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xampp\htdocs\modules\catalog\database\"/>
    </mc:Choice>
  </mc:AlternateContent>
  <xr:revisionPtr revIDLastSave="0" documentId="13_ncr:1_{F361C433-A3DF-44BD-9623-44BC435D8F20}" xr6:coauthVersionLast="36" xr6:coauthVersionMax="36" xr10:uidLastSave="{00000000-0000-0000-0000-000000000000}"/>
  <bookViews>
    <workbookView xWindow="0" yWindow="0" windowWidth="28800" windowHeight="12225" activeTab="6" xr2:uid="{D192E48B-718D-4547-8416-6CAB120E5030}"/>
  </bookViews>
  <sheets>
    <sheet name="system" sheetId="1" r:id="rId1"/>
    <sheet name="fixedassets" sheetId="2" r:id="rId2"/>
    <sheet name="insurance" sheetId="3" r:id="rId3"/>
    <sheet name="invoicing" sheetId="4" r:id="rId4"/>
    <sheet name="events" sheetId="5" r:id="rId5"/>
    <sheet name="communication" sheetId="6" r:id="rId6"/>
    <sheet name="ngo" sheetId="7" r:id="rId7"/>
    <sheet name="tracker" sheetId="11" r:id="rId8"/>
    <sheet name="chama" sheetId="8"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460" i="7" l="1"/>
  <c r="N461" i="7"/>
  <c r="N462" i="7"/>
  <c r="A461" i="7"/>
  <c r="N455" i="7"/>
  <c r="N144" i="2" l="1"/>
  <c r="L144" i="2"/>
  <c r="K144" i="2"/>
  <c r="N143" i="2"/>
  <c r="L143" i="2"/>
  <c r="K143" i="2"/>
  <c r="A143" i="2"/>
  <c r="A144" i="2" s="1"/>
  <c r="N142" i="2"/>
  <c r="L142" i="2"/>
  <c r="K142" i="2"/>
  <c r="N141" i="2"/>
  <c r="L141" i="2"/>
  <c r="K141" i="2"/>
  <c r="A141" i="2"/>
  <c r="A142" i="2" s="1"/>
  <c r="R236" i="1" l="1"/>
  <c r="N236" i="1"/>
  <c r="O236" i="1" s="1"/>
  <c r="L236" i="1"/>
  <c r="K236" i="1"/>
  <c r="R235" i="1"/>
  <c r="N235" i="1"/>
  <c r="O235" i="1" s="1"/>
  <c r="L235" i="1"/>
  <c r="K235" i="1"/>
  <c r="R234" i="1"/>
  <c r="N234" i="1"/>
  <c r="O234" i="1" s="1"/>
  <c r="K234" i="1"/>
  <c r="R233" i="1"/>
  <c r="N233" i="1"/>
  <c r="L233" i="1" s="1"/>
  <c r="K233" i="1"/>
  <c r="R232" i="1"/>
  <c r="N232" i="1"/>
  <c r="O232" i="1" s="1"/>
  <c r="K232" i="1"/>
  <c r="R231" i="1"/>
  <c r="N231" i="1"/>
  <c r="L231" i="1" s="1"/>
  <c r="K231" i="1"/>
  <c r="R230" i="1"/>
  <c r="N230" i="1"/>
  <c r="O230" i="1" s="1"/>
  <c r="K230" i="1"/>
  <c r="R229" i="1"/>
  <c r="N229" i="1"/>
  <c r="L229" i="1" s="1"/>
  <c r="K229" i="1"/>
  <c r="A229" i="1"/>
  <c r="A230" i="1" s="1"/>
  <c r="A231" i="1" s="1"/>
  <c r="A232" i="1" s="1"/>
  <c r="A233" i="1" s="1"/>
  <c r="A234" i="1" s="1"/>
  <c r="A235" i="1" s="1"/>
  <c r="A236" i="1" s="1"/>
  <c r="O229" i="1" l="1"/>
  <c r="L230" i="1"/>
  <c r="O231" i="1"/>
  <c r="L232" i="1"/>
  <c r="O233" i="1"/>
  <c r="L234" i="1"/>
  <c r="N228" i="1"/>
  <c r="O228" i="1" s="1"/>
  <c r="L228" i="1"/>
  <c r="K228" i="1"/>
  <c r="N227" i="1"/>
  <c r="O227" i="1" s="1"/>
  <c r="K227" i="1"/>
  <c r="R226" i="1"/>
  <c r="N226" i="1"/>
  <c r="L226" i="1" s="1"/>
  <c r="K226" i="1"/>
  <c r="A226" i="1"/>
  <c r="A227" i="1" s="1"/>
  <c r="A228" i="1" s="1"/>
  <c r="L227" i="1" l="1"/>
  <c r="O226" i="1"/>
  <c r="N83" i="6"/>
  <c r="L83" i="6" s="1"/>
  <c r="K83" i="6"/>
  <c r="N82" i="6"/>
  <c r="L82" i="6" s="1"/>
  <c r="K82" i="6"/>
  <c r="N81" i="6"/>
  <c r="L81" i="6"/>
  <c r="K81" i="6"/>
  <c r="N80" i="6"/>
  <c r="L80" i="6"/>
  <c r="K80" i="6"/>
  <c r="N79" i="6"/>
  <c r="L79" i="6" s="1"/>
  <c r="K79" i="6"/>
  <c r="N78" i="6"/>
  <c r="L78" i="6"/>
  <c r="K78" i="6"/>
  <c r="R215" i="1" l="1"/>
  <c r="N214" i="1" l="1"/>
  <c r="N215" i="1"/>
  <c r="N216" i="1"/>
  <c r="N217" i="1"/>
  <c r="N218" i="1"/>
  <c r="N219" i="1"/>
  <c r="N220" i="1"/>
  <c r="N221" i="1"/>
  <c r="A214" i="1"/>
  <c r="A215" i="1" s="1"/>
  <c r="A216" i="1" s="1"/>
  <c r="A217" i="1" s="1"/>
  <c r="A218" i="1" s="1"/>
  <c r="A219" i="1" s="1"/>
  <c r="A220" i="1" s="1"/>
  <c r="A221" i="1" s="1"/>
  <c r="A222" i="1" s="1"/>
  <c r="A223" i="1" s="1"/>
  <c r="A224" i="1" s="1"/>
  <c r="A225" i="1" s="1"/>
  <c r="O216" i="1"/>
  <c r="L216" i="1"/>
  <c r="K216" i="1"/>
  <c r="R633" i="7" l="1"/>
  <c r="N633" i="7"/>
  <c r="O633" i="7" s="1"/>
  <c r="L633" i="7"/>
  <c r="K633" i="7"/>
  <c r="R632" i="7"/>
  <c r="N632" i="7"/>
  <c r="L632" i="7" s="1"/>
  <c r="K632" i="7"/>
  <c r="R631" i="7"/>
  <c r="N631" i="7"/>
  <c r="O631" i="7" s="1"/>
  <c r="L631" i="7"/>
  <c r="K631" i="7"/>
  <c r="R630" i="7"/>
  <c r="N630" i="7"/>
  <c r="L630" i="7" s="1"/>
  <c r="K630" i="7"/>
  <c r="R629" i="7"/>
  <c r="N629" i="7"/>
  <c r="O629" i="7" s="1"/>
  <c r="K629" i="7"/>
  <c r="R628" i="7"/>
  <c r="N628" i="7"/>
  <c r="L628" i="7" s="1"/>
  <c r="K628" i="7"/>
  <c r="R627" i="7"/>
  <c r="N627" i="7"/>
  <c r="O627" i="7" s="1"/>
  <c r="L627" i="7"/>
  <c r="K627" i="7"/>
  <c r="R626" i="7"/>
  <c r="N626" i="7"/>
  <c r="O626" i="7" s="1"/>
  <c r="L626" i="7"/>
  <c r="K626" i="7"/>
  <c r="R625" i="7"/>
  <c r="N625" i="7"/>
  <c r="O625" i="7" s="1"/>
  <c r="L625" i="7"/>
  <c r="K625" i="7"/>
  <c r="R624" i="7"/>
  <c r="N624" i="7"/>
  <c r="O624" i="7" s="1"/>
  <c r="L624" i="7"/>
  <c r="K624" i="7"/>
  <c r="R623" i="7"/>
  <c r="N623" i="7"/>
  <c r="O623" i="7" s="1"/>
  <c r="K623" i="7"/>
  <c r="R622" i="7"/>
  <c r="N622" i="7"/>
  <c r="L622" i="7" s="1"/>
  <c r="K622" i="7"/>
  <c r="L629" i="7" l="1"/>
  <c r="O632" i="7"/>
  <c r="O628" i="7"/>
  <c r="O630" i="7"/>
  <c r="O622" i="7"/>
  <c r="L623" i="7"/>
  <c r="R225" i="1"/>
  <c r="N225" i="1"/>
  <c r="O225" i="1" s="1"/>
  <c r="L225" i="1"/>
  <c r="K225" i="1"/>
  <c r="R224" i="1"/>
  <c r="N224" i="1"/>
  <c r="O224" i="1" s="1"/>
  <c r="L224" i="1"/>
  <c r="K224" i="1"/>
  <c r="R223" i="1"/>
  <c r="N223" i="1"/>
  <c r="O223" i="1" s="1"/>
  <c r="L223" i="1"/>
  <c r="K223" i="1"/>
  <c r="R222" i="1"/>
  <c r="N222" i="1"/>
  <c r="O222" i="1" s="1"/>
  <c r="L222" i="1"/>
  <c r="K222" i="1"/>
  <c r="R221" i="1"/>
  <c r="O221" i="1"/>
  <c r="K221" i="1"/>
  <c r="R220" i="1"/>
  <c r="O220" i="1"/>
  <c r="L220" i="1"/>
  <c r="K220" i="1"/>
  <c r="R219" i="1"/>
  <c r="O219" i="1"/>
  <c r="K219" i="1"/>
  <c r="R218" i="1"/>
  <c r="O218" i="1"/>
  <c r="K218" i="1"/>
  <c r="L218" i="1" l="1"/>
  <c r="L219" i="1"/>
  <c r="L221" i="1"/>
  <c r="L3" i="8"/>
  <c r="L4" i="8"/>
  <c r="L5" i="8"/>
  <c r="L6" i="8"/>
  <c r="L7" i="8"/>
  <c r="L8" i="8"/>
  <c r="L9" i="8"/>
  <c r="L10" i="8"/>
  <c r="L11" i="8"/>
  <c r="L12" i="8"/>
  <c r="L13" i="8"/>
  <c r="L14" i="8"/>
  <c r="L15" i="8"/>
  <c r="L16" i="8"/>
  <c r="L17" i="8"/>
  <c r="L18" i="8"/>
  <c r="L19" i="8"/>
  <c r="L20" i="8"/>
  <c r="L21" i="8"/>
  <c r="L22" i="8"/>
  <c r="L23" i="8"/>
  <c r="L24" i="8"/>
  <c r="L25" i="8"/>
  <c r="L26" i="8"/>
  <c r="L27" i="8"/>
  <c r="L28" i="8"/>
  <c r="L29" i="8"/>
  <c r="L30" i="8"/>
  <c r="L31" i="8"/>
  <c r="L32" i="8"/>
  <c r="L33" i="8"/>
  <c r="L34" i="8"/>
  <c r="L35" i="8"/>
  <c r="L36" i="8"/>
  <c r="L37" i="8"/>
  <c r="L38" i="8"/>
  <c r="L39" i="8"/>
  <c r="L40" i="8"/>
  <c r="L41" i="8"/>
  <c r="L42" i="8"/>
  <c r="L43" i="8"/>
  <c r="L44" i="8"/>
  <c r="L45" i="8"/>
  <c r="L46" i="8"/>
  <c r="L47" i="8"/>
  <c r="L48" i="8"/>
  <c r="L49" i="8"/>
  <c r="L50" i="8"/>
  <c r="L51" i="8"/>
  <c r="L52" i="8"/>
  <c r="L53" i="8"/>
  <c r="L54" i="8"/>
  <c r="L55" i="8"/>
  <c r="L56" i="8"/>
  <c r="L57" i="8"/>
  <c r="L58" i="8"/>
  <c r="L59" i="8"/>
  <c r="L60" i="8"/>
  <c r="L61" i="8"/>
  <c r="L62" i="8"/>
  <c r="L63" i="8"/>
  <c r="L64" i="8"/>
  <c r="L65" i="8"/>
  <c r="L66" i="8"/>
  <c r="L67" i="8"/>
  <c r="L68" i="8"/>
  <c r="L69" i="8"/>
  <c r="L70" i="8"/>
  <c r="L71" i="8"/>
  <c r="L72" i="8"/>
  <c r="L73" i="8"/>
  <c r="L74" i="8"/>
  <c r="L75" i="8"/>
  <c r="L76" i="8"/>
  <c r="L2" i="8"/>
  <c r="L3" i="11"/>
  <c r="L4" i="11"/>
  <c r="L5" i="11"/>
  <c r="L6" i="11"/>
  <c r="L7" i="11"/>
  <c r="L8" i="11"/>
  <c r="L9" i="11"/>
  <c r="L10" i="11"/>
  <c r="L11" i="11"/>
  <c r="L12" i="11"/>
  <c r="L13" i="11"/>
  <c r="L14" i="11"/>
  <c r="L15" i="11"/>
  <c r="L16" i="11"/>
  <c r="L17" i="11"/>
  <c r="L18" i="11"/>
  <c r="L19" i="11"/>
  <c r="L20" i="11"/>
  <c r="L21" i="11"/>
  <c r="L22" i="11"/>
  <c r="L23" i="11"/>
  <c r="L24" i="11"/>
  <c r="L25" i="11"/>
  <c r="L26" i="11"/>
  <c r="L27" i="11"/>
  <c r="L28" i="11"/>
  <c r="L29" i="11"/>
  <c r="L30" i="11"/>
  <c r="L31" i="11"/>
  <c r="L32" i="11"/>
  <c r="L33" i="11"/>
  <c r="L34" i="11"/>
  <c r="L35" i="11"/>
  <c r="L36" i="11"/>
  <c r="L37" i="11"/>
  <c r="L38" i="11"/>
  <c r="L39" i="11"/>
  <c r="L40" i="11"/>
  <c r="L41" i="11"/>
  <c r="L42" i="11"/>
  <c r="L43" i="11"/>
  <c r="L44" i="11"/>
  <c r="L45" i="11"/>
  <c r="L46" i="11"/>
  <c r="L47" i="11"/>
  <c r="L48" i="11"/>
  <c r="L49" i="11"/>
  <c r="L50" i="11"/>
  <c r="L51" i="11"/>
  <c r="L52" i="11"/>
  <c r="L53" i="11"/>
  <c r="L54" i="11"/>
  <c r="L55" i="11"/>
  <c r="L56" i="11"/>
  <c r="L2" i="11"/>
  <c r="L6" i="6"/>
  <c r="L8" i="6"/>
  <c r="L14" i="6"/>
  <c r="L20" i="6"/>
  <c r="L21" i="6"/>
  <c r="L22" i="6"/>
  <c r="L24" i="6"/>
  <c r="L25" i="6"/>
  <c r="L26" i="6"/>
  <c r="L28" i="6"/>
  <c r="L29" i="6"/>
  <c r="L30" i="6"/>
  <c r="L34" i="6"/>
  <c r="L39" i="6"/>
  <c r="L42" i="6"/>
  <c r="L44" i="6"/>
  <c r="L49" i="6"/>
  <c r="L50" i="6"/>
  <c r="L52" i="6"/>
  <c r="L53" i="6"/>
  <c r="L54" i="6"/>
  <c r="L56" i="6"/>
  <c r="L59" i="6"/>
  <c r="L63" i="6"/>
  <c r="L64" i="6"/>
  <c r="L65" i="6"/>
  <c r="L66" i="6"/>
  <c r="L73" i="6"/>
  <c r="L74" i="6"/>
  <c r="L77" i="6"/>
  <c r="L3" i="5"/>
  <c r="L4" i="5"/>
  <c r="L5" i="5"/>
  <c r="L6"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2" i="5"/>
  <c r="L3" i="4"/>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2" i="4"/>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2" i="3"/>
  <c r="L4" i="1"/>
  <c r="L6" i="1"/>
  <c r="L7" i="1"/>
  <c r="L13" i="1"/>
  <c r="L14" i="1"/>
  <c r="L15" i="1"/>
  <c r="L17" i="1"/>
  <c r="L18" i="1"/>
  <c r="L19" i="1"/>
  <c r="L20" i="1"/>
  <c r="L21" i="1"/>
  <c r="L22" i="1"/>
  <c r="L23" i="1"/>
  <c r="L24" i="1"/>
  <c r="L25" i="1"/>
  <c r="L26" i="1"/>
  <c r="L32" i="1"/>
  <c r="L36" i="1"/>
  <c r="L37" i="1"/>
  <c r="L38" i="1"/>
  <c r="L39" i="1"/>
  <c r="L40" i="1"/>
  <c r="L44" i="1"/>
  <c r="L47" i="1"/>
  <c r="L51" i="1"/>
  <c r="L52" i="1"/>
  <c r="L61" i="1"/>
  <c r="L64" i="1"/>
  <c r="L65" i="1"/>
  <c r="L72" i="1"/>
  <c r="L74" i="1"/>
  <c r="L77" i="1"/>
  <c r="L78" i="1"/>
  <c r="L79" i="1"/>
  <c r="L80" i="1"/>
  <c r="L84" i="1"/>
  <c r="L90" i="1"/>
  <c r="L107" i="1"/>
  <c r="L111" i="1"/>
  <c r="L113" i="1"/>
  <c r="L118" i="1"/>
  <c r="L121" i="1"/>
  <c r="L123" i="1"/>
  <c r="L124" i="1"/>
  <c r="L125" i="1"/>
  <c r="L132" i="1"/>
  <c r="L133" i="1"/>
  <c r="L134" i="1"/>
  <c r="L135" i="1"/>
  <c r="L137" i="1"/>
  <c r="L140" i="1"/>
  <c r="L144" i="1"/>
  <c r="L145" i="1"/>
  <c r="L150" i="1"/>
  <c r="L151" i="1"/>
  <c r="L156" i="1"/>
  <c r="L158" i="1"/>
  <c r="L160" i="1"/>
  <c r="L163" i="1"/>
  <c r="L164" i="1"/>
  <c r="L165" i="1"/>
  <c r="L166" i="1"/>
  <c r="L169" i="1"/>
  <c r="L170" i="1"/>
  <c r="L171" i="1"/>
  <c r="L172" i="1"/>
  <c r="L175" i="1"/>
  <c r="L179" i="1"/>
  <c r="L183" i="1"/>
  <c r="L184" i="1"/>
  <c r="L185" i="1"/>
  <c r="L186" i="1"/>
  <c r="L187" i="1"/>
  <c r="L192" i="1"/>
  <c r="L194" i="1"/>
  <c r="L196" i="1"/>
  <c r="L197" i="1"/>
  <c r="L198" i="1"/>
  <c r="L199" i="1"/>
  <c r="L200" i="1"/>
  <c r="L201" i="1"/>
  <c r="L204" i="1"/>
  <c r="L207" i="1"/>
  <c r="L210" i="1"/>
  <c r="L211" i="1"/>
  <c r="L212" i="1"/>
  <c r="L213" i="1"/>
  <c r="L217" i="1"/>
  <c r="L3" i="2"/>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2" i="2"/>
  <c r="L6" i="7"/>
  <c r="L9" i="7"/>
  <c r="L17" i="7"/>
  <c r="L18" i="7"/>
  <c r="L26" i="7"/>
  <c r="L27" i="7"/>
  <c r="L28" i="7"/>
  <c r="L29" i="7"/>
  <c r="L30" i="7"/>
  <c r="L31" i="7"/>
  <c r="L42" i="7"/>
  <c r="L43" i="7"/>
  <c r="L44" i="7"/>
  <c r="L49" i="7"/>
  <c r="L50" i="7"/>
  <c r="L51" i="7"/>
  <c r="L54" i="7"/>
  <c r="L55" i="7"/>
  <c r="L60" i="7"/>
  <c r="L67" i="7"/>
  <c r="L75" i="7"/>
  <c r="L79" i="7"/>
  <c r="L80" i="7"/>
  <c r="L81" i="7"/>
  <c r="L82" i="7"/>
  <c r="L84" i="7"/>
  <c r="L86" i="7"/>
  <c r="L87" i="7"/>
  <c r="L88" i="7"/>
  <c r="L90" i="7"/>
  <c r="L91" i="7"/>
  <c r="L92" i="7"/>
  <c r="L93" i="7"/>
  <c r="L95" i="7"/>
  <c r="L96" i="7"/>
  <c r="L97" i="7"/>
  <c r="L98" i="7"/>
  <c r="L101" i="7"/>
  <c r="L102" i="7"/>
  <c r="L103" i="7"/>
  <c r="L106" i="7"/>
  <c r="L107" i="7"/>
  <c r="L108" i="7"/>
  <c r="L109" i="7"/>
  <c r="L110" i="7"/>
  <c r="L117" i="7"/>
  <c r="L118" i="7"/>
  <c r="L119" i="7"/>
  <c r="L120" i="7"/>
  <c r="L123" i="7"/>
  <c r="L124" i="7"/>
  <c r="L128" i="7"/>
  <c r="L129" i="7"/>
  <c r="L130" i="7"/>
  <c r="L131" i="7"/>
  <c r="L133" i="7"/>
  <c r="L134" i="7"/>
  <c r="L137" i="7"/>
  <c r="L138" i="7"/>
  <c r="L139" i="7"/>
  <c r="L140" i="7"/>
  <c r="L144" i="7"/>
  <c r="L145" i="7"/>
  <c r="L148" i="7"/>
  <c r="L151" i="7"/>
  <c r="L152" i="7"/>
  <c r="L159" i="7"/>
  <c r="L160" i="7"/>
  <c r="L161" i="7"/>
  <c r="L163" i="7"/>
  <c r="L164" i="7"/>
  <c r="L174" i="7"/>
  <c r="L176" i="7"/>
  <c r="L178" i="7"/>
  <c r="L179" i="7"/>
  <c r="L180" i="7"/>
  <c r="L181" i="7"/>
  <c r="L182" i="7"/>
  <c r="L185" i="7"/>
  <c r="L186" i="7"/>
  <c r="L188" i="7"/>
  <c r="L189" i="7"/>
  <c r="L191" i="7"/>
  <c r="L193" i="7"/>
  <c r="L195" i="7"/>
  <c r="L196" i="7"/>
  <c r="L198" i="7"/>
  <c r="L199" i="7"/>
  <c r="L202" i="7"/>
  <c r="L203" i="7"/>
  <c r="L204" i="7"/>
  <c r="L208" i="7"/>
  <c r="L209" i="7"/>
  <c r="L210" i="7"/>
  <c r="L213" i="7"/>
  <c r="L215" i="7"/>
  <c r="L216" i="7"/>
  <c r="L221" i="7"/>
  <c r="L223" i="7"/>
  <c r="L225" i="7"/>
  <c r="L226" i="7"/>
  <c r="L227" i="7"/>
  <c r="L231" i="7"/>
  <c r="L235" i="7"/>
  <c r="L236" i="7"/>
  <c r="L240" i="7"/>
  <c r="L241" i="7"/>
  <c r="L242" i="7"/>
  <c r="L243" i="7"/>
  <c r="L247" i="7"/>
  <c r="L248" i="7"/>
  <c r="L249" i="7"/>
  <c r="L252" i="7"/>
  <c r="L253" i="7"/>
  <c r="L258" i="7"/>
  <c r="L259" i="7"/>
  <c r="L261" i="7"/>
  <c r="L262" i="7"/>
  <c r="L263"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5" i="7"/>
  <c r="L297" i="7"/>
  <c r="L298" i="7"/>
  <c r="L299" i="7"/>
  <c r="L300" i="7"/>
  <c r="L302" i="7"/>
  <c r="L303" i="7"/>
  <c r="L305" i="7"/>
  <c r="L307" i="7"/>
  <c r="L308" i="7"/>
  <c r="L309" i="7"/>
  <c r="L310" i="7"/>
  <c r="L311" i="7"/>
  <c r="L312" i="7"/>
  <c r="L313" i="7"/>
  <c r="L314" i="7"/>
  <c r="L315" i="7"/>
  <c r="L316" i="7"/>
  <c r="L317" i="7"/>
  <c r="L318" i="7"/>
  <c r="L322" i="7"/>
  <c r="L323" i="7"/>
  <c r="L324" i="7"/>
  <c r="L326" i="7"/>
  <c r="L327" i="7"/>
  <c r="L329" i="7"/>
  <c r="L330" i="7"/>
  <c r="L331" i="7"/>
  <c r="L335" i="7"/>
  <c r="L336" i="7"/>
  <c r="L337" i="7"/>
  <c r="L339" i="7"/>
  <c r="L341" i="7"/>
  <c r="L343" i="7"/>
  <c r="L344" i="7"/>
  <c r="L345" i="7"/>
  <c r="L347" i="7"/>
  <c r="L348" i="7"/>
  <c r="L349" i="7"/>
  <c r="L352" i="7"/>
  <c r="L353" i="7"/>
  <c r="L354" i="7"/>
  <c r="L355" i="7"/>
  <c r="L356" i="7"/>
  <c r="L357" i="7"/>
  <c r="L360" i="7"/>
  <c r="L361" i="7"/>
  <c r="L363" i="7"/>
  <c r="L364" i="7"/>
  <c r="L365" i="7"/>
  <c r="L368" i="7"/>
  <c r="L369" i="7"/>
  <c r="L370" i="7"/>
  <c r="L371" i="7"/>
  <c r="L374" i="7"/>
  <c r="L375" i="7"/>
  <c r="L381" i="7"/>
  <c r="L382" i="7"/>
  <c r="L383" i="7"/>
  <c r="L384" i="7"/>
  <c r="L385" i="7"/>
  <c r="L386" i="7"/>
  <c r="L387" i="7"/>
  <c r="L388" i="7"/>
  <c r="L389" i="7"/>
  <c r="L390" i="7"/>
  <c r="L391" i="7"/>
  <c r="L392" i="7"/>
  <c r="L402" i="7"/>
  <c r="L415" i="7"/>
  <c r="L417" i="7"/>
  <c r="L418" i="7"/>
  <c r="L419" i="7"/>
  <c r="L420" i="7"/>
  <c r="L430" i="7"/>
  <c r="L432" i="7"/>
  <c r="L433" i="7"/>
  <c r="L434" i="7"/>
  <c r="L445" i="7"/>
  <c r="L447" i="7"/>
  <c r="L449" i="7"/>
  <c r="L451" i="7"/>
  <c r="L452" i="7"/>
  <c r="L453" i="7"/>
  <c r="L454" i="7"/>
  <c r="L456" i="7"/>
  <c r="L458" i="7"/>
  <c r="L459" i="7"/>
  <c r="L460" i="7"/>
  <c r="L462" i="7"/>
  <c r="L464" i="7"/>
  <c r="L465" i="7"/>
  <c r="L466" i="7"/>
  <c r="L467" i="7"/>
  <c r="L468" i="7"/>
  <c r="L469" i="7"/>
  <c r="L470" i="7"/>
  <c r="L471" i="7"/>
  <c r="L472" i="7"/>
  <c r="L473" i="7"/>
  <c r="L474" i="7"/>
  <c r="L475" i="7"/>
  <c r="L476" i="7"/>
  <c r="L477" i="7"/>
  <c r="L478" i="7"/>
  <c r="L480" i="7"/>
  <c r="L482" i="7"/>
  <c r="L483" i="7"/>
  <c r="L484" i="7"/>
  <c r="L485" i="7"/>
  <c r="L486" i="7"/>
  <c r="L487" i="7"/>
  <c r="L488" i="7"/>
  <c r="L489" i="7"/>
  <c r="L492" i="7"/>
  <c r="L493" i="7"/>
  <c r="L494" i="7"/>
  <c r="L495" i="7"/>
  <c r="L496" i="7"/>
  <c r="L497" i="7"/>
  <c r="L498" i="7"/>
  <c r="L500" i="7"/>
  <c r="L501" i="7"/>
  <c r="L503" i="7"/>
  <c r="L504" i="7"/>
  <c r="L505" i="7"/>
  <c r="L506" i="7"/>
  <c r="L508" i="7"/>
  <c r="L509" i="7"/>
  <c r="L510" i="7"/>
  <c r="L511" i="7"/>
  <c r="L512" i="7"/>
  <c r="L513" i="7"/>
  <c r="L515" i="7"/>
  <c r="L516" i="7"/>
  <c r="L517" i="7"/>
  <c r="L518" i="7"/>
  <c r="L520" i="7"/>
  <c r="L521" i="7"/>
  <c r="L523" i="7"/>
  <c r="L524" i="7"/>
  <c r="L525" i="7"/>
  <c r="L526" i="7"/>
  <c r="L527" i="7"/>
  <c r="L530" i="7"/>
  <c r="L531" i="7"/>
  <c r="L532" i="7"/>
  <c r="L533" i="7"/>
  <c r="L539" i="7"/>
  <c r="L540" i="7"/>
  <c r="L542" i="7"/>
  <c r="L544" i="7"/>
  <c r="L545" i="7"/>
  <c r="L546" i="7"/>
  <c r="L547" i="7"/>
  <c r="L548" i="7"/>
  <c r="L550" i="7"/>
  <c r="L551" i="7"/>
  <c r="L552" i="7"/>
  <c r="L553" i="7"/>
  <c r="L554" i="7"/>
  <c r="L555" i="7"/>
  <c r="L556" i="7"/>
  <c r="L560" i="7"/>
  <c r="L561" i="7"/>
  <c r="L562" i="7"/>
  <c r="L565" i="7"/>
  <c r="L572" i="7"/>
  <c r="L573" i="7"/>
  <c r="L574" i="7"/>
  <c r="L575" i="7"/>
  <c r="L576" i="7"/>
  <c r="L577" i="7"/>
  <c r="L578" i="7"/>
  <c r="L579" i="7"/>
  <c r="L580" i="7"/>
  <c r="L581" i="7"/>
  <c r="L582" i="7"/>
  <c r="L583" i="7"/>
  <c r="L584" i="7"/>
  <c r="L585" i="7"/>
  <c r="L586" i="7"/>
  <c r="L587" i="7"/>
  <c r="L589" i="7"/>
  <c r="L590" i="7"/>
  <c r="L591" i="7"/>
  <c r="L592" i="7"/>
  <c r="L593" i="7"/>
  <c r="L594" i="7"/>
  <c r="L595" i="7"/>
  <c r="L596" i="7"/>
  <c r="L597" i="7"/>
  <c r="L598" i="7"/>
  <c r="L600" i="7"/>
  <c r="L601" i="7"/>
  <c r="L603" i="7"/>
  <c r="L604" i="7"/>
  <c r="L607" i="7"/>
  <c r="L608" i="7"/>
  <c r="L609" i="7"/>
  <c r="L610" i="7"/>
  <c r="L613" i="7"/>
  <c r="L614" i="7"/>
  <c r="L615" i="7"/>
  <c r="R152" i="7"/>
  <c r="N152" i="7"/>
  <c r="K152" i="7"/>
  <c r="O152" i="7" l="1"/>
  <c r="N194" i="7"/>
  <c r="L194" i="7" s="1"/>
  <c r="R193" i="7"/>
  <c r="N193" i="7"/>
  <c r="O193" i="7" s="1"/>
  <c r="K193" i="7"/>
  <c r="N192" i="7"/>
  <c r="K192" i="7"/>
  <c r="N191" i="7"/>
  <c r="K191" i="7"/>
  <c r="R190" i="7"/>
  <c r="N190" i="7"/>
  <c r="L190" i="7" s="1"/>
  <c r="K190" i="7"/>
  <c r="O192" i="7" l="1"/>
  <c r="L192" i="7"/>
  <c r="O190" i="7"/>
  <c r="O191" i="7"/>
  <c r="N175" i="7"/>
  <c r="L175" i="7" s="1"/>
  <c r="K175" i="7"/>
  <c r="N174" i="7"/>
  <c r="N176" i="7"/>
  <c r="N177" i="7"/>
  <c r="L177" i="7" s="1"/>
  <c r="N519" i="7"/>
  <c r="L519" i="7" s="1"/>
  <c r="N156" i="7"/>
  <c r="L156" i="7" s="1"/>
  <c r="N157" i="7"/>
  <c r="L157" i="7" s="1"/>
  <c r="N158" i="7"/>
  <c r="L158" i="7" s="1"/>
  <c r="N159" i="7"/>
  <c r="N160" i="7"/>
  <c r="N161" i="7"/>
  <c r="N162" i="7"/>
  <c r="L162" i="7" s="1"/>
  <c r="N163" i="7"/>
  <c r="N164" i="7"/>
  <c r="N165" i="7"/>
  <c r="L165" i="7" s="1"/>
  <c r="N166" i="7"/>
  <c r="L166" i="7" s="1"/>
  <c r="N167" i="7"/>
  <c r="L167" i="7" s="1"/>
  <c r="N168" i="7"/>
  <c r="L168" i="7" s="1"/>
  <c r="N169" i="7"/>
  <c r="L169" i="7" s="1"/>
  <c r="N170" i="7"/>
  <c r="L170" i="7" s="1"/>
  <c r="N171" i="7"/>
  <c r="L171" i="7" s="1"/>
  <c r="N172" i="7"/>
  <c r="L172" i="7" s="1"/>
  <c r="N173" i="7"/>
  <c r="L173" i="7" s="1"/>
  <c r="N155" i="7"/>
  <c r="L155" i="7" s="1"/>
  <c r="N150" i="7"/>
  <c r="N151" i="7"/>
  <c r="O151" i="7" s="1"/>
  <c r="R150" i="7"/>
  <c r="K150" i="7"/>
  <c r="N183" i="7"/>
  <c r="L183" i="7" s="1"/>
  <c r="R151" i="7"/>
  <c r="K151" i="7"/>
  <c r="N149" i="7"/>
  <c r="L149" i="7" s="1"/>
  <c r="K149" i="7"/>
  <c r="O150" i="7" l="1"/>
  <c r="L150" i="7"/>
  <c r="O175" i="7"/>
  <c r="O149" i="7"/>
  <c r="N350" i="7" l="1"/>
  <c r="L350" i="7" s="1"/>
  <c r="N231" i="7"/>
  <c r="L455" i="7"/>
  <c r="R621" i="7"/>
  <c r="N621" i="7"/>
  <c r="K621" i="7"/>
  <c r="R620" i="7"/>
  <c r="N620" i="7"/>
  <c r="L620" i="7" s="1"/>
  <c r="K620" i="7"/>
  <c r="O621" i="7" l="1"/>
  <c r="L621" i="7"/>
  <c r="O620" i="7"/>
  <c r="R413" i="7"/>
  <c r="N413" i="7"/>
  <c r="K413" i="7"/>
  <c r="R412" i="7"/>
  <c r="N412" i="7"/>
  <c r="L412" i="7" s="1"/>
  <c r="K412" i="7"/>
  <c r="R619" i="7"/>
  <c r="N619" i="7"/>
  <c r="K619" i="7"/>
  <c r="N408" i="7"/>
  <c r="K408" i="7"/>
  <c r="O619" i="7" l="1"/>
  <c r="L619" i="7"/>
  <c r="O408" i="7"/>
  <c r="L408" i="7"/>
  <c r="O413" i="7"/>
  <c r="L413" i="7"/>
  <c r="O412" i="7"/>
  <c r="N3" i="6"/>
  <c r="L3" i="6" s="1"/>
  <c r="N4" i="6"/>
  <c r="L4" i="6" s="1"/>
  <c r="N5" i="6"/>
  <c r="L5" i="6" s="1"/>
  <c r="K4" i="6"/>
  <c r="N361" i="7"/>
  <c r="N362" i="7"/>
  <c r="L362" i="7" s="1"/>
  <c r="N363" i="7"/>
  <c r="N5" i="7" l="1"/>
  <c r="L5" i="7" s="1"/>
  <c r="N6" i="7"/>
  <c r="N7" i="7"/>
  <c r="L7" i="7" s="1"/>
  <c r="N8" i="7"/>
  <c r="L8" i="7" s="1"/>
  <c r="N9" i="7"/>
  <c r="N10" i="7"/>
  <c r="L10" i="7" s="1"/>
  <c r="N11" i="7"/>
  <c r="L11" i="7" s="1"/>
  <c r="N12" i="7"/>
  <c r="L12" i="7" s="1"/>
  <c r="N13" i="7"/>
  <c r="L13" i="7" s="1"/>
  <c r="N14" i="7"/>
  <c r="L14" i="7" s="1"/>
  <c r="N15" i="7"/>
  <c r="L15" i="7" s="1"/>
  <c r="N16" i="7"/>
  <c r="L16" i="7" s="1"/>
  <c r="N17" i="7"/>
  <c r="N18" i="7"/>
  <c r="N19" i="7"/>
  <c r="L19" i="7" s="1"/>
  <c r="N20" i="7"/>
  <c r="L20" i="7" s="1"/>
  <c r="N21" i="7"/>
  <c r="L21" i="7" s="1"/>
  <c r="N22" i="7"/>
  <c r="L22" i="7" s="1"/>
  <c r="N23" i="7"/>
  <c r="L23" i="7" s="1"/>
  <c r="N24" i="7"/>
  <c r="L24" i="7" s="1"/>
  <c r="N25" i="7"/>
  <c r="L25" i="7" s="1"/>
  <c r="N26" i="7"/>
  <c r="N27" i="7"/>
  <c r="N28" i="7"/>
  <c r="N29" i="7"/>
  <c r="N30" i="7"/>
  <c r="N31" i="7"/>
  <c r="N32" i="7"/>
  <c r="L32" i="7" s="1"/>
  <c r="N33" i="7"/>
  <c r="L33" i="7" s="1"/>
  <c r="N34" i="7"/>
  <c r="L34" i="7" s="1"/>
  <c r="N35" i="7"/>
  <c r="L35" i="7" s="1"/>
  <c r="N36" i="7"/>
  <c r="L36" i="7" s="1"/>
  <c r="N37" i="7"/>
  <c r="L37" i="7" s="1"/>
  <c r="N38" i="7"/>
  <c r="L38" i="7" s="1"/>
  <c r="N39" i="7"/>
  <c r="L39" i="7" s="1"/>
  <c r="N40" i="7"/>
  <c r="L40" i="7" s="1"/>
  <c r="N41" i="7"/>
  <c r="L41" i="7" s="1"/>
  <c r="N42" i="7"/>
  <c r="N43" i="7"/>
  <c r="N44" i="7"/>
  <c r="N45" i="7"/>
  <c r="L45" i="7" s="1"/>
  <c r="N46" i="7"/>
  <c r="L46" i="7" s="1"/>
  <c r="N47" i="7"/>
  <c r="L47" i="7" s="1"/>
  <c r="N48" i="7"/>
  <c r="L48" i="7" s="1"/>
  <c r="N49" i="7"/>
  <c r="N50" i="7"/>
  <c r="N51" i="7"/>
  <c r="N52" i="7"/>
  <c r="L52" i="7" s="1"/>
  <c r="N53" i="7"/>
  <c r="L53" i="7" s="1"/>
  <c r="N54" i="7"/>
  <c r="N55" i="7"/>
  <c r="N56" i="7"/>
  <c r="L56" i="7" s="1"/>
  <c r="N57" i="7"/>
  <c r="L57" i="7" s="1"/>
  <c r="N58" i="7"/>
  <c r="L58" i="7" s="1"/>
  <c r="N59" i="7"/>
  <c r="L59" i="7" s="1"/>
  <c r="N60" i="7"/>
  <c r="N61" i="7"/>
  <c r="L61" i="7" s="1"/>
  <c r="N62" i="7"/>
  <c r="L62" i="7" s="1"/>
  <c r="N63" i="7"/>
  <c r="L63" i="7" s="1"/>
  <c r="N64" i="7"/>
  <c r="L64" i="7" s="1"/>
  <c r="N65" i="7"/>
  <c r="L65" i="7" s="1"/>
  <c r="N66" i="7"/>
  <c r="L66" i="7" s="1"/>
  <c r="N67" i="7"/>
  <c r="N68" i="7"/>
  <c r="L68" i="7" s="1"/>
  <c r="N69" i="7"/>
  <c r="L69" i="7" s="1"/>
  <c r="N70" i="7"/>
  <c r="L70" i="7" s="1"/>
  <c r="N71" i="7"/>
  <c r="L71" i="7" s="1"/>
  <c r="N72" i="7"/>
  <c r="L72" i="7" s="1"/>
  <c r="N73" i="7"/>
  <c r="L73" i="7" s="1"/>
  <c r="N74" i="7"/>
  <c r="L74" i="7" s="1"/>
  <c r="N75" i="7"/>
  <c r="N76" i="7"/>
  <c r="L76" i="7" s="1"/>
  <c r="N77" i="7"/>
  <c r="L77" i="7" s="1"/>
  <c r="N78" i="7"/>
  <c r="L78" i="7" s="1"/>
  <c r="N79" i="7"/>
  <c r="N80" i="7"/>
  <c r="N81" i="7"/>
  <c r="N82" i="7"/>
  <c r="N83" i="7"/>
  <c r="L83" i="7" s="1"/>
  <c r="N84" i="7"/>
  <c r="N85" i="7"/>
  <c r="L85" i="7" s="1"/>
  <c r="N86" i="7"/>
  <c r="N87" i="7"/>
  <c r="N88" i="7"/>
  <c r="N89" i="7"/>
  <c r="L89" i="7" s="1"/>
  <c r="N90" i="7"/>
  <c r="N91" i="7"/>
  <c r="N92" i="7"/>
  <c r="N93" i="7"/>
  <c r="N94" i="7"/>
  <c r="L94" i="7" s="1"/>
  <c r="N95" i="7"/>
  <c r="N96" i="7"/>
  <c r="N97" i="7"/>
  <c r="N98" i="7"/>
  <c r="N99" i="7"/>
  <c r="L99" i="7" s="1"/>
  <c r="N100" i="7"/>
  <c r="L100" i="7" s="1"/>
  <c r="N101" i="7"/>
  <c r="N102" i="7"/>
  <c r="N103" i="7"/>
  <c r="N104" i="7"/>
  <c r="L104" i="7" s="1"/>
  <c r="N105" i="7"/>
  <c r="L105" i="7" s="1"/>
  <c r="N106" i="7"/>
  <c r="N107" i="7"/>
  <c r="N108" i="7"/>
  <c r="N109" i="7"/>
  <c r="N110" i="7"/>
  <c r="N111" i="7"/>
  <c r="L111" i="7" s="1"/>
  <c r="N112" i="7"/>
  <c r="L112" i="7" s="1"/>
  <c r="N113" i="7"/>
  <c r="L113" i="7" s="1"/>
  <c r="N114" i="7"/>
  <c r="L114" i="7" s="1"/>
  <c r="N115" i="7"/>
  <c r="L115" i="7" s="1"/>
  <c r="N116" i="7"/>
  <c r="L116" i="7" s="1"/>
  <c r="N117" i="7"/>
  <c r="N118" i="7"/>
  <c r="N119" i="7"/>
  <c r="N120" i="7"/>
  <c r="N121" i="7"/>
  <c r="L121" i="7" s="1"/>
  <c r="N122" i="7"/>
  <c r="L122" i="7" s="1"/>
  <c r="N123" i="7"/>
  <c r="N124" i="7"/>
  <c r="N125" i="7"/>
  <c r="L125" i="7" s="1"/>
  <c r="N126" i="7"/>
  <c r="L126" i="7" s="1"/>
  <c r="N127" i="7"/>
  <c r="L127" i="7" s="1"/>
  <c r="N128" i="7"/>
  <c r="N129" i="7"/>
  <c r="N130" i="7"/>
  <c r="N131" i="7"/>
  <c r="N132" i="7"/>
  <c r="L132" i="7" s="1"/>
  <c r="N133" i="7"/>
  <c r="N134" i="7"/>
  <c r="N135" i="7"/>
  <c r="L135" i="7" s="1"/>
  <c r="N136" i="7"/>
  <c r="L136" i="7" s="1"/>
  <c r="N137" i="7"/>
  <c r="N138" i="7"/>
  <c r="N139" i="7"/>
  <c r="N140" i="7"/>
  <c r="N141" i="7"/>
  <c r="L141" i="7" s="1"/>
  <c r="N142" i="7"/>
  <c r="L142" i="7" s="1"/>
  <c r="N143" i="7"/>
  <c r="L143" i="7" s="1"/>
  <c r="N144" i="7"/>
  <c r="N145" i="7"/>
  <c r="N146" i="7"/>
  <c r="L146" i="7" s="1"/>
  <c r="N147" i="7"/>
  <c r="L147" i="7" s="1"/>
  <c r="N148" i="7"/>
  <c r="N184" i="7"/>
  <c r="L184" i="7" s="1"/>
  <c r="N185" i="7"/>
  <c r="N186" i="7"/>
  <c r="N187" i="7"/>
  <c r="L187" i="7" s="1"/>
  <c r="N188" i="7"/>
  <c r="N189" i="7"/>
  <c r="N195" i="7"/>
  <c r="N196" i="7"/>
  <c r="N197" i="7"/>
  <c r="L197" i="7" s="1"/>
  <c r="N198" i="7"/>
  <c r="N199" i="7"/>
  <c r="N200" i="7"/>
  <c r="L200" i="7" s="1"/>
  <c r="N201" i="7"/>
  <c r="L201" i="7" s="1"/>
  <c r="N202" i="7"/>
  <c r="N203" i="7"/>
  <c r="N204" i="7"/>
  <c r="N205" i="7"/>
  <c r="L205" i="7" s="1"/>
  <c r="N206" i="7"/>
  <c r="L206" i="7" s="1"/>
  <c r="N207" i="7"/>
  <c r="L207" i="7" s="1"/>
  <c r="N208" i="7"/>
  <c r="N209" i="7"/>
  <c r="N210" i="7"/>
  <c r="N211" i="7"/>
  <c r="L211" i="7" s="1"/>
  <c r="N212" i="7"/>
  <c r="L212" i="7" s="1"/>
  <c r="N213" i="7"/>
  <c r="N214" i="7"/>
  <c r="L214" i="7" s="1"/>
  <c r="N215" i="7"/>
  <c r="N216" i="7"/>
  <c r="N217" i="7"/>
  <c r="L217" i="7" s="1"/>
  <c r="N218" i="7"/>
  <c r="L218" i="7" s="1"/>
  <c r="N219" i="7"/>
  <c r="L219" i="7" s="1"/>
  <c r="N220" i="7"/>
  <c r="L220" i="7" s="1"/>
  <c r="N221" i="7"/>
  <c r="N222" i="7"/>
  <c r="L222" i="7" s="1"/>
  <c r="N223" i="7"/>
  <c r="N224" i="7"/>
  <c r="L224" i="7" s="1"/>
  <c r="N225" i="7"/>
  <c r="N226" i="7"/>
  <c r="N227" i="7"/>
  <c r="N228" i="7"/>
  <c r="L228" i="7" s="1"/>
  <c r="N229" i="7"/>
  <c r="L229" i="7" s="1"/>
  <c r="N230" i="7"/>
  <c r="L230" i="7" s="1"/>
  <c r="N232" i="7"/>
  <c r="L232" i="7" s="1"/>
  <c r="N233" i="7"/>
  <c r="L233" i="7" s="1"/>
  <c r="N234" i="7"/>
  <c r="L234" i="7" s="1"/>
  <c r="N235" i="7"/>
  <c r="N236" i="7"/>
  <c r="N237" i="7"/>
  <c r="L237" i="7" s="1"/>
  <c r="N238" i="7"/>
  <c r="L238" i="7" s="1"/>
  <c r="N239" i="7"/>
  <c r="L239" i="7" s="1"/>
  <c r="N240" i="7"/>
  <c r="N241" i="7"/>
  <c r="N242" i="7"/>
  <c r="N243" i="7"/>
  <c r="N244" i="7"/>
  <c r="L244" i="7" s="1"/>
  <c r="N245" i="7"/>
  <c r="L245" i="7" s="1"/>
  <c r="N246" i="7"/>
  <c r="L246" i="7" s="1"/>
  <c r="N247" i="7"/>
  <c r="N248" i="7"/>
  <c r="N249" i="7"/>
  <c r="N250" i="7"/>
  <c r="L250" i="7" s="1"/>
  <c r="N251" i="7"/>
  <c r="L251" i="7" s="1"/>
  <c r="N252" i="7"/>
  <c r="N253" i="7"/>
  <c r="N254" i="7"/>
  <c r="L254" i="7" s="1"/>
  <c r="N255" i="7"/>
  <c r="L255" i="7" s="1"/>
  <c r="N256" i="7"/>
  <c r="L256" i="7" s="1"/>
  <c r="N257" i="7"/>
  <c r="L257" i="7" s="1"/>
  <c r="N258" i="7"/>
  <c r="N259" i="7"/>
  <c r="N260" i="7"/>
  <c r="L260" i="7" s="1"/>
  <c r="N261" i="7"/>
  <c r="N262" i="7"/>
  <c r="N263" i="7"/>
  <c r="N264" i="7"/>
  <c r="L264" i="7" s="1"/>
  <c r="N265" i="7"/>
  <c r="L265" i="7" s="1"/>
  <c r="N266" i="7"/>
  <c r="L266" i="7" s="1"/>
  <c r="N267" i="7"/>
  <c r="L267" i="7" s="1"/>
  <c r="N268" i="7"/>
  <c r="N269" i="7"/>
  <c r="N270" i="7"/>
  <c r="N271" i="7"/>
  <c r="N272" i="7"/>
  <c r="N273" i="7"/>
  <c r="N274" i="7"/>
  <c r="N275" i="7"/>
  <c r="N276" i="7"/>
  <c r="N277" i="7"/>
  <c r="N278" i="7"/>
  <c r="N279" i="7"/>
  <c r="N280" i="7"/>
  <c r="N281" i="7"/>
  <c r="N282" i="7"/>
  <c r="N283" i="7"/>
  <c r="N284" i="7"/>
  <c r="N285" i="7"/>
  <c r="N286" i="7"/>
  <c r="N287" i="7"/>
  <c r="N288" i="7"/>
  <c r="N289" i="7"/>
  <c r="N290" i="7"/>
  <c r="N291" i="7"/>
  <c r="N292" i="7"/>
  <c r="N293" i="7"/>
  <c r="N294" i="7"/>
  <c r="L294" i="7" s="1"/>
  <c r="N295" i="7"/>
  <c r="N296" i="7"/>
  <c r="L296" i="7" s="1"/>
  <c r="N297" i="7"/>
  <c r="N298" i="7"/>
  <c r="N299" i="7"/>
  <c r="N300" i="7"/>
  <c r="N301" i="7"/>
  <c r="L301" i="7" s="1"/>
  <c r="N302" i="7"/>
  <c r="N303" i="7"/>
  <c r="N304" i="7"/>
  <c r="L304" i="7" s="1"/>
  <c r="N305" i="7"/>
  <c r="N306" i="7"/>
  <c r="L306" i="7" s="1"/>
  <c r="N307" i="7"/>
  <c r="N308" i="7"/>
  <c r="N309" i="7"/>
  <c r="N310" i="7"/>
  <c r="N311" i="7"/>
  <c r="N312" i="7"/>
  <c r="N313" i="7"/>
  <c r="N314" i="7"/>
  <c r="N315" i="7"/>
  <c r="N316" i="7"/>
  <c r="N317" i="7"/>
  <c r="N318" i="7"/>
  <c r="N319" i="7"/>
  <c r="L319" i="7" s="1"/>
  <c r="N320" i="7"/>
  <c r="L320" i="7" s="1"/>
  <c r="N321" i="7"/>
  <c r="L321" i="7" s="1"/>
  <c r="N322" i="7"/>
  <c r="N323" i="7"/>
  <c r="N324" i="7"/>
  <c r="N325" i="7"/>
  <c r="L325" i="7" s="1"/>
  <c r="N326" i="7"/>
  <c r="N327" i="7"/>
  <c r="N328" i="7"/>
  <c r="L328" i="7" s="1"/>
  <c r="N329" i="7"/>
  <c r="N330" i="7"/>
  <c r="N331" i="7"/>
  <c r="N332" i="7"/>
  <c r="L332" i="7" s="1"/>
  <c r="N333" i="7"/>
  <c r="L333" i="7" s="1"/>
  <c r="N334" i="7"/>
  <c r="L334" i="7" s="1"/>
  <c r="N335" i="7"/>
  <c r="N336" i="7"/>
  <c r="N337" i="7"/>
  <c r="N338" i="7"/>
  <c r="L338" i="7" s="1"/>
  <c r="N339" i="7"/>
  <c r="N340" i="7"/>
  <c r="L340" i="7" s="1"/>
  <c r="N341" i="7"/>
  <c r="N342" i="7"/>
  <c r="L342" i="7" s="1"/>
  <c r="N343" i="7"/>
  <c r="N344" i="7"/>
  <c r="N345" i="7"/>
  <c r="N346" i="7"/>
  <c r="L346" i="7" s="1"/>
  <c r="N347" i="7"/>
  <c r="N348" i="7"/>
  <c r="N349" i="7"/>
  <c r="N351" i="7"/>
  <c r="L351" i="7" s="1"/>
  <c r="N352" i="7"/>
  <c r="N353" i="7"/>
  <c r="N354" i="7"/>
  <c r="N355" i="7"/>
  <c r="N356" i="7"/>
  <c r="N357" i="7"/>
  <c r="N358" i="7"/>
  <c r="L358" i="7" s="1"/>
  <c r="N359" i="7"/>
  <c r="L359" i="7" s="1"/>
  <c r="N360" i="7"/>
  <c r="N364" i="7"/>
  <c r="N365" i="7"/>
  <c r="N366" i="7"/>
  <c r="L366" i="7" s="1"/>
  <c r="N367" i="7"/>
  <c r="L367" i="7" s="1"/>
  <c r="N368" i="7"/>
  <c r="N369" i="7"/>
  <c r="N370" i="7"/>
  <c r="N371" i="7"/>
  <c r="N372" i="7"/>
  <c r="L372" i="7" s="1"/>
  <c r="N373" i="7"/>
  <c r="L373" i="7" s="1"/>
  <c r="N374" i="7"/>
  <c r="N375" i="7"/>
  <c r="N376" i="7"/>
  <c r="L376" i="7" s="1"/>
  <c r="N377" i="7"/>
  <c r="L377" i="7" s="1"/>
  <c r="N378" i="7"/>
  <c r="L378" i="7" s="1"/>
  <c r="N379" i="7"/>
  <c r="L379" i="7" s="1"/>
  <c r="N380" i="7"/>
  <c r="L380" i="7" s="1"/>
  <c r="N381" i="7"/>
  <c r="N382" i="7"/>
  <c r="N383" i="7"/>
  <c r="N384" i="7"/>
  <c r="N385" i="7"/>
  <c r="N386" i="7"/>
  <c r="N387" i="7"/>
  <c r="N388" i="7"/>
  <c r="N389" i="7"/>
  <c r="N390" i="7"/>
  <c r="N391" i="7"/>
  <c r="N392" i="7"/>
  <c r="N410" i="7"/>
  <c r="L410" i="7" s="1"/>
  <c r="N411" i="7"/>
  <c r="L411" i="7" s="1"/>
  <c r="N393" i="7"/>
  <c r="L393" i="7" s="1"/>
  <c r="N394" i="7"/>
  <c r="L394" i="7" s="1"/>
  <c r="N395" i="7"/>
  <c r="L395" i="7" s="1"/>
  <c r="N396" i="7"/>
  <c r="L396" i="7" s="1"/>
  <c r="N397" i="7"/>
  <c r="L397" i="7" s="1"/>
  <c r="N398" i="7"/>
  <c r="L398" i="7" s="1"/>
  <c r="N399" i="7"/>
  <c r="L399" i="7" s="1"/>
  <c r="N400" i="7"/>
  <c r="L400" i="7" s="1"/>
  <c r="N401" i="7"/>
  <c r="L401" i="7" s="1"/>
  <c r="N402" i="7"/>
  <c r="N403" i="7"/>
  <c r="L403" i="7" s="1"/>
  <c r="N404" i="7"/>
  <c r="L404" i="7" s="1"/>
  <c r="N405" i="7"/>
  <c r="L405" i="7" s="1"/>
  <c r="N406" i="7"/>
  <c r="L406" i="7" s="1"/>
  <c r="N407" i="7"/>
  <c r="L407" i="7" s="1"/>
  <c r="N409" i="7"/>
  <c r="L409" i="7" s="1"/>
  <c r="N414" i="7"/>
  <c r="L414" i="7" s="1"/>
  <c r="N415" i="7"/>
  <c r="N416" i="7"/>
  <c r="L416" i="7" s="1"/>
  <c r="N417" i="7"/>
  <c r="N418" i="7"/>
  <c r="N419" i="7"/>
  <c r="N420" i="7"/>
  <c r="N421" i="7"/>
  <c r="L421" i="7" s="1"/>
  <c r="N422" i="7"/>
  <c r="L422" i="7" s="1"/>
  <c r="N423" i="7"/>
  <c r="L423" i="7" s="1"/>
  <c r="N424" i="7"/>
  <c r="L424" i="7" s="1"/>
  <c r="N425" i="7"/>
  <c r="L425" i="7" s="1"/>
  <c r="N426" i="7"/>
  <c r="L426" i="7" s="1"/>
  <c r="N427" i="7"/>
  <c r="L427" i="7" s="1"/>
  <c r="N428" i="7"/>
  <c r="L428" i="7" s="1"/>
  <c r="N429" i="7"/>
  <c r="L429" i="7" s="1"/>
  <c r="N430" i="7"/>
  <c r="N431" i="7"/>
  <c r="L431" i="7" s="1"/>
  <c r="N432" i="7"/>
  <c r="N433" i="7"/>
  <c r="N434" i="7"/>
  <c r="N435" i="7"/>
  <c r="L435" i="7" s="1"/>
  <c r="N436" i="7"/>
  <c r="L436" i="7" s="1"/>
  <c r="N437" i="7"/>
  <c r="L437" i="7" s="1"/>
  <c r="N438" i="7"/>
  <c r="L438" i="7" s="1"/>
  <c r="N439" i="7"/>
  <c r="L439" i="7" s="1"/>
  <c r="N440" i="7"/>
  <c r="L440" i="7" s="1"/>
  <c r="N441" i="7"/>
  <c r="L441" i="7" s="1"/>
  <c r="N442" i="7"/>
  <c r="L442" i="7" s="1"/>
  <c r="N443" i="7"/>
  <c r="L443" i="7" s="1"/>
  <c r="N444" i="7"/>
  <c r="L444" i="7" s="1"/>
  <c r="N445" i="7"/>
  <c r="N446" i="7"/>
  <c r="L446" i="7" s="1"/>
  <c r="N447" i="7"/>
  <c r="N448" i="7"/>
  <c r="L448" i="7" s="1"/>
  <c r="N449" i="7"/>
  <c r="N450" i="7"/>
  <c r="L450" i="7" s="1"/>
  <c r="N451" i="7"/>
  <c r="N452" i="7"/>
  <c r="N453" i="7"/>
  <c r="N454" i="7"/>
  <c r="N456" i="7"/>
  <c r="N457" i="7"/>
  <c r="L457" i="7" s="1"/>
  <c r="N458" i="7"/>
  <c r="N459" i="7"/>
  <c r="N153" i="7"/>
  <c r="L153" i="7" s="1"/>
  <c r="N154" i="7"/>
  <c r="L154" i="7" s="1"/>
  <c r="N178" i="7"/>
  <c r="N179" i="7"/>
  <c r="N180" i="7"/>
  <c r="N181" i="7"/>
  <c r="N182" i="7"/>
  <c r="L461" i="7"/>
  <c r="N463" i="7"/>
  <c r="L463" i="7" s="1"/>
  <c r="N464" i="7"/>
  <c r="N465" i="7"/>
  <c r="N466" i="7"/>
  <c r="N467" i="7"/>
  <c r="N468" i="7"/>
  <c r="N469" i="7"/>
  <c r="N470" i="7"/>
  <c r="N471" i="7"/>
  <c r="N472" i="7"/>
  <c r="N473" i="7"/>
  <c r="N474" i="7"/>
  <c r="N475" i="7"/>
  <c r="N476" i="7"/>
  <c r="N477" i="7"/>
  <c r="N478" i="7"/>
  <c r="N479" i="7"/>
  <c r="L479" i="7" s="1"/>
  <c r="N480" i="7"/>
  <c r="N481" i="7"/>
  <c r="L481" i="7" s="1"/>
  <c r="N482" i="7"/>
  <c r="N483" i="7"/>
  <c r="N484" i="7"/>
  <c r="N485" i="7"/>
  <c r="N486" i="7"/>
  <c r="N487" i="7"/>
  <c r="N488" i="7"/>
  <c r="N489" i="7"/>
  <c r="N490" i="7"/>
  <c r="L490" i="7" s="1"/>
  <c r="N491" i="7"/>
  <c r="L491" i="7" s="1"/>
  <c r="N492" i="7"/>
  <c r="N493" i="7"/>
  <c r="N494" i="7"/>
  <c r="N495" i="7"/>
  <c r="N496" i="7"/>
  <c r="N497" i="7"/>
  <c r="N498" i="7"/>
  <c r="N499" i="7"/>
  <c r="L499" i="7" s="1"/>
  <c r="N500" i="7"/>
  <c r="N501" i="7"/>
  <c r="N502" i="7"/>
  <c r="L502" i="7" s="1"/>
  <c r="N503" i="7"/>
  <c r="N504" i="7"/>
  <c r="N505" i="7"/>
  <c r="N506" i="7"/>
  <c r="N507" i="7"/>
  <c r="L507" i="7" s="1"/>
  <c r="N508" i="7"/>
  <c r="N509" i="7"/>
  <c r="N510" i="7"/>
  <c r="N511" i="7"/>
  <c r="N512" i="7"/>
  <c r="N513" i="7"/>
  <c r="N514" i="7"/>
  <c r="L514" i="7" s="1"/>
  <c r="N515" i="7"/>
  <c r="N516" i="7"/>
  <c r="N517" i="7"/>
  <c r="N518" i="7"/>
  <c r="N520" i="7"/>
  <c r="N521" i="7"/>
  <c r="N522" i="7"/>
  <c r="L522" i="7" s="1"/>
  <c r="N523" i="7"/>
  <c r="N524" i="7"/>
  <c r="N525" i="7"/>
  <c r="N526" i="7"/>
  <c r="N527" i="7"/>
  <c r="N528" i="7"/>
  <c r="L528" i="7" s="1"/>
  <c r="N529" i="7"/>
  <c r="L529" i="7" s="1"/>
  <c r="N530" i="7"/>
  <c r="N531" i="7"/>
  <c r="N532" i="7"/>
  <c r="N533" i="7"/>
  <c r="N534" i="7"/>
  <c r="L534" i="7" s="1"/>
  <c r="N535" i="7"/>
  <c r="L535" i="7" s="1"/>
  <c r="N536" i="7"/>
  <c r="L536" i="7" s="1"/>
  <c r="N537" i="7"/>
  <c r="L537" i="7" s="1"/>
  <c r="N538" i="7"/>
  <c r="L538" i="7" s="1"/>
  <c r="N539" i="7"/>
  <c r="N540" i="7"/>
  <c r="N541" i="7"/>
  <c r="L541" i="7" s="1"/>
  <c r="N542" i="7"/>
  <c r="N543" i="7"/>
  <c r="L543" i="7" s="1"/>
  <c r="N544" i="7"/>
  <c r="N545" i="7"/>
  <c r="N546" i="7"/>
  <c r="N547" i="7"/>
  <c r="N548" i="7"/>
  <c r="N549" i="7"/>
  <c r="L549" i="7" s="1"/>
  <c r="N550" i="7"/>
  <c r="N551" i="7"/>
  <c r="N552" i="7"/>
  <c r="N553" i="7"/>
  <c r="N554" i="7"/>
  <c r="N555" i="7"/>
  <c r="N556" i="7"/>
  <c r="N557" i="7"/>
  <c r="L557" i="7" s="1"/>
  <c r="N558" i="7"/>
  <c r="L558" i="7" s="1"/>
  <c r="N559" i="7"/>
  <c r="L559" i="7" s="1"/>
  <c r="N560" i="7"/>
  <c r="N561" i="7"/>
  <c r="N562" i="7"/>
  <c r="N563" i="7"/>
  <c r="L563" i="7" s="1"/>
  <c r="N564" i="7"/>
  <c r="L564" i="7" s="1"/>
  <c r="N565" i="7"/>
  <c r="N566" i="7"/>
  <c r="L566" i="7" s="1"/>
  <c r="N567" i="7"/>
  <c r="L567" i="7" s="1"/>
  <c r="N568" i="7"/>
  <c r="L568" i="7" s="1"/>
  <c r="N569" i="7"/>
  <c r="L569" i="7" s="1"/>
  <c r="N570" i="7"/>
  <c r="L570" i="7" s="1"/>
  <c r="N571" i="7"/>
  <c r="L571" i="7" s="1"/>
  <c r="N572" i="7"/>
  <c r="N573" i="7"/>
  <c r="N574" i="7"/>
  <c r="N575" i="7"/>
  <c r="N576" i="7"/>
  <c r="N577" i="7"/>
  <c r="N578" i="7"/>
  <c r="N579" i="7"/>
  <c r="N580" i="7"/>
  <c r="N581" i="7"/>
  <c r="N582" i="7"/>
  <c r="N583" i="7"/>
  <c r="N584" i="7"/>
  <c r="N585" i="7"/>
  <c r="N586" i="7"/>
  <c r="N587" i="7"/>
  <c r="N588" i="7"/>
  <c r="L588" i="7" s="1"/>
  <c r="N589" i="7"/>
  <c r="N590" i="7"/>
  <c r="N591" i="7"/>
  <c r="N592" i="7"/>
  <c r="N593" i="7"/>
  <c r="N594" i="7"/>
  <c r="N595" i="7"/>
  <c r="N596" i="7"/>
  <c r="N597" i="7"/>
  <c r="N598" i="7"/>
  <c r="N599" i="7"/>
  <c r="L599" i="7" s="1"/>
  <c r="N600" i="7"/>
  <c r="N601" i="7"/>
  <c r="N602" i="7"/>
  <c r="L602" i="7" s="1"/>
  <c r="N603" i="7"/>
  <c r="N604" i="7"/>
  <c r="N605" i="7"/>
  <c r="L605" i="7" s="1"/>
  <c r="N606" i="7"/>
  <c r="L606" i="7" s="1"/>
  <c r="N607" i="7"/>
  <c r="N608" i="7"/>
  <c r="N609" i="7"/>
  <c r="N610" i="7"/>
  <c r="N611" i="7"/>
  <c r="L611" i="7" s="1"/>
  <c r="N612" i="7"/>
  <c r="L612" i="7" s="1"/>
  <c r="N613" i="7"/>
  <c r="N614" i="7"/>
  <c r="N615" i="7"/>
  <c r="N616" i="7"/>
  <c r="L616" i="7" s="1"/>
  <c r="N617" i="7"/>
  <c r="L617" i="7" s="1"/>
  <c r="N618" i="7"/>
  <c r="L618" i="7" s="1"/>
  <c r="N2" i="7"/>
  <c r="L2" i="7" s="1"/>
  <c r="A2" i="7"/>
  <c r="A5" i="2" l="1"/>
  <c r="A6" i="2"/>
  <c r="A7" i="2"/>
  <c r="A8" i="2"/>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N11" i="2" l="1"/>
  <c r="K11" i="2"/>
  <c r="K10" i="2"/>
  <c r="N10" i="2"/>
  <c r="N104" i="2" l="1"/>
  <c r="R208" i="1" l="1"/>
  <c r="N208" i="1"/>
  <c r="K208" i="1"/>
  <c r="K209" i="1"/>
  <c r="N209" i="1"/>
  <c r="L209" i="1" s="1"/>
  <c r="R209" i="1"/>
  <c r="K205" i="1"/>
  <c r="K206" i="1"/>
  <c r="K207" i="1"/>
  <c r="K210" i="1"/>
  <c r="K211" i="1"/>
  <c r="K212" i="1"/>
  <c r="K213" i="1"/>
  <c r="K214" i="1"/>
  <c r="K215" i="1"/>
  <c r="K217" i="1"/>
  <c r="R207" i="1"/>
  <c r="N207" i="1"/>
  <c r="O207" i="1" s="1"/>
  <c r="O209" i="1" l="1"/>
  <c r="O208" i="1"/>
  <c r="L208" i="1"/>
  <c r="R56" i="11"/>
  <c r="N56" i="11"/>
  <c r="O56" i="11" s="1"/>
  <c r="K56" i="11"/>
  <c r="R55" i="11"/>
  <c r="O55" i="11"/>
  <c r="N55" i="11"/>
  <c r="K55" i="11"/>
  <c r="R54" i="11"/>
  <c r="N54" i="11"/>
  <c r="O54" i="11" s="1"/>
  <c r="K54" i="11"/>
  <c r="R53" i="11"/>
  <c r="O53" i="11"/>
  <c r="N53" i="11"/>
  <c r="K53" i="11"/>
  <c r="N52" i="11"/>
  <c r="O52" i="11" s="1"/>
  <c r="K52" i="11"/>
  <c r="R51" i="11"/>
  <c r="N51" i="11"/>
  <c r="K51" i="11"/>
  <c r="R50" i="11"/>
  <c r="N50" i="11"/>
  <c r="O50" i="11" s="1"/>
  <c r="K50" i="11"/>
  <c r="R49" i="11"/>
  <c r="N49" i="11"/>
  <c r="K49" i="11"/>
  <c r="R48" i="11"/>
  <c r="N48" i="11"/>
  <c r="O48" i="11" s="1"/>
  <c r="K48" i="11"/>
  <c r="N47" i="11"/>
  <c r="K47" i="11"/>
  <c r="N46" i="11"/>
  <c r="O46" i="11" s="1"/>
  <c r="K46" i="11"/>
  <c r="R45" i="11"/>
  <c r="N45" i="11"/>
  <c r="K45" i="11"/>
  <c r="R44" i="11"/>
  <c r="N44" i="11"/>
  <c r="O44" i="11" s="1"/>
  <c r="K44" i="11"/>
  <c r="R43" i="11"/>
  <c r="N43" i="11"/>
  <c r="O43" i="11" s="1"/>
  <c r="K43" i="11"/>
  <c r="O42" i="11"/>
  <c r="N42" i="11"/>
  <c r="K42" i="11"/>
  <c r="R41" i="11"/>
  <c r="N41" i="11"/>
  <c r="O41" i="11" s="1"/>
  <c r="K41" i="11"/>
  <c r="N40" i="11"/>
  <c r="O40" i="11" s="1"/>
  <c r="K40" i="11"/>
  <c r="R39" i="11"/>
  <c r="N39" i="11"/>
  <c r="K39" i="11"/>
  <c r="R38" i="11"/>
  <c r="N38" i="11"/>
  <c r="O38" i="11" s="1"/>
  <c r="K38" i="11"/>
  <c r="N37" i="11"/>
  <c r="K37" i="11"/>
  <c r="R36" i="11"/>
  <c r="N36" i="11"/>
  <c r="O36" i="11" s="1"/>
  <c r="K36" i="11"/>
  <c r="R35" i="11"/>
  <c r="N35" i="11"/>
  <c r="K35" i="11"/>
  <c r="R34" i="11"/>
  <c r="N34" i="11"/>
  <c r="O34" i="11" s="1"/>
  <c r="K34" i="11"/>
  <c r="R33" i="11"/>
  <c r="N33" i="11"/>
  <c r="K33" i="11"/>
  <c r="R32" i="11"/>
  <c r="N32" i="11"/>
  <c r="O32" i="11" s="1"/>
  <c r="K32" i="11"/>
  <c r="R31" i="11"/>
  <c r="N31" i="11"/>
  <c r="R30" i="11"/>
  <c r="N30" i="11"/>
  <c r="O30" i="11" s="1"/>
  <c r="R29" i="11"/>
  <c r="N29" i="11"/>
  <c r="R28" i="11"/>
  <c r="N28" i="11"/>
  <c r="O28" i="11" s="1"/>
  <c r="R27" i="11"/>
  <c r="N27" i="11"/>
  <c r="K27" i="11"/>
  <c r="R26" i="11"/>
  <c r="N26" i="11"/>
  <c r="O26" i="11" s="1"/>
  <c r="K26" i="11"/>
  <c r="R25" i="11"/>
  <c r="N25" i="11"/>
  <c r="K25" i="11"/>
  <c r="R24" i="11"/>
  <c r="N24" i="11"/>
  <c r="O24" i="11" s="1"/>
  <c r="K24" i="11"/>
  <c r="R23" i="11"/>
  <c r="N23" i="11"/>
  <c r="K23" i="11"/>
  <c r="R22" i="11"/>
  <c r="N22" i="11"/>
  <c r="O22" i="11" s="1"/>
  <c r="K22" i="11"/>
  <c r="R21" i="11"/>
  <c r="N21" i="11"/>
  <c r="O21" i="11" s="1"/>
  <c r="K21" i="11"/>
  <c r="R20" i="11"/>
  <c r="N20" i="11"/>
  <c r="K20" i="11"/>
  <c r="R19" i="11"/>
  <c r="N19" i="11"/>
  <c r="O19" i="11" s="1"/>
  <c r="K19" i="11"/>
  <c r="R18" i="11"/>
  <c r="N18" i="11"/>
  <c r="K18" i="11"/>
  <c r="R17" i="11"/>
  <c r="N17" i="11"/>
  <c r="O17" i="11" s="1"/>
  <c r="K17" i="11"/>
  <c r="R16" i="11"/>
  <c r="N16" i="11"/>
  <c r="O16" i="11" s="1"/>
  <c r="K16" i="11"/>
  <c r="R15" i="11"/>
  <c r="N15" i="11"/>
  <c r="O15" i="11" s="1"/>
  <c r="K15" i="11"/>
  <c r="R14" i="11"/>
  <c r="N14" i="11"/>
  <c r="K14" i="11"/>
  <c r="R13" i="11"/>
  <c r="N13" i="11"/>
  <c r="O13" i="11" s="1"/>
  <c r="K13" i="11"/>
  <c r="N12" i="11"/>
  <c r="O12" i="11" s="1"/>
  <c r="K12" i="11"/>
  <c r="R11" i="11"/>
  <c r="N11" i="11"/>
  <c r="O11" i="11" s="1"/>
  <c r="K11" i="11"/>
  <c r="R10" i="11"/>
  <c r="N10" i="11"/>
  <c r="K10" i="11"/>
  <c r="R9" i="11"/>
  <c r="N9" i="11"/>
  <c r="O9" i="11" s="1"/>
  <c r="K9" i="11"/>
  <c r="N6" i="11"/>
  <c r="O6" i="11" s="1"/>
  <c r="K6" i="11"/>
  <c r="R8" i="11"/>
  <c r="N8" i="11"/>
  <c r="O8" i="11" s="1"/>
  <c r="K8" i="11"/>
  <c r="K2" i="11"/>
  <c r="A2" i="11"/>
  <c r="A3" i="11" s="1"/>
  <c r="A4" i="11" s="1"/>
  <c r="A5" i="11" s="1"/>
  <c r="A7" i="11" s="1"/>
  <c r="A8" i="11" s="1"/>
  <c r="A9" i="11" s="1"/>
  <c r="A10" i="11" s="1"/>
  <c r="A11" i="11" s="1"/>
  <c r="N2" i="11"/>
  <c r="O2" i="11" s="1"/>
  <c r="R2" i="11"/>
  <c r="K3" i="11"/>
  <c r="N3" i="11"/>
  <c r="O3" i="11" s="1"/>
  <c r="R3" i="11"/>
  <c r="K4" i="11"/>
  <c r="N4" i="11"/>
  <c r="O4" i="11" s="1"/>
  <c r="R4" i="11"/>
  <c r="K5" i="11"/>
  <c r="N5" i="11"/>
  <c r="O5" i="11" s="1"/>
  <c r="R5" i="11"/>
  <c r="K7" i="11"/>
  <c r="N7" i="11"/>
  <c r="O7" i="11" s="1"/>
  <c r="R7" i="11"/>
  <c r="O47" i="11" l="1"/>
  <c r="O49" i="11"/>
  <c r="O51" i="11"/>
  <c r="O45" i="11"/>
  <c r="O35" i="11"/>
  <c r="O37" i="11"/>
  <c r="O39" i="11"/>
  <c r="O33" i="11"/>
  <c r="O31" i="11"/>
  <c r="O29" i="11"/>
  <c r="O25" i="11"/>
  <c r="O27" i="11"/>
  <c r="O23" i="11"/>
  <c r="A6" i="11"/>
  <c r="O20" i="11"/>
  <c r="O18" i="11"/>
  <c r="O14" i="11"/>
  <c r="A12" i="11"/>
  <c r="A13" i="11" s="1"/>
  <c r="O10" i="11"/>
  <c r="N76" i="8"/>
  <c r="K76" i="8"/>
  <c r="N75" i="8"/>
  <c r="K75" i="8"/>
  <c r="N74" i="8"/>
  <c r="K74" i="8"/>
  <c r="N73" i="8"/>
  <c r="K73" i="8"/>
  <c r="N72" i="8"/>
  <c r="K72" i="8"/>
  <c r="N71" i="8"/>
  <c r="K71" i="8"/>
  <c r="N70" i="8"/>
  <c r="K70" i="8"/>
  <c r="N69" i="8"/>
  <c r="K69" i="8"/>
  <c r="N68" i="8"/>
  <c r="K68" i="8"/>
  <c r="N67" i="8"/>
  <c r="K67" i="8"/>
  <c r="N66" i="8"/>
  <c r="K66" i="8"/>
  <c r="N65" i="8"/>
  <c r="K65" i="8"/>
  <c r="N64" i="8"/>
  <c r="K64" i="8"/>
  <c r="N63" i="8"/>
  <c r="K63" i="8"/>
  <c r="N62" i="8"/>
  <c r="K62" i="8"/>
  <c r="N61" i="8"/>
  <c r="K61" i="8"/>
  <c r="N60" i="8"/>
  <c r="K60" i="8"/>
  <c r="N59" i="8"/>
  <c r="K59" i="8"/>
  <c r="N58" i="8"/>
  <c r="K58" i="8"/>
  <c r="N57" i="8"/>
  <c r="K57" i="8"/>
  <c r="N56" i="8"/>
  <c r="K56" i="8"/>
  <c r="N55" i="8"/>
  <c r="K55" i="8"/>
  <c r="N54" i="8"/>
  <c r="K54" i="8"/>
  <c r="N53" i="8"/>
  <c r="K53" i="8"/>
  <c r="N52" i="8"/>
  <c r="K52" i="8"/>
  <c r="N51" i="8"/>
  <c r="K51" i="8"/>
  <c r="N50" i="8"/>
  <c r="K50" i="8"/>
  <c r="N49" i="8"/>
  <c r="K49" i="8"/>
  <c r="N48" i="8"/>
  <c r="K48" i="8"/>
  <c r="N47" i="8"/>
  <c r="K47" i="8"/>
  <c r="N46" i="8"/>
  <c r="K46" i="8"/>
  <c r="N45" i="8"/>
  <c r="K45" i="8"/>
  <c r="N44" i="8"/>
  <c r="K44" i="8"/>
  <c r="N43" i="8"/>
  <c r="K43" i="8"/>
  <c r="N42" i="8"/>
  <c r="K42" i="8"/>
  <c r="N41" i="8"/>
  <c r="K41" i="8"/>
  <c r="N40" i="8"/>
  <c r="K40" i="8"/>
  <c r="N39" i="8"/>
  <c r="K39" i="8"/>
  <c r="N38" i="8"/>
  <c r="K38" i="8"/>
  <c r="N37" i="8"/>
  <c r="K37" i="8"/>
  <c r="N36" i="8"/>
  <c r="K36" i="8"/>
  <c r="N35" i="8"/>
  <c r="K35" i="8"/>
  <c r="N34" i="8"/>
  <c r="K34" i="8"/>
  <c r="N33" i="8"/>
  <c r="K33" i="8"/>
  <c r="N32" i="8"/>
  <c r="K32" i="8"/>
  <c r="N31" i="8"/>
  <c r="K31" i="8"/>
  <c r="N30" i="8"/>
  <c r="K30" i="8"/>
  <c r="N29" i="8"/>
  <c r="K29" i="8"/>
  <c r="N28" i="8"/>
  <c r="K28" i="8"/>
  <c r="N27" i="8"/>
  <c r="K27" i="8"/>
  <c r="N26" i="8"/>
  <c r="K26" i="8"/>
  <c r="N25" i="8"/>
  <c r="K25" i="8"/>
  <c r="N24" i="8"/>
  <c r="K24" i="8"/>
  <c r="N23" i="8"/>
  <c r="K23" i="8"/>
  <c r="N22" i="8"/>
  <c r="K22" i="8"/>
  <c r="N21" i="8"/>
  <c r="K21" i="8"/>
  <c r="N20" i="8"/>
  <c r="K20" i="8"/>
  <c r="N19" i="8"/>
  <c r="K19" i="8"/>
  <c r="N18" i="8"/>
  <c r="K18" i="8"/>
  <c r="N17" i="8"/>
  <c r="K17" i="8"/>
  <c r="N16" i="8"/>
  <c r="K16" i="8"/>
  <c r="N15" i="8"/>
  <c r="K15" i="8"/>
  <c r="N14" i="8"/>
  <c r="K14" i="8"/>
  <c r="N13" i="8"/>
  <c r="K13" i="8"/>
  <c r="N12" i="8"/>
  <c r="K12" i="8"/>
  <c r="N11" i="8"/>
  <c r="K11" i="8"/>
  <c r="N10" i="8"/>
  <c r="K10" i="8"/>
  <c r="N9" i="8"/>
  <c r="K9" i="8"/>
  <c r="N8" i="8"/>
  <c r="K8" i="8"/>
  <c r="N7" i="8"/>
  <c r="K7" i="8"/>
  <c r="N6" i="8"/>
  <c r="K6" i="8"/>
  <c r="N5" i="8"/>
  <c r="K5" i="8"/>
  <c r="N4" i="8"/>
  <c r="K4" i="8"/>
  <c r="N3" i="8"/>
  <c r="K3" i="8"/>
  <c r="N2" i="8"/>
  <c r="K2" i="8"/>
  <c r="R618" i="7"/>
  <c r="K618" i="7"/>
  <c r="R617" i="7"/>
  <c r="K617" i="7"/>
  <c r="R616" i="7"/>
  <c r="K616" i="7"/>
  <c r="R615" i="7"/>
  <c r="O615" i="7"/>
  <c r="K615" i="7"/>
  <c r="R614" i="7"/>
  <c r="O614" i="7"/>
  <c r="K614" i="7"/>
  <c r="R613" i="7"/>
  <c r="O613" i="7"/>
  <c r="K613" i="7"/>
  <c r="R612" i="7"/>
  <c r="K612" i="7"/>
  <c r="R611" i="7"/>
  <c r="K611" i="7"/>
  <c r="R610" i="7"/>
  <c r="O610" i="7"/>
  <c r="K610" i="7"/>
  <c r="R609" i="7"/>
  <c r="O609" i="7"/>
  <c r="K609" i="7"/>
  <c r="R608" i="7"/>
  <c r="O608" i="7"/>
  <c r="K608" i="7"/>
  <c r="R607" i="7"/>
  <c r="O607" i="7"/>
  <c r="K607" i="7"/>
  <c r="R606" i="7"/>
  <c r="K606" i="7"/>
  <c r="R605" i="7"/>
  <c r="K605" i="7"/>
  <c r="R604" i="7"/>
  <c r="O604" i="7"/>
  <c r="K604" i="7"/>
  <c r="R603" i="7"/>
  <c r="O603" i="7"/>
  <c r="K603" i="7"/>
  <c r="R602" i="7"/>
  <c r="K602" i="7"/>
  <c r="R601" i="7"/>
  <c r="O601" i="7"/>
  <c r="K601" i="7"/>
  <c r="R600" i="7"/>
  <c r="O600" i="7"/>
  <c r="K600" i="7"/>
  <c r="R599" i="7"/>
  <c r="K599" i="7"/>
  <c r="R598" i="7"/>
  <c r="O598" i="7"/>
  <c r="K598" i="7"/>
  <c r="R597" i="7"/>
  <c r="O597" i="7"/>
  <c r="K597" i="7"/>
  <c r="R596" i="7"/>
  <c r="O596" i="7"/>
  <c r="K596" i="7"/>
  <c r="R595" i="7"/>
  <c r="O595" i="7"/>
  <c r="K595" i="7"/>
  <c r="R594" i="7"/>
  <c r="O594" i="7"/>
  <c r="K594" i="7"/>
  <c r="R593" i="7"/>
  <c r="O593" i="7"/>
  <c r="K593" i="7"/>
  <c r="R592" i="7"/>
  <c r="O592" i="7"/>
  <c r="K592" i="7"/>
  <c r="R591" i="7"/>
  <c r="O591" i="7"/>
  <c r="K591" i="7"/>
  <c r="R590" i="7"/>
  <c r="O590" i="7"/>
  <c r="K590" i="7"/>
  <c r="R589" i="7"/>
  <c r="O589" i="7"/>
  <c r="K589" i="7"/>
  <c r="R588" i="7"/>
  <c r="K588" i="7"/>
  <c r="R587" i="7"/>
  <c r="O587" i="7"/>
  <c r="K587" i="7"/>
  <c r="R586" i="7"/>
  <c r="O586" i="7"/>
  <c r="K586" i="7"/>
  <c r="R585" i="7"/>
  <c r="O585" i="7"/>
  <c r="K585" i="7"/>
  <c r="R584" i="7"/>
  <c r="O584" i="7"/>
  <c r="K584" i="7"/>
  <c r="R583" i="7"/>
  <c r="O583" i="7"/>
  <c r="K583" i="7"/>
  <c r="R582" i="7"/>
  <c r="O582" i="7"/>
  <c r="K582" i="7"/>
  <c r="R581" i="7"/>
  <c r="O581" i="7"/>
  <c r="K581" i="7"/>
  <c r="R580" i="7"/>
  <c r="O580" i="7"/>
  <c r="K580" i="7"/>
  <c r="R579" i="7"/>
  <c r="O579" i="7"/>
  <c r="K579" i="7"/>
  <c r="R578" i="7"/>
  <c r="O578" i="7"/>
  <c r="K578" i="7"/>
  <c r="R577" i="7"/>
  <c r="O577" i="7"/>
  <c r="K577" i="7"/>
  <c r="R576" i="7"/>
  <c r="O576" i="7"/>
  <c r="K576" i="7"/>
  <c r="R575" i="7"/>
  <c r="O575" i="7"/>
  <c r="K575" i="7"/>
  <c r="R574" i="7"/>
  <c r="O574" i="7"/>
  <c r="K574" i="7"/>
  <c r="R573" i="7"/>
  <c r="O573" i="7"/>
  <c r="K573" i="7"/>
  <c r="R572" i="7"/>
  <c r="O572" i="7"/>
  <c r="K572" i="7"/>
  <c r="R571" i="7"/>
  <c r="K571" i="7"/>
  <c r="R570" i="7"/>
  <c r="K570" i="7"/>
  <c r="R569" i="7"/>
  <c r="K569" i="7"/>
  <c r="R568" i="7"/>
  <c r="K568" i="7"/>
  <c r="R567" i="7"/>
  <c r="K567" i="7"/>
  <c r="R566" i="7"/>
  <c r="K566" i="7"/>
  <c r="R565" i="7"/>
  <c r="O565" i="7"/>
  <c r="K565" i="7"/>
  <c r="R564" i="7"/>
  <c r="K564" i="7"/>
  <c r="R563" i="7"/>
  <c r="K563" i="7"/>
  <c r="R562" i="7"/>
  <c r="O562" i="7"/>
  <c r="K562" i="7"/>
  <c r="R561" i="7"/>
  <c r="O561" i="7"/>
  <c r="K561" i="7"/>
  <c r="R560" i="7"/>
  <c r="O560" i="7"/>
  <c r="K560" i="7"/>
  <c r="R559" i="7"/>
  <c r="K559" i="7"/>
  <c r="R558" i="7"/>
  <c r="K558" i="7"/>
  <c r="R557" i="7"/>
  <c r="K557" i="7"/>
  <c r="R556" i="7"/>
  <c r="O556" i="7"/>
  <c r="K556" i="7"/>
  <c r="R555" i="7"/>
  <c r="O555" i="7"/>
  <c r="K555" i="7"/>
  <c r="R554" i="7"/>
  <c r="O554" i="7"/>
  <c r="K554" i="7"/>
  <c r="R553" i="7"/>
  <c r="O553" i="7"/>
  <c r="K553" i="7"/>
  <c r="R552" i="7"/>
  <c r="O552" i="7"/>
  <c r="K552" i="7"/>
  <c r="R551" i="7"/>
  <c r="O551" i="7"/>
  <c r="K551" i="7"/>
  <c r="R550" i="7"/>
  <c r="O550" i="7"/>
  <c r="K550" i="7"/>
  <c r="R549" i="7"/>
  <c r="K549" i="7"/>
  <c r="R548" i="7"/>
  <c r="O548" i="7"/>
  <c r="K548" i="7"/>
  <c r="R547" i="7"/>
  <c r="O547" i="7"/>
  <c r="K547" i="7"/>
  <c r="R546" i="7"/>
  <c r="O546" i="7"/>
  <c r="K546" i="7"/>
  <c r="R545" i="7"/>
  <c r="O545" i="7"/>
  <c r="K545" i="7"/>
  <c r="R544" i="7"/>
  <c r="O544" i="7"/>
  <c r="K544" i="7"/>
  <c r="R543" i="7"/>
  <c r="K543" i="7"/>
  <c r="R542" i="7"/>
  <c r="O542" i="7"/>
  <c r="K542" i="7"/>
  <c r="R541" i="7"/>
  <c r="K541" i="7"/>
  <c r="R540" i="7"/>
  <c r="O540" i="7"/>
  <c r="K540" i="7"/>
  <c r="R539" i="7"/>
  <c r="O539" i="7"/>
  <c r="K539" i="7"/>
  <c r="R538" i="7"/>
  <c r="K538" i="7"/>
  <c r="R537" i="7"/>
  <c r="K537" i="7"/>
  <c r="R536" i="7"/>
  <c r="K536" i="7"/>
  <c r="R535" i="7"/>
  <c r="K535" i="7"/>
  <c r="R534" i="7"/>
  <c r="K534" i="7"/>
  <c r="R533" i="7"/>
  <c r="O533" i="7"/>
  <c r="K533" i="7"/>
  <c r="R532" i="7"/>
  <c r="O532" i="7"/>
  <c r="K532" i="7"/>
  <c r="R531" i="7"/>
  <c r="O531" i="7"/>
  <c r="K531" i="7"/>
  <c r="R530" i="7"/>
  <c r="O530" i="7"/>
  <c r="K530" i="7"/>
  <c r="R529" i="7"/>
  <c r="K529" i="7"/>
  <c r="R528" i="7"/>
  <c r="K528" i="7"/>
  <c r="R527" i="7"/>
  <c r="O527" i="7"/>
  <c r="K527" i="7"/>
  <c r="R526" i="7"/>
  <c r="O526" i="7"/>
  <c r="K526" i="7"/>
  <c r="R525" i="7"/>
  <c r="O525" i="7"/>
  <c r="K525" i="7"/>
  <c r="R524" i="7"/>
  <c r="O524" i="7"/>
  <c r="K524" i="7"/>
  <c r="R523" i="7"/>
  <c r="O523" i="7"/>
  <c r="K523" i="7"/>
  <c r="R522" i="7"/>
  <c r="K522" i="7"/>
  <c r="R521" i="7"/>
  <c r="O521" i="7"/>
  <c r="K521" i="7"/>
  <c r="R520" i="7"/>
  <c r="O520" i="7"/>
  <c r="K520" i="7"/>
  <c r="R519" i="7"/>
  <c r="K519" i="7"/>
  <c r="R518" i="7"/>
  <c r="O518" i="7"/>
  <c r="K518" i="7"/>
  <c r="R517" i="7"/>
  <c r="O517" i="7"/>
  <c r="K517" i="7"/>
  <c r="R516" i="7"/>
  <c r="O516" i="7"/>
  <c r="K516" i="7"/>
  <c r="R515" i="7"/>
  <c r="O515" i="7"/>
  <c r="K515" i="7"/>
  <c r="R514" i="7"/>
  <c r="K514" i="7"/>
  <c r="R513" i="7"/>
  <c r="O513" i="7"/>
  <c r="K513" i="7"/>
  <c r="R512" i="7"/>
  <c r="O512" i="7"/>
  <c r="K512" i="7"/>
  <c r="R511" i="7"/>
  <c r="O511" i="7"/>
  <c r="K511" i="7"/>
  <c r="R510" i="7"/>
  <c r="O510" i="7"/>
  <c r="K510" i="7"/>
  <c r="R509" i="7"/>
  <c r="O509" i="7"/>
  <c r="K509" i="7"/>
  <c r="R508" i="7"/>
  <c r="O508" i="7"/>
  <c r="K508" i="7"/>
  <c r="R507" i="7"/>
  <c r="K507" i="7"/>
  <c r="R506" i="7"/>
  <c r="O506" i="7"/>
  <c r="K506" i="7"/>
  <c r="R505" i="7"/>
  <c r="O505" i="7"/>
  <c r="K505" i="7"/>
  <c r="R504" i="7"/>
  <c r="O504" i="7"/>
  <c r="K504" i="7"/>
  <c r="R503" i="7"/>
  <c r="O503" i="7"/>
  <c r="K503" i="7"/>
  <c r="R502" i="7"/>
  <c r="K502" i="7"/>
  <c r="R501" i="7"/>
  <c r="O501" i="7"/>
  <c r="K501" i="7"/>
  <c r="R500" i="7"/>
  <c r="O500" i="7"/>
  <c r="K500" i="7"/>
  <c r="R499" i="7"/>
  <c r="K499" i="7"/>
  <c r="R498" i="7"/>
  <c r="O498" i="7"/>
  <c r="K498" i="7"/>
  <c r="R497" i="7"/>
  <c r="O497" i="7"/>
  <c r="K497" i="7"/>
  <c r="R496" i="7"/>
  <c r="O496" i="7"/>
  <c r="K496" i="7"/>
  <c r="R495" i="7"/>
  <c r="O495" i="7"/>
  <c r="K495" i="7"/>
  <c r="R494" i="7"/>
  <c r="O494" i="7"/>
  <c r="K494" i="7"/>
  <c r="R493" i="7"/>
  <c r="O493" i="7"/>
  <c r="K493" i="7"/>
  <c r="R492" i="7"/>
  <c r="O492" i="7"/>
  <c r="K492" i="7"/>
  <c r="R491" i="7"/>
  <c r="K491" i="7"/>
  <c r="R490" i="7"/>
  <c r="K490" i="7"/>
  <c r="R489" i="7"/>
  <c r="O489" i="7"/>
  <c r="K489" i="7"/>
  <c r="R488" i="7"/>
  <c r="O488" i="7"/>
  <c r="K488" i="7"/>
  <c r="R487" i="7"/>
  <c r="O487" i="7"/>
  <c r="K487" i="7"/>
  <c r="R486" i="7"/>
  <c r="O486" i="7"/>
  <c r="K486" i="7"/>
  <c r="R485" i="7"/>
  <c r="O485" i="7"/>
  <c r="K485" i="7"/>
  <c r="R484" i="7"/>
  <c r="O484" i="7"/>
  <c r="K484" i="7"/>
  <c r="R483" i="7"/>
  <c r="O483" i="7"/>
  <c r="K483" i="7"/>
  <c r="R482" i="7"/>
  <c r="O482" i="7"/>
  <c r="K482" i="7"/>
  <c r="R481" i="7"/>
  <c r="K481" i="7"/>
  <c r="R480" i="7"/>
  <c r="O480" i="7"/>
  <c r="K480" i="7"/>
  <c r="R479" i="7"/>
  <c r="K479" i="7"/>
  <c r="R478" i="7"/>
  <c r="O478" i="7"/>
  <c r="K478" i="7"/>
  <c r="R477" i="7"/>
  <c r="O477" i="7"/>
  <c r="K477" i="7"/>
  <c r="R476" i="7"/>
  <c r="O476" i="7"/>
  <c r="K476" i="7"/>
  <c r="R475" i="7"/>
  <c r="O475" i="7"/>
  <c r="K475" i="7"/>
  <c r="R474" i="7"/>
  <c r="O474" i="7"/>
  <c r="K474" i="7"/>
  <c r="R473" i="7"/>
  <c r="O473" i="7"/>
  <c r="K473" i="7"/>
  <c r="R472" i="7"/>
  <c r="O472" i="7"/>
  <c r="K472" i="7"/>
  <c r="R471" i="7"/>
  <c r="O471" i="7"/>
  <c r="K471" i="7"/>
  <c r="R470" i="7"/>
  <c r="O470" i="7"/>
  <c r="K470" i="7"/>
  <c r="R469" i="7"/>
  <c r="O469" i="7"/>
  <c r="K469" i="7"/>
  <c r="R468" i="7"/>
  <c r="O468" i="7"/>
  <c r="K468" i="7"/>
  <c r="R467" i="7"/>
  <c r="O467" i="7"/>
  <c r="K467" i="7"/>
  <c r="R466" i="7"/>
  <c r="O466" i="7"/>
  <c r="K466" i="7"/>
  <c r="R465" i="7"/>
  <c r="O465" i="7"/>
  <c r="K465" i="7"/>
  <c r="R464" i="7"/>
  <c r="O464" i="7"/>
  <c r="K464" i="7"/>
  <c r="R463" i="7"/>
  <c r="K463" i="7"/>
  <c r="R462" i="7"/>
  <c r="O462" i="7"/>
  <c r="K462" i="7"/>
  <c r="R461" i="7"/>
  <c r="K461" i="7"/>
  <c r="R182" i="7"/>
  <c r="O182" i="7"/>
  <c r="K182" i="7"/>
  <c r="R181" i="7"/>
  <c r="O181" i="7"/>
  <c r="K181" i="7"/>
  <c r="O180" i="7"/>
  <c r="K180" i="7"/>
  <c r="O179" i="7"/>
  <c r="K179" i="7"/>
  <c r="O178" i="7"/>
  <c r="K178" i="7"/>
  <c r="R177" i="7"/>
  <c r="K177" i="7"/>
  <c r="K176" i="7"/>
  <c r="R174" i="7"/>
  <c r="O174" i="7"/>
  <c r="K174" i="7"/>
  <c r="R173" i="7"/>
  <c r="K173" i="7"/>
  <c r="R172" i="7"/>
  <c r="K172" i="7"/>
  <c r="R171" i="7"/>
  <c r="K171" i="7"/>
  <c r="R170" i="7"/>
  <c r="K170" i="7"/>
  <c r="R169" i="7"/>
  <c r="K169" i="7"/>
  <c r="K168" i="7"/>
  <c r="K167" i="7"/>
  <c r="R166" i="7"/>
  <c r="K166" i="7"/>
  <c r="R165" i="7"/>
  <c r="K165" i="7"/>
  <c r="R164" i="7"/>
  <c r="O164" i="7"/>
  <c r="K164" i="7"/>
  <c r="R163" i="7"/>
  <c r="O163" i="7"/>
  <c r="K163" i="7"/>
  <c r="K162" i="7"/>
  <c r="R161" i="7"/>
  <c r="O161" i="7"/>
  <c r="K161" i="7"/>
  <c r="R160" i="7"/>
  <c r="O160" i="7"/>
  <c r="K160" i="7"/>
  <c r="R159" i="7"/>
  <c r="O159" i="7"/>
  <c r="K159" i="7"/>
  <c r="R158" i="7"/>
  <c r="K158" i="7"/>
  <c r="R157" i="7"/>
  <c r="K157" i="7"/>
  <c r="R156" i="7"/>
  <c r="K156" i="7"/>
  <c r="K155" i="7"/>
  <c r="K154" i="7"/>
  <c r="R153" i="7"/>
  <c r="K153" i="7"/>
  <c r="R460" i="7"/>
  <c r="O460" i="7"/>
  <c r="K460" i="7"/>
  <c r="R459" i="7"/>
  <c r="O459" i="7"/>
  <c r="K459" i="7"/>
  <c r="R458" i="7"/>
  <c r="O458" i="7"/>
  <c r="K458" i="7"/>
  <c r="R457" i="7"/>
  <c r="K457" i="7"/>
  <c r="R456" i="7"/>
  <c r="O456" i="7"/>
  <c r="K456" i="7"/>
  <c r="R455" i="7"/>
  <c r="K455" i="7"/>
  <c r="R454" i="7"/>
  <c r="O454" i="7"/>
  <c r="K454" i="7"/>
  <c r="R453" i="7"/>
  <c r="O453" i="7"/>
  <c r="K453" i="7"/>
  <c r="R452" i="7"/>
  <c r="O452" i="7"/>
  <c r="K452" i="7"/>
  <c r="R451" i="7"/>
  <c r="O451" i="7"/>
  <c r="K451" i="7"/>
  <c r="R450" i="7"/>
  <c r="K450" i="7"/>
  <c r="R449" i="7"/>
  <c r="O449" i="7"/>
  <c r="K449" i="7"/>
  <c r="R448" i="7"/>
  <c r="K448" i="7"/>
  <c r="R447" i="7"/>
  <c r="O447" i="7"/>
  <c r="K447" i="7"/>
  <c r="R446" i="7"/>
  <c r="K446" i="7"/>
  <c r="R445" i="7"/>
  <c r="O445" i="7"/>
  <c r="K445" i="7"/>
  <c r="R444" i="7"/>
  <c r="K444" i="7"/>
  <c r="R443" i="7"/>
  <c r="K443" i="7"/>
  <c r="R442" i="7"/>
  <c r="K442" i="7"/>
  <c r="R441" i="7"/>
  <c r="K441" i="7"/>
  <c r="R440" i="7"/>
  <c r="K440" i="7"/>
  <c r="R439" i="7"/>
  <c r="K439" i="7"/>
  <c r="R438" i="7"/>
  <c r="K438" i="7"/>
  <c r="R437" i="7"/>
  <c r="K437" i="7"/>
  <c r="R436" i="7"/>
  <c r="K436" i="7"/>
  <c r="R435" i="7"/>
  <c r="K435" i="7"/>
  <c r="R434" i="7"/>
  <c r="O434" i="7"/>
  <c r="K434" i="7"/>
  <c r="R433" i="7"/>
  <c r="O433" i="7"/>
  <c r="K433" i="7"/>
  <c r="R432" i="7"/>
  <c r="O432" i="7"/>
  <c r="K432" i="7"/>
  <c r="R431" i="7"/>
  <c r="K431" i="7"/>
  <c r="R430" i="7"/>
  <c r="O430" i="7"/>
  <c r="K430" i="7"/>
  <c r="R429" i="7"/>
  <c r="K429" i="7"/>
  <c r="R428" i="7"/>
  <c r="K428" i="7"/>
  <c r="R427" i="7"/>
  <c r="K427" i="7"/>
  <c r="R426" i="7"/>
  <c r="K426" i="7"/>
  <c r="R425" i="7"/>
  <c r="K425" i="7"/>
  <c r="R424" i="7"/>
  <c r="K424" i="7"/>
  <c r="R423" i="7"/>
  <c r="K423" i="7"/>
  <c r="R422" i="7"/>
  <c r="K422" i="7"/>
  <c r="R421" i="7"/>
  <c r="K421" i="7"/>
  <c r="R420" i="7"/>
  <c r="O420" i="7"/>
  <c r="K420" i="7"/>
  <c r="R419" i="7"/>
  <c r="O419" i="7"/>
  <c r="K419" i="7"/>
  <c r="R418" i="7"/>
  <c r="O418" i="7"/>
  <c r="K418" i="7"/>
  <c r="R417" i="7"/>
  <c r="O417" i="7"/>
  <c r="K417" i="7"/>
  <c r="R416" i="7"/>
  <c r="K416" i="7"/>
  <c r="R415" i="7"/>
  <c r="O415" i="7"/>
  <c r="K415" i="7"/>
  <c r="R414" i="7"/>
  <c r="K414" i="7"/>
  <c r="K409" i="7"/>
  <c r="O407" i="7"/>
  <c r="K407" i="7"/>
  <c r="O406" i="7"/>
  <c r="K406" i="7"/>
  <c r="O405" i="7"/>
  <c r="K405" i="7"/>
  <c r="O404" i="7"/>
  <c r="K404" i="7"/>
  <c r="O403" i="7"/>
  <c r="K403" i="7"/>
  <c r="R402" i="7"/>
  <c r="O402" i="7"/>
  <c r="K402" i="7"/>
  <c r="R401" i="7"/>
  <c r="K401" i="7"/>
  <c r="R400" i="7"/>
  <c r="K400" i="7"/>
  <c r="R399" i="7"/>
  <c r="K399" i="7"/>
  <c r="R398" i="7"/>
  <c r="K398" i="7"/>
  <c r="R397" i="7"/>
  <c r="K397" i="7"/>
  <c r="R396" i="7"/>
  <c r="K396" i="7"/>
  <c r="R395" i="7"/>
  <c r="K395" i="7"/>
  <c r="R394" i="7"/>
  <c r="K394" i="7"/>
  <c r="R393" i="7"/>
  <c r="K393" i="7"/>
  <c r="R411" i="7"/>
  <c r="K411" i="7"/>
  <c r="R410" i="7"/>
  <c r="K410" i="7"/>
  <c r="R392" i="7"/>
  <c r="O392" i="7"/>
  <c r="K392" i="7"/>
  <c r="R391" i="7"/>
  <c r="O391" i="7"/>
  <c r="K391" i="7"/>
  <c r="R390" i="7"/>
  <c r="O390" i="7"/>
  <c r="K390" i="7"/>
  <c r="R389" i="7"/>
  <c r="O389" i="7"/>
  <c r="K389" i="7"/>
  <c r="R388" i="7"/>
  <c r="O388" i="7"/>
  <c r="K388" i="7"/>
  <c r="R387" i="7"/>
  <c r="O387" i="7"/>
  <c r="K387" i="7"/>
  <c r="R386" i="7"/>
  <c r="O386" i="7"/>
  <c r="K386" i="7"/>
  <c r="R385" i="7"/>
  <c r="O385" i="7"/>
  <c r="K385" i="7"/>
  <c r="R384" i="7"/>
  <c r="O384" i="7"/>
  <c r="K384" i="7"/>
  <c r="R383" i="7"/>
  <c r="O383" i="7"/>
  <c r="K383" i="7"/>
  <c r="R382" i="7"/>
  <c r="O382" i="7"/>
  <c r="K382" i="7"/>
  <c r="R381" i="7"/>
  <c r="O381" i="7"/>
  <c r="K381" i="7"/>
  <c r="R380" i="7"/>
  <c r="K380" i="7"/>
  <c r="R379" i="7"/>
  <c r="K379" i="7"/>
  <c r="R378" i="7"/>
  <c r="K378" i="7"/>
  <c r="R377" i="7"/>
  <c r="K377" i="7"/>
  <c r="R376" i="7"/>
  <c r="K376" i="7"/>
  <c r="R375" i="7"/>
  <c r="O375" i="7"/>
  <c r="K375" i="7"/>
  <c r="R374" i="7"/>
  <c r="O374" i="7"/>
  <c r="K374" i="7"/>
  <c r="R373" i="7"/>
  <c r="K373" i="7"/>
  <c r="R372" i="7"/>
  <c r="K372" i="7"/>
  <c r="R371" i="7"/>
  <c r="O371" i="7"/>
  <c r="K371" i="7"/>
  <c r="R370" i="7"/>
  <c r="O370" i="7"/>
  <c r="K370" i="7"/>
  <c r="R369" i="7"/>
  <c r="O369" i="7"/>
  <c r="K369" i="7"/>
  <c r="R368" i="7"/>
  <c r="O368" i="7"/>
  <c r="K368" i="7"/>
  <c r="R367" i="7"/>
  <c r="K367" i="7"/>
  <c r="R366" i="7"/>
  <c r="K366" i="7"/>
  <c r="R365" i="7"/>
  <c r="O365" i="7"/>
  <c r="K365" i="7"/>
  <c r="R364" i="7"/>
  <c r="O364" i="7"/>
  <c r="K364" i="7"/>
  <c r="R363" i="7"/>
  <c r="O363" i="7"/>
  <c r="K363" i="7"/>
  <c r="R362" i="7"/>
  <c r="K362" i="7"/>
  <c r="R361" i="7"/>
  <c r="O361" i="7"/>
  <c r="K361" i="7"/>
  <c r="R360" i="7"/>
  <c r="O360" i="7"/>
  <c r="K360" i="7"/>
  <c r="R359" i="7"/>
  <c r="K359" i="7"/>
  <c r="R358" i="7"/>
  <c r="K358" i="7"/>
  <c r="R357" i="7"/>
  <c r="O357" i="7"/>
  <c r="K357" i="7"/>
  <c r="R356" i="7"/>
  <c r="O356" i="7"/>
  <c r="K356" i="7"/>
  <c r="R355" i="7"/>
  <c r="O355" i="7"/>
  <c r="K355" i="7"/>
  <c r="R354" i="7"/>
  <c r="O354" i="7"/>
  <c r="K354" i="7"/>
  <c r="R353" i="7"/>
  <c r="O353" i="7"/>
  <c r="K353" i="7"/>
  <c r="R352" i="7"/>
  <c r="O352" i="7"/>
  <c r="K352" i="7"/>
  <c r="R351" i="7"/>
  <c r="K351" i="7"/>
  <c r="R350" i="7"/>
  <c r="K350" i="7"/>
  <c r="R349" i="7"/>
  <c r="O349" i="7"/>
  <c r="K349" i="7"/>
  <c r="R348" i="7"/>
  <c r="O348" i="7"/>
  <c r="K348" i="7"/>
  <c r="R347" i="7"/>
  <c r="O347" i="7"/>
  <c r="K347" i="7"/>
  <c r="R346" i="7"/>
  <c r="K346" i="7"/>
  <c r="R345" i="7"/>
  <c r="O345" i="7"/>
  <c r="K345" i="7"/>
  <c r="R344" i="7"/>
  <c r="O344" i="7"/>
  <c r="K344" i="7"/>
  <c r="R343" i="7"/>
  <c r="O343" i="7"/>
  <c r="K343" i="7"/>
  <c r="R342" i="7"/>
  <c r="K342" i="7"/>
  <c r="R341" i="7"/>
  <c r="O341" i="7"/>
  <c r="K341" i="7"/>
  <c r="K340" i="7"/>
  <c r="R339" i="7"/>
  <c r="O339" i="7"/>
  <c r="K339" i="7"/>
  <c r="K338" i="7"/>
  <c r="R337" i="7"/>
  <c r="O337" i="7"/>
  <c r="K337" i="7"/>
  <c r="R336" i="7"/>
  <c r="O336" i="7"/>
  <c r="K336" i="7"/>
  <c r="R335" i="7"/>
  <c r="O335" i="7"/>
  <c r="K335" i="7"/>
  <c r="K334" i="7"/>
  <c r="K333" i="7"/>
  <c r="R332" i="7"/>
  <c r="K332" i="7"/>
  <c r="R331" i="7"/>
  <c r="O331" i="7"/>
  <c r="K331" i="7"/>
  <c r="R330" i="7"/>
  <c r="O330" i="7"/>
  <c r="K330" i="7"/>
  <c r="R329" i="7"/>
  <c r="O329" i="7"/>
  <c r="K329" i="7"/>
  <c r="R328" i="7"/>
  <c r="K328" i="7"/>
  <c r="R327" i="7"/>
  <c r="O327" i="7"/>
  <c r="K327" i="7"/>
  <c r="R326" i="7"/>
  <c r="O326" i="7"/>
  <c r="K326" i="7"/>
  <c r="R325" i="7"/>
  <c r="K325" i="7"/>
  <c r="R324" i="7"/>
  <c r="O324" i="7"/>
  <c r="K324" i="7"/>
  <c r="R323" i="7"/>
  <c r="O323" i="7"/>
  <c r="K323" i="7"/>
  <c r="R322" i="7"/>
  <c r="O322" i="7"/>
  <c r="K322" i="7"/>
  <c r="R321" i="7"/>
  <c r="K321" i="7"/>
  <c r="K320" i="7"/>
  <c r="R319" i="7"/>
  <c r="K319" i="7"/>
  <c r="R318" i="7"/>
  <c r="O318" i="7"/>
  <c r="K318" i="7"/>
  <c r="R317" i="7"/>
  <c r="O317" i="7"/>
  <c r="K317" i="7"/>
  <c r="R316" i="7"/>
  <c r="O316" i="7"/>
  <c r="K316" i="7"/>
  <c r="R315" i="7"/>
  <c r="O315" i="7"/>
  <c r="K315" i="7"/>
  <c r="R314" i="7"/>
  <c r="O314" i="7"/>
  <c r="K314" i="7"/>
  <c r="R313" i="7"/>
  <c r="O313" i="7"/>
  <c r="K313" i="7"/>
  <c r="R312" i="7"/>
  <c r="O312" i="7"/>
  <c r="K312" i="7"/>
  <c r="R311" i="7"/>
  <c r="O311" i="7"/>
  <c r="K311" i="7"/>
  <c r="R310" i="7"/>
  <c r="O310" i="7"/>
  <c r="K310" i="7"/>
  <c r="R309" i="7"/>
  <c r="O309" i="7"/>
  <c r="K309" i="7"/>
  <c r="R308" i="7"/>
  <c r="O308" i="7"/>
  <c r="K308" i="7"/>
  <c r="R307" i="7"/>
  <c r="O307" i="7"/>
  <c r="K307" i="7"/>
  <c r="R306" i="7"/>
  <c r="K306" i="7"/>
  <c r="R305" i="7"/>
  <c r="O305" i="7"/>
  <c r="K305" i="7"/>
  <c r="R304" i="7"/>
  <c r="K304" i="7"/>
  <c r="R303" i="7"/>
  <c r="O303" i="7"/>
  <c r="K303" i="7"/>
  <c r="R302" i="7"/>
  <c r="O302" i="7"/>
  <c r="K302" i="7"/>
  <c r="R301" i="7"/>
  <c r="K301" i="7"/>
  <c r="R300" i="7"/>
  <c r="O300" i="7"/>
  <c r="K300" i="7"/>
  <c r="R299" i="7"/>
  <c r="O299" i="7"/>
  <c r="K299" i="7"/>
  <c r="R298" i="7"/>
  <c r="O298" i="7"/>
  <c r="K298" i="7"/>
  <c r="R297" i="7"/>
  <c r="O297" i="7"/>
  <c r="K297" i="7"/>
  <c r="R296" i="7"/>
  <c r="K296" i="7"/>
  <c r="R295" i="7"/>
  <c r="O295" i="7"/>
  <c r="K295" i="7"/>
  <c r="R294" i="7"/>
  <c r="K294" i="7"/>
  <c r="R293" i="7"/>
  <c r="O293" i="7"/>
  <c r="K293" i="7"/>
  <c r="R292" i="7"/>
  <c r="O292" i="7"/>
  <c r="K292" i="7"/>
  <c r="R291" i="7"/>
  <c r="O291" i="7"/>
  <c r="K291" i="7"/>
  <c r="R290" i="7"/>
  <c r="O290" i="7"/>
  <c r="K290" i="7"/>
  <c r="R289" i="7"/>
  <c r="O289" i="7"/>
  <c r="K289" i="7"/>
  <c r="R288" i="7"/>
  <c r="O288" i="7"/>
  <c r="K288" i="7"/>
  <c r="R287" i="7"/>
  <c r="O287" i="7"/>
  <c r="K287" i="7"/>
  <c r="R286" i="7"/>
  <c r="O286" i="7"/>
  <c r="K286" i="7"/>
  <c r="R285" i="7"/>
  <c r="O285" i="7"/>
  <c r="K285" i="7"/>
  <c r="R284" i="7"/>
  <c r="O284" i="7"/>
  <c r="K284" i="7"/>
  <c r="R283" i="7"/>
  <c r="O283" i="7"/>
  <c r="K283" i="7"/>
  <c r="R282" i="7"/>
  <c r="O282" i="7"/>
  <c r="K282" i="7"/>
  <c r="R281" i="7"/>
  <c r="O281" i="7"/>
  <c r="K281" i="7"/>
  <c r="R280" i="7"/>
  <c r="O280" i="7"/>
  <c r="K280" i="7"/>
  <c r="R279" i="7"/>
  <c r="O279" i="7"/>
  <c r="K279" i="7"/>
  <c r="R278" i="7"/>
  <c r="O278" i="7"/>
  <c r="K278" i="7"/>
  <c r="R277" i="7"/>
  <c r="O277" i="7"/>
  <c r="K277" i="7"/>
  <c r="R276" i="7"/>
  <c r="O276" i="7"/>
  <c r="K276" i="7"/>
  <c r="R275" i="7"/>
  <c r="O275" i="7"/>
  <c r="K275" i="7"/>
  <c r="R274" i="7"/>
  <c r="O274" i="7"/>
  <c r="K274" i="7"/>
  <c r="R273" i="7"/>
  <c r="O273" i="7"/>
  <c r="K273" i="7"/>
  <c r="R272" i="7"/>
  <c r="O272" i="7"/>
  <c r="K272" i="7"/>
  <c r="R271" i="7"/>
  <c r="O271" i="7"/>
  <c r="K271" i="7"/>
  <c r="R270" i="7"/>
  <c r="O270" i="7"/>
  <c r="K270" i="7"/>
  <c r="R269" i="7"/>
  <c r="O269" i="7"/>
  <c r="K269" i="7"/>
  <c r="R268" i="7"/>
  <c r="O268" i="7"/>
  <c r="K268" i="7"/>
  <c r="R267" i="7"/>
  <c r="K267" i="7"/>
  <c r="R266" i="7"/>
  <c r="K266" i="7"/>
  <c r="R265" i="7"/>
  <c r="K265" i="7"/>
  <c r="R264" i="7"/>
  <c r="K264" i="7"/>
  <c r="R263" i="7"/>
  <c r="O263" i="7"/>
  <c r="K263" i="7"/>
  <c r="R262" i="7"/>
  <c r="O262" i="7"/>
  <c r="K262" i="7"/>
  <c r="R261" i="7"/>
  <c r="O261" i="7"/>
  <c r="K261" i="7"/>
  <c r="R260" i="7"/>
  <c r="K260" i="7"/>
  <c r="R259" i="7"/>
  <c r="O259" i="7"/>
  <c r="K259" i="7"/>
  <c r="R258" i="7"/>
  <c r="O258" i="7"/>
  <c r="K258" i="7"/>
  <c r="R257" i="7"/>
  <c r="K257" i="7"/>
  <c r="R256" i="7"/>
  <c r="K256" i="7"/>
  <c r="R255" i="7"/>
  <c r="K255" i="7"/>
  <c r="R254" i="7"/>
  <c r="K254" i="7"/>
  <c r="R253" i="7"/>
  <c r="O253" i="7"/>
  <c r="K253" i="7"/>
  <c r="R252" i="7"/>
  <c r="O252" i="7"/>
  <c r="K252" i="7"/>
  <c r="K251" i="7"/>
  <c r="K250" i="7"/>
  <c r="R249" i="7"/>
  <c r="O249" i="7"/>
  <c r="K249" i="7"/>
  <c r="R248" i="7"/>
  <c r="O248" i="7"/>
  <c r="K248" i="7"/>
  <c r="R247" i="7"/>
  <c r="O247" i="7"/>
  <c r="K247" i="7"/>
  <c r="R246" i="7"/>
  <c r="K246" i="7"/>
  <c r="R245" i="7"/>
  <c r="K245" i="7"/>
  <c r="K244" i="7"/>
  <c r="R243" i="7"/>
  <c r="O243" i="7"/>
  <c r="K243" i="7"/>
  <c r="R242" i="7"/>
  <c r="O242" i="7"/>
  <c r="K242" i="7"/>
  <c r="R241" i="7"/>
  <c r="O241" i="7"/>
  <c r="K241" i="7"/>
  <c r="R240" i="7"/>
  <c r="O240" i="7"/>
  <c r="K240" i="7"/>
  <c r="R239" i="7"/>
  <c r="K239" i="7"/>
  <c r="R238" i="7"/>
  <c r="K238" i="7"/>
  <c r="K237" i="7"/>
  <c r="R236" i="7"/>
  <c r="O236" i="7"/>
  <c r="K236" i="7"/>
  <c r="R235" i="7"/>
  <c r="O235" i="7"/>
  <c r="K235" i="7"/>
  <c r="K234" i="7"/>
  <c r="K233" i="7"/>
  <c r="R232" i="7"/>
  <c r="K232" i="7"/>
  <c r="R231" i="7"/>
  <c r="O231" i="7"/>
  <c r="K231" i="7"/>
  <c r="K230" i="7"/>
  <c r="K229" i="7"/>
  <c r="R228" i="7"/>
  <c r="O228" i="7"/>
  <c r="K228" i="7"/>
  <c r="R227" i="7"/>
  <c r="O227" i="7"/>
  <c r="K227" i="7"/>
  <c r="R226" i="7"/>
  <c r="O226" i="7"/>
  <c r="K226" i="7"/>
  <c r="R225" i="7"/>
  <c r="O225" i="7"/>
  <c r="K225" i="7"/>
  <c r="K224" i="7"/>
  <c r="R223" i="7"/>
  <c r="O223" i="7"/>
  <c r="K223" i="7"/>
  <c r="K222" i="7"/>
  <c r="R221" i="7"/>
  <c r="O221" i="7"/>
  <c r="K221" i="7"/>
  <c r="K220" i="7"/>
  <c r="K219" i="7"/>
  <c r="K218" i="7"/>
  <c r="R217" i="7"/>
  <c r="K217" i="7"/>
  <c r="R216" i="7"/>
  <c r="O216" i="7"/>
  <c r="K216" i="7"/>
  <c r="R215" i="7"/>
  <c r="O215" i="7"/>
  <c r="K215" i="7"/>
  <c r="K214" i="7"/>
  <c r="R213" i="7"/>
  <c r="O213" i="7"/>
  <c r="K213" i="7"/>
  <c r="K212" i="7"/>
  <c r="R211" i="7"/>
  <c r="K211" i="7"/>
  <c r="R210" i="7"/>
  <c r="O210" i="7"/>
  <c r="K210" i="7"/>
  <c r="R209" i="7"/>
  <c r="O209" i="7"/>
  <c r="K209" i="7"/>
  <c r="R208" i="7"/>
  <c r="O208" i="7"/>
  <c r="K208" i="7"/>
  <c r="K207" i="7"/>
  <c r="K206" i="7"/>
  <c r="R205" i="7"/>
  <c r="K205" i="7"/>
  <c r="R204" i="7"/>
  <c r="O204" i="7"/>
  <c r="K204" i="7"/>
  <c r="R203" i="7"/>
  <c r="O203" i="7"/>
  <c r="K203" i="7"/>
  <c r="R202" i="7"/>
  <c r="O202" i="7"/>
  <c r="K202" i="7"/>
  <c r="K201" i="7"/>
  <c r="R200" i="7"/>
  <c r="K200" i="7"/>
  <c r="R199" i="7"/>
  <c r="O199" i="7"/>
  <c r="K199" i="7"/>
  <c r="R198" i="7"/>
  <c r="O198" i="7"/>
  <c r="K198" i="7"/>
  <c r="R197" i="7"/>
  <c r="K197" i="7"/>
  <c r="R196" i="7"/>
  <c r="O196" i="7"/>
  <c r="K196" i="7"/>
  <c r="R195" i="7"/>
  <c r="O195" i="7"/>
  <c r="K195" i="7"/>
  <c r="R194" i="7"/>
  <c r="K194" i="7"/>
  <c r="R189" i="7"/>
  <c r="O189" i="7"/>
  <c r="K189" i="7"/>
  <c r="R188" i="7"/>
  <c r="O188" i="7"/>
  <c r="K188" i="7"/>
  <c r="K187" i="7"/>
  <c r="R186" i="7"/>
  <c r="O186" i="7"/>
  <c r="K186" i="7"/>
  <c r="R185" i="7"/>
  <c r="O185" i="7"/>
  <c r="K185" i="7"/>
  <c r="K184" i="7"/>
  <c r="R183" i="7"/>
  <c r="K183" i="7"/>
  <c r="R148" i="7"/>
  <c r="O148" i="7"/>
  <c r="K148" i="7"/>
  <c r="R147" i="7"/>
  <c r="K147" i="7"/>
  <c r="R146" i="7"/>
  <c r="K146" i="7"/>
  <c r="R145" i="7"/>
  <c r="O145" i="7"/>
  <c r="K145" i="7"/>
  <c r="R144" i="7"/>
  <c r="O144" i="7"/>
  <c r="K144" i="7"/>
  <c r="K143" i="7"/>
  <c r="R142" i="7"/>
  <c r="K142" i="7"/>
  <c r="R141" i="7"/>
  <c r="K141" i="7"/>
  <c r="R140" i="7"/>
  <c r="O140" i="7"/>
  <c r="K140" i="7"/>
  <c r="R139" i="7"/>
  <c r="O139" i="7"/>
  <c r="K139" i="7"/>
  <c r="R138" i="7"/>
  <c r="O138" i="7"/>
  <c r="K138" i="7"/>
  <c r="R137" i="7"/>
  <c r="O137" i="7"/>
  <c r="K137" i="7"/>
  <c r="R136" i="7"/>
  <c r="K136" i="7"/>
  <c r="R135" i="7"/>
  <c r="K135" i="7"/>
  <c r="R134" i="7"/>
  <c r="O134" i="7"/>
  <c r="K134" i="7"/>
  <c r="R133" i="7"/>
  <c r="O133" i="7"/>
  <c r="K133" i="7"/>
  <c r="R132" i="7"/>
  <c r="K132" i="7"/>
  <c r="R131" i="7"/>
  <c r="O131" i="7"/>
  <c r="K131" i="7"/>
  <c r="R130" i="7"/>
  <c r="O130" i="7"/>
  <c r="K130" i="7"/>
  <c r="R129" i="7"/>
  <c r="O129" i="7"/>
  <c r="K129" i="7"/>
  <c r="R128" i="7"/>
  <c r="O128" i="7"/>
  <c r="K128" i="7"/>
  <c r="R127" i="7"/>
  <c r="K127" i="7"/>
  <c r="R126" i="7"/>
  <c r="K126" i="7"/>
  <c r="R125" i="7"/>
  <c r="K125" i="7"/>
  <c r="R124" i="7"/>
  <c r="O124" i="7"/>
  <c r="K124" i="7"/>
  <c r="R123" i="7"/>
  <c r="O123" i="7"/>
  <c r="K123" i="7"/>
  <c r="R122" i="7"/>
  <c r="K122" i="7"/>
  <c r="R121" i="7"/>
  <c r="K121" i="7"/>
  <c r="R120" i="7"/>
  <c r="O120" i="7"/>
  <c r="K120" i="7"/>
  <c r="R119" i="7"/>
  <c r="O119" i="7"/>
  <c r="K119" i="7"/>
  <c r="R118" i="7"/>
  <c r="O118" i="7"/>
  <c r="K118" i="7"/>
  <c r="R117" i="7"/>
  <c r="O117" i="7"/>
  <c r="K117" i="7"/>
  <c r="R116" i="7"/>
  <c r="K116" i="7"/>
  <c r="R115" i="7"/>
  <c r="K115" i="7"/>
  <c r="R114" i="7"/>
  <c r="K114" i="7"/>
  <c r="R113" i="7"/>
  <c r="K113" i="7"/>
  <c r="R112" i="7"/>
  <c r="K112" i="7"/>
  <c r="R111" i="7"/>
  <c r="K111" i="7"/>
  <c r="R110" i="7"/>
  <c r="O110" i="7"/>
  <c r="K110" i="7"/>
  <c r="R109" i="7"/>
  <c r="O109" i="7"/>
  <c r="K109" i="7"/>
  <c r="R108" i="7"/>
  <c r="O108" i="7"/>
  <c r="K108" i="7"/>
  <c r="R107" i="7"/>
  <c r="O107" i="7"/>
  <c r="K107" i="7"/>
  <c r="R106" i="7"/>
  <c r="O106" i="7"/>
  <c r="K106" i="7"/>
  <c r="R105" i="7"/>
  <c r="K105" i="7"/>
  <c r="R104" i="7"/>
  <c r="K104" i="7"/>
  <c r="R103" i="7"/>
  <c r="O103" i="7"/>
  <c r="K103" i="7"/>
  <c r="R102" i="7"/>
  <c r="O102" i="7"/>
  <c r="K102" i="7"/>
  <c r="R101" i="7"/>
  <c r="O101" i="7"/>
  <c r="K101" i="7"/>
  <c r="R100" i="7"/>
  <c r="K100" i="7"/>
  <c r="R99" i="7"/>
  <c r="K99" i="7"/>
  <c r="R98" i="7"/>
  <c r="O98" i="7"/>
  <c r="K98" i="7"/>
  <c r="R97" i="7"/>
  <c r="O97" i="7"/>
  <c r="K97" i="7"/>
  <c r="R96" i="7"/>
  <c r="O96" i="7"/>
  <c r="K96" i="7"/>
  <c r="R95" i="7"/>
  <c r="O95" i="7"/>
  <c r="K95" i="7"/>
  <c r="R94" i="7"/>
  <c r="K94" i="7"/>
  <c r="R93" i="7"/>
  <c r="O93" i="7"/>
  <c r="K93" i="7"/>
  <c r="R92" i="7"/>
  <c r="O92" i="7"/>
  <c r="K92" i="7"/>
  <c r="R91" i="7"/>
  <c r="O91" i="7"/>
  <c r="K91" i="7"/>
  <c r="R90" i="7"/>
  <c r="O90" i="7"/>
  <c r="K90" i="7"/>
  <c r="R89" i="7"/>
  <c r="K89" i="7"/>
  <c r="R88" i="7"/>
  <c r="O88" i="7"/>
  <c r="K88" i="7"/>
  <c r="R87" i="7"/>
  <c r="O87" i="7"/>
  <c r="K87" i="7"/>
  <c r="R86" i="7"/>
  <c r="O86" i="7"/>
  <c r="K86" i="7"/>
  <c r="R85" i="7"/>
  <c r="K85" i="7"/>
  <c r="R84" i="7"/>
  <c r="O84" i="7"/>
  <c r="K84" i="7"/>
  <c r="R83" i="7"/>
  <c r="K83" i="7"/>
  <c r="R82" i="7"/>
  <c r="O82" i="7"/>
  <c r="K82" i="7"/>
  <c r="R81" i="7"/>
  <c r="O81" i="7"/>
  <c r="K81" i="7"/>
  <c r="R80" i="7"/>
  <c r="O80" i="7"/>
  <c r="K80" i="7"/>
  <c r="R79" i="7"/>
  <c r="O79" i="7"/>
  <c r="K79" i="7"/>
  <c r="R78" i="7"/>
  <c r="K78" i="7"/>
  <c r="R77" i="7"/>
  <c r="K77" i="7"/>
  <c r="R76" i="7"/>
  <c r="K76" i="7"/>
  <c r="R75" i="7"/>
  <c r="O75" i="7"/>
  <c r="K75" i="7"/>
  <c r="R74" i="7"/>
  <c r="K74" i="7"/>
  <c r="R73" i="7"/>
  <c r="K73" i="7"/>
  <c r="R72" i="7"/>
  <c r="K72" i="7"/>
  <c r="R71" i="7"/>
  <c r="K71" i="7"/>
  <c r="R70" i="7"/>
  <c r="K70" i="7"/>
  <c r="K69" i="7"/>
  <c r="R68" i="7"/>
  <c r="K68" i="7"/>
  <c r="R67" i="7"/>
  <c r="O67" i="7"/>
  <c r="K67" i="7"/>
  <c r="R66" i="7"/>
  <c r="K66" i="7"/>
  <c r="K65" i="7"/>
  <c r="K64" i="7"/>
  <c r="R63" i="7"/>
  <c r="K63" i="7"/>
  <c r="K62" i="7"/>
  <c r="K61" i="7"/>
  <c r="R60" i="7"/>
  <c r="O60" i="7"/>
  <c r="K60" i="7"/>
  <c r="R59" i="7"/>
  <c r="K59" i="7"/>
  <c r="K58" i="7"/>
  <c r="K57" i="7"/>
  <c r="R56" i="7"/>
  <c r="K56" i="7"/>
  <c r="R55" i="7"/>
  <c r="O55" i="7"/>
  <c r="K55" i="7"/>
  <c r="R54" i="7"/>
  <c r="O54" i="7"/>
  <c r="K54" i="7"/>
  <c r="R53" i="7"/>
  <c r="K53" i="7"/>
  <c r="R52" i="7"/>
  <c r="K52" i="7"/>
  <c r="R51" i="7"/>
  <c r="O51" i="7"/>
  <c r="K51" i="7"/>
  <c r="R50" i="7"/>
  <c r="O50" i="7"/>
  <c r="K50" i="7"/>
  <c r="R49" i="7"/>
  <c r="O49" i="7"/>
  <c r="K49" i="7"/>
  <c r="R48" i="7"/>
  <c r="K48" i="7"/>
  <c r="R47" i="7"/>
  <c r="K47" i="7"/>
  <c r="R46" i="7"/>
  <c r="K46" i="7"/>
  <c r="K45" i="7"/>
  <c r="R44" i="7"/>
  <c r="O44" i="7"/>
  <c r="K44" i="7"/>
  <c r="R43" i="7"/>
  <c r="O43" i="7"/>
  <c r="K43" i="7"/>
  <c r="R42" i="7"/>
  <c r="O42" i="7"/>
  <c r="K42" i="7"/>
  <c r="R41" i="7"/>
  <c r="K41" i="7"/>
  <c r="K40" i="7"/>
  <c r="K39" i="7"/>
  <c r="R38" i="7"/>
  <c r="K38" i="7"/>
  <c r="R37" i="7"/>
  <c r="K37" i="7"/>
  <c r="R36" i="7"/>
  <c r="K36" i="7"/>
  <c r="R35" i="7"/>
  <c r="K35" i="7"/>
  <c r="K34" i="7"/>
  <c r="R33" i="7"/>
  <c r="K33" i="7"/>
  <c r="R32" i="7"/>
  <c r="K32" i="7"/>
  <c r="R31" i="7"/>
  <c r="O31" i="7"/>
  <c r="K31" i="7"/>
  <c r="R30" i="7"/>
  <c r="O30" i="7"/>
  <c r="K30" i="7"/>
  <c r="R29" i="7"/>
  <c r="O29" i="7"/>
  <c r="K29" i="7"/>
  <c r="R28" i="7"/>
  <c r="O28" i="7"/>
  <c r="K28" i="7"/>
  <c r="R27" i="7"/>
  <c r="O27" i="7"/>
  <c r="K27" i="7"/>
  <c r="R26" i="7"/>
  <c r="O26" i="7"/>
  <c r="K26" i="7"/>
  <c r="R25" i="7"/>
  <c r="K25" i="7"/>
  <c r="R24" i="7"/>
  <c r="K24" i="7"/>
  <c r="R23" i="7"/>
  <c r="K23" i="7"/>
  <c r="R22" i="7"/>
  <c r="K22" i="7"/>
  <c r="K21" i="7"/>
  <c r="K20" i="7"/>
  <c r="R19" i="7"/>
  <c r="K19" i="7"/>
  <c r="R18" i="7"/>
  <c r="O18" i="7"/>
  <c r="K18" i="7"/>
  <c r="R17" i="7"/>
  <c r="O17" i="7"/>
  <c r="K17" i="7"/>
  <c r="R16" i="7"/>
  <c r="K16" i="7"/>
  <c r="R15" i="7"/>
  <c r="K15" i="7"/>
  <c r="R14" i="7"/>
  <c r="K14" i="7"/>
  <c r="R13" i="7"/>
  <c r="K13" i="7"/>
  <c r="R12" i="7"/>
  <c r="K12" i="7"/>
  <c r="R11" i="7"/>
  <c r="K11" i="7"/>
  <c r="K10" i="7"/>
  <c r="R9" i="7"/>
  <c r="O9" i="7"/>
  <c r="K9" i="7"/>
  <c r="R8" i="7"/>
  <c r="K8" i="7"/>
  <c r="R7" i="7"/>
  <c r="K7" i="7"/>
  <c r="R6" i="7"/>
  <c r="O6" i="7"/>
  <c r="K6" i="7"/>
  <c r="R5" i="7"/>
  <c r="K5" i="7"/>
  <c r="N4" i="7"/>
  <c r="L4" i="7" s="1"/>
  <c r="K4" i="7"/>
  <c r="N3" i="7"/>
  <c r="L3" i="7" s="1"/>
  <c r="K3" i="7"/>
  <c r="R2" i="7"/>
  <c r="K2" i="7"/>
  <c r="N77" i="6"/>
  <c r="K77" i="6"/>
  <c r="N76" i="6"/>
  <c r="L76" i="6" s="1"/>
  <c r="K76" i="6"/>
  <c r="N75" i="6"/>
  <c r="L75" i="6" s="1"/>
  <c r="K75" i="6"/>
  <c r="N74" i="6"/>
  <c r="K74" i="6"/>
  <c r="N73" i="6"/>
  <c r="K73" i="6"/>
  <c r="N72" i="6"/>
  <c r="L72" i="6" s="1"/>
  <c r="K72" i="6"/>
  <c r="N71" i="6"/>
  <c r="L71" i="6" s="1"/>
  <c r="K71" i="6"/>
  <c r="N70" i="6"/>
  <c r="L70" i="6" s="1"/>
  <c r="K70" i="6"/>
  <c r="N69" i="6"/>
  <c r="L69" i="6" s="1"/>
  <c r="K69" i="6"/>
  <c r="N68" i="6"/>
  <c r="L68" i="6" s="1"/>
  <c r="K68" i="6"/>
  <c r="N67" i="6"/>
  <c r="L67" i="6" s="1"/>
  <c r="K67" i="6"/>
  <c r="N66" i="6"/>
  <c r="K66" i="6"/>
  <c r="N65" i="6"/>
  <c r="K65" i="6"/>
  <c r="N64" i="6"/>
  <c r="K64" i="6"/>
  <c r="N63" i="6"/>
  <c r="K63" i="6"/>
  <c r="N62" i="6"/>
  <c r="L62" i="6" s="1"/>
  <c r="K62" i="6"/>
  <c r="N61" i="6"/>
  <c r="L61" i="6" s="1"/>
  <c r="K61" i="6"/>
  <c r="N60" i="6"/>
  <c r="L60" i="6" s="1"/>
  <c r="K60" i="6"/>
  <c r="N59" i="6"/>
  <c r="K59" i="6"/>
  <c r="N58" i="6"/>
  <c r="L58" i="6" s="1"/>
  <c r="K58" i="6"/>
  <c r="N57" i="6"/>
  <c r="L57" i="6" s="1"/>
  <c r="K57" i="6"/>
  <c r="N56" i="6"/>
  <c r="K56" i="6"/>
  <c r="N55" i="6"/>
  <c r="L55" i="6" s="1"/>
  <c r="K55" i="6"/>
  <c r="N54" i="6"/>
  <c r="K54" i="6"/>
  <c r="N53" i="6"/>
  <c r="K53" i="6"/>
  <c r="N52" i="6"/>
  <c r="K52" i="6"/>
  <c r="N51" i="6"/>
  <c r="L51" i="6" s="1"/>
  <c r="K51" i="6"/>
  <c r="N50" i="6"/>
  <c r="K50" i="6"/>
  <c r="N49" i="6"/>
  <c r="K49" i="6"/>
  <c r="N48" i="6"/>
  <c r="L48" i="6" s="1"/>
  <c r="K48" i="6"/>
  <c r="N47" i="6"/>
  <c r="L47" i="6" s="1"/>
  <c r="K47" i="6"/>
  <c r="N46" i="6"/>
  <c r="L46" i="6" s="1"/>
  <c r="K46" i="6"/>
  <c r="N45" i="6"/>
  <c r="L45" i="6" s="1"/>
  <c r="K45" i="6"/>
  <c r="N44" i="6"/>
  <c r="K44" i="6"/>
  <c r="N43" i="6"/>
  <c r="L43" i="6" s="1"/>
  <c r="K43" i="6"/>
  <c r="N42" i="6"/>
  <c r="K42" i="6"/>
  <c r="N41" i="6"/>
  <c r="L41" i="6" s="1"/>
  <c r="K41" i="6"/>
  <c r="N40" i="6"/>
  <c r="L40" i="6" s="1"/>
  <c r="K40" i="6"/>
  <c r="N39" i="6"/>
  <c r="K39" i="6"/>
  <c r="N38" i="6"/>
  <c r="L38" i="6" s="1"/>
  <c r="K38" i="6"/>
  <c r="N37" i="6"/>
  <c r="L37" i="6" s="1"/>
  <c r="K37" i="6"/>
  <c r="N36" i="6"/>
  <c r="L36" i="6" s="1"/>
  <c r="K36" i="6"/>
  <c r="N35" i="6"/>
  <c r="L35" i="6" s="1"/>
  <c r="K35" i="6"/>
  <c r="N34" i="6"/>
  <c r="K34" i="6"/>
  <c r="N33" i="6"/>
  <c r="L33" i="6" s="1"/>
  <c r="K33" i="6"/>
  <c r="N32" i="6"/>
  <c r="L32" i="6" s="1"/>
  <c r="K32" i="6"/>
  <c r="N31" i="6"/>
  <c r="L31" i="6" s="1"/>
  <c r="K31" i="6"/>
  <c r="N30" i="6"/>
  <c r="K30" i="6"/>
  <c r="N29" i="6"/>
  <c r="K29" i="6"/>
  <c r="N28" i="6"/>
  <c r="K28" i="6"/>
  <c r="N27" i="6"/>
  <c r="L27" i="6" s="1"/>
  <c r="K27" i="6"/>
  <c r="N26" i="6"/>
  <c r="K26" i="6"/>
  <c r="N25" i="6"/>
  <c r="K25" i="6"/>
  <c r="N24" i="6"/>
  <c r="K24" i="6"/>
  <c r="N23" i="6"/>
  <c r="L23" i="6" s="1"/>
  <c r="K23" i="6"/>
  <c r="N22" i="6"/>
  <c r="K22" i="6"/>
  <c r="N21" i="6"/>
  <c r="K21" i="6"/>
  <c r="N20" i="6"/>
  <c r="K20" i="6"/>
  <c r="N19" i="6"/>
  <c r="L19" i="6" s="1"/>
  <c r="K19" i="6"/>
  <c r="N18" i="6"/>
  <c r="L18" i="6" s="1"/>
  <c r="K18" i="6"/>
  <c r="N17" i="6"/>
  <c r="L17" i="6" s="1"/>
  <c r="K17" i="6"/>
  <c r="N16" i="6"/>
  <c r="L16" i="6" s="1"/>
  <c r="K16" i="6"/>
  <c r="N15" i="6"/>
  <c r="L15" i="6" s="1"/>
  <c r="K15" i="6"/>
  <c r="N14" i="6"/>
  <c r="K14" i="6"/>
  <c r="N13" i="6"/>
  <c r="L13" i="6" s="1"/>
  <c r="K13" i="6"/>
  <c r="N12" i="6"/>
  <c r="L12" i="6" s="1"/>
  <c r="K12" i="6"/>
  <c r="N11" i="6"/>
  <c r="L11" i="6" s="1"/>
  <c r="K11" i="6"/>
  <c r="N10" i="6"/>
  <c r="L10" i="6" s="1"/>
  <c r="K10" i="6"/>
  <c r="N9" i="6"/>
  <c r="L9" i="6" s="1"/>
  <c r="K9" i="6"/>
  <c r="N8" i="6"/>
  <c r="K8" i="6"/>
  <c r="N7" i="6"/>
  <c r="L7" i="6" s="1"/>
  <c r="K7" i="6"/>
  <c r="N6" i="6"/>
  <c r="K6" i="6"/>
  <c r="K5" i="6"/>
  <c r="K3" i="6"/>
  <c r="N2" i="6"/>
  <c r="L2" i="6" s="1"/>
  <c r="K2" i="6"/>
  <c r="R90" i="5"/>
  <c r="N90" i="5"/>
  <c r="O90" i="5" s="1"/>
  <c r="K90" i="5"/>
  <c r="R89" i="5"/>
  <c r="O89" i="5"/>
  <c r="N89" i="5"/>
  <c r="K89" i="5"/>
  <c r="O88" i="5"/>
  <c r="N88" i="5"/>
  <c r="K88" i="5"/>
  <c r="N87" i="5"/>
  <c r="O87" i="5" s="1"/>
  <c r="K87" i="5"/>
  <c r="R86" i="5"/>
  <c r="O86" i="5"/>
  <c r="N86" i="5"/>
  <c r="K86" i="5"/>
  <c r="R85" i="5"/>
  <c r="N85" i="5"/>
  <c r="O85" i="5" s="1"/>
  <c r="K85" i="5"/>
  <c r="R84" i="5"/>
  <c r="O84" i="5"/>
  <c r="N84" i="5"/>
  <c r="K84" i="5"/>
  <c r="R83" i="5"/>
  <c r="N83" i="5"/>
  <c r="O83" i="5" s="1"/>
  <c r="K83" i="5"/>
  <c r="R82" i="5"/>
  <c r="O82" i="5"/>
  <c r="N82" i="5"/>
  <c r="K82" i="5"/>
  <c r="R81" i="5"/>
  <c r="N81" i="5"/>
  <c r="O81" i="5" s="1"/>
  <c r="K81" i="5"/>
  <c r="R80" i="5"/>
  <c r="O80" i="5"/>
  <c r="N80" i="5"/>
  <c r="K80" i="5"/>
  <c r="R79" i="5"/>
  <c r="N79" i="5"/>
  <c r="O79" i="5" s="1"/>
  <c r="K79" i="5"/>
  <c r="R78" i="5"/>
  <c r="O78" i="5"/>
  <c r="N78" i="5"/>
  <c r="K78" i="5"/>
  <c r="R77" i="5"/>
  <c r="N77" i="5"/>
  <c r="O77" i="5" s="1"/>
  <c r="K77" i="5"/>
  <c r="N76" i="5"/>
  <c r="O76" i="5" s="1"/>
  <c r="K76" i="5"/>
  <c r="R75" i="5"/>
  <c r="O75" i="5"/>
  <c r="N75" i="5"/>
  <c r="K75" i="5"/>
  <c r="R74" i="5"/>
  <c r="N74" i="5"/>
  <c r="O74" i="5" s="1"/>
  <c r="K74" i="5"/>
  <c r="R73" i="5"/>
  <c r="O73" i="5"/>
  <c r="N73" i="5"/>
  <c r="K73" i="5"/>
  <c r="N72" i="5"/>
  <c r="O72" i="5" s="1"/>
  <c r="K72" i="5"/>
  <c r="R71" i="5"/>
  <c r="O71" i="5"/>
  <c r="N71" i="5"/>
  <c r="K71" i="5"/>
  <c r="R70" i="5"/>
  <c r="N70" i="5"/>
  <c r="O70" i="5" s="1"/>
  <c r="K70" i="5"/>
  <c r="N69" i="5"/>
  <c r="O69" i="5" s="1"/>
  <c r="K69" i="5"/>
  <c r="R68" i="5"/>
  <c r="O68" i="5"/>
  <c r="N68" i="5"/>
  <c r="K68" i="5"/>
  <c r="R67" i="5"/>
  <c r="N67" i="5"/>
  <c r="O67" i="5" s="1"/>
  <c r="K67" i="5"/>
  <c r="O66" i="5"/>
  <c r="N66" i="5"/>
  <c r="K66" i="5"/>
  <c r="R65" i="5"/>
  <c r="O65" i="5"/>
  <c r="N65" i="5"/>
  <c r="K65" i="5"/>
  <c r="R64" i="5"/>
  <c r="O64" i="5"/>
  <c r="N64" i="5"/>
  <c r="K64" i="5"/>
  <c r="R63" i="5"/>
  <c r="N63" i="5"/>
  <c r="O63" i="5" s="1"/>
  <c r="K63" i="5"/>
  <c r="R62" i="5"/>
  <c r="O62" i="5"/>
  <c r="N62" i="5"/>
  <c r="K62" i="5"/>
  <c r="R61" i="5"/>
  <c r="N61" i="5"/>
  <c r="O61" i="5" s="1"/>
  <c r="K61" i="5"/>
  <c r="N60" i="5"/>
  <c r="O60" i="5" s="1"/>
  <c r="K60" i="5"/>
  <c r="R59" i="5"/>
  <c r="O59" i="5"/>
  <c r="N59" i="5"/>
  <c r="K59" i="5"/>
  <c r="O58" i="5"/>
  <c r="N58" i="5"/>
  <c r="K58" i="5"/>
  <c r="R57" i="5"/>
  <c r="O57" i="5"/>
  <c r="N57" i="5"/>
  <c r="K57" i="5"/>
  <c r="O56" i="5"/>
  <c r="N56" i="5"/>
  <c r="K56" i="5"/>
  <c r="R55" i="5"/>
  <c r="N55" i="5"/>
  <c r="O55" i="5" s="1"/>
  <c r="K55" i="5"/>
  <c r="R54" i="5"/>
  <c r="N54" i="5"/>
  <c r="O54" i="5" s="1"/>
  <c r="K54" i="5"/>
  <c r="R53" i="5"/>
  <c r="N53" i="5"/>
  <c r="O53" i="5" s="1"/>
  <c r="K53" i="5"/>
  <c r="R52" i="5"/>
  <c r="O52" i="5"/>
  <c r="N52" i="5"/>
  <c r="K52" i="5"/>
  <c r="R51" i="5"/>
  <c r="N51" i="5"/>
  <c r="O51" i="5" s="1"/>
  <c r="K51" i="5"/>
  <c r="R50" i="5"/>
  <c r="O50" i="5"/>
  <c r="N50" i="5"/>
  <c r="K50" i="5"/>
  <c r="R49" i="5"/>
  <c r="N49" i="5"/>
  <c r="O49" i="5" s="1"/>
  <c r="K49" i="5"/>
  <c r="R48" i="5"/>
  <c r="O48" i="5"/>
  <c r="N48" i="5"/>
  <c r="K48" i="5"/>
  <c r="R47" i="5"/>
  <c r="N47" i="5"/>
  <c r="O47" i="5" s="1"/>
  <c r="K47" i="5"/>
  <c r="R46" i="5"/>
  <c r="O46" i="5"/>
  <c r="N46" i="5"/>
  <c r="K46" i="5"/>
  <c r="R45" i="5"/>
  <c r="N45" i="5"/>
  <c r="O45" i="5" s="1"/>
  <c r="K45" i="5"/>
  <c r="R44" i="5"/>
  <c r="O44" i="5"/>
  <c r="N44" i="5"/>
  <c r="K44" i="5"/>
  <c r="O43" i="5"/>
  <c r="N43" i="5"/>
  <c r="K43" i="5"/>
  <c r="N42" i="5"/>
  <c r="O42" i="5" s="1"/>
  <c r="K42" i="5"/>
  <c r="R41" i="5"/>
  <c r="O41" i="5"/>
  <c r="N41" i="5"/>
  <c r="K41" i="5"/>
  <c r="R40" i="5"/>
  <c r="N40" i="5"/>
  <c r="O40" i="5" s="1"/>
  <c r="K40" i="5"/>
  <c r="R39" i="5"/>
  <c r="O39" i="5"/>
  <c r="N39" i="5"/>
  <c r="K39" i="5"/>
  <c r="R38" i="5"/>
  <c r="N38" i="5"/>
  <c r="O38" i="5" s="1"/>
  <c r="K38" i="5"/>
  <c r="R37" i="5"/>
  <c r="O37" i="5"/>
  <c r="N37" i="5"/>
  <c r="K37" i="5"/>
  <c r="R36" i="5"/>
  <c r="N36" i="5"/>
  <c r="O36" i="5" s="1"/>
  <c r="K36" i="5"/>
  <c r="R35" i="5"/>
  <c r="O35" i="5"/>
  <c r="N35" i="5"/>
  <c r="K35" i="5"/>
  <c r="R34" i="5"/>
  <c r="N34" i="5"/>
  <c r="O34" i="5" s="1"/>
  <c r="K34" i="5"/>
  <c r="R33" i="5"/>
  <c r="O33" i="5"/>
  <c r="N33" i="5"/>
  <c r="K33" i="5"/>
  <c r="R32" i="5"/>
  <c r="N32" i="5"/>
  <c r="O32" i="5" s="1"/>
  <c r="K32" i="5"/>
  <c r="R31" i="5"/>
  <c r="O31" i="5"/>
  <c r="N31" i="5"/>
  <c r="K31" i="5"/>
  <c r="R30" i="5"/>
  <c r="N30" i="5"/>
  <c r="O30" i="5" s="1"/>
  <c r="K30" i="5"/>
  <c r="O29" i="5"/>
  <c r="N29" i="5"/>
  <c r="K29" i="5"/>
  <c r="O28" i="5"/>
  <c r="N28" i="5"/>
  <c r="K28" i="5"/>
  <c r="O27" i="5"/>
  <c r="N27" i="5"/>
  <c r="R26" i="5"/>
  <c r="N26" i="5"/>
  <c r="O26" i="5" s="1"/>
  <c r="K26" i="5"/>
  <c r="O25" i="5"/>
  <c r="N25" i="5"/>
  <c r="K25" i="5"/>
  <c r="R24" i="5"/>
  <c r="O24" i="5"/>
  <c r="N24" i="5"/>
  <c r="K24" i="5"/>
  <c r="R23" i="5"/>
  <c r="O23" i="5"/>
  <c r="N23" i="5"/>
  <c r="K23" i="5"/>
  <c r="O22" i="5"/>
  <c r="N22" i="5"/>
  <c r="K22" i="5"/>
  <c r="R21" i="5"/>
  <c r="N21" i="5"/>
  <c r="O21" i="5" s="1"/>
  <c r="K21" i="5"/>
  <c r="R20" i="5"/>
  <c r="O20" i="5"/>
  <c r="N20" i="5"/>
  <c r="K20" i="5"/>
  <c r="O19" i="5"/>
  <c r="N19" i="5"/>
  <c r="K19" i="5"/>
  <c r="R18" i="5"/>
  <c r="O18" i="5"/>
  <c r="N18" i="5"/>
  <c r="K18" i="5"/>
  <c r="R17" i="5"/>
  <c r="O17" i="5"/>
  <c r="N17" i="5"/>
  <c r="K17" i="5"/>
  <c r="R16" i="5"/>
  <c r="O16" i="5"/>
  <c r="N16" i="5"/>
  <c r="K16" i="5"/>
  <c r="R15" i="5"/>
  <c r="O15" i="5"/>
  <c r="N15" i="5"/>
  <c r="K15" i="5"/>
  <c r="R14" i="5"/>
  <c r="O14" i="5"/>
  <c r="N14" i="5"/>
  <c r="K14" i="5"/>
  <c r="R13" i="5"/>
  <c r="O13" i="5"/>
  <c r="N13" i="5"/>
  <c r="K13" i="5"/>
  <c r="R12" i="5"/>
  <c r="O12" i="5"/>
  <c r="N12" i="5"/>
  <c r="K12" i="5"/>
  <c r="R11" i="5"/>
  <c r="O11" i="5"/>
  <c r="N11" i="5"/>
  <c r="K11" i="5"/>
  <c r="N10" i="5"/>
  <c r="O10" i="5" s="1"/>
  <c r="K10" i="5"/>
  <c r="O9" i="5"/>
  <c r="N9" i="5"/>
  <c r="K9" i="5"/>
  <c r="R8" i="5"/>
  <c r="O8" i="5"/>
  <c r="N8" i="5"/>
  <c r="K8" i="5"/>
  <c r="N7" i="5"/>
  <c r="O7" i="5" s="1"/>
  <c r="K7" i="5"/>
  <c r="O6" i="5"/>
  <c r="N6" i="5"/>
  <c r="K6" i="5"/>
  <c r="O5" i="5"/>
  <c r="N5" i="5"/>
  <c r="K5" i="5"/>
  <c r="O4" i="5"/>
  <c r="N4" i="5"/>
  <c r="K4" i="5"/>
  <c r="R3" i="5"/>
  <c r="O3" i="5"/>
  <c r="N3" i="5"/>
  <c r="K3" i="5"/>
  <c r="R2" i="5"/>
  <c r="O2" i="5"/>
  <c r="N2" i="5"/>
  <c r="K2" i="5"/>
  <c r="N173" i="4"/>
  <c r="O173" i="4" s="1"/>
  <c r="K173" i="4"/>
  <c r="N172" i="4"/>
  <c r="O172" i="4" s="1"/>
  <c r="K172" i="4"/>
  <c r="N171" i="4"/>
  <c r="O171" i="4" s="1"/>
  <c r="K171" i="4"/>
  <c r="O170" i="4"/>
  <c r="N170" i="4"/>
  <c r="K170" i="4"/>
  <c r="N169" i="4"/>
  <c r="O169" i="4" s="1"/>
  <c r="K169" i="4"/>
  <c r="O168" i="4"/>
  <c r="N168" i="4"/>
  <c r="K168" i="4"/>
  <c r="N167" i="4"/>
  <c r="O167" i="4" s="1"/>
  <c r="K167" i="4"/>
  <c r="O166" i="4"/>
  <c r="N166" i="4"/>
  <c r="K166" i="4"/>
  <c r="N165" i="4"/>
  <c r="O165" i="4" s="1"/>
  <c r="K165" i="4"/>
  <c r="O164" i="4"/>
  <c r="N164" i="4"/>
  <c r="K164" i="4"/>
  <c r="N163" i="4"/>
  <c r="O163" i="4" s="1"/>
  <c r="K163" i="4"/>
  <c r="O162" i="4"/>
  <c r="N162" i="4"/>
  <c r="K162" i="4"/>
  <c r="N161" i="4"/>
  <c r="O161" i="4" s="1"/>
  <c r="K161" i="4"/>
  <c r="O160" i="4"/>
  <c r="N160" i="4"/>
  <c r="K160" i="4"/>
  <c r="N159" i="4"/>
  <c r="O159" i="4" s="1"/>
  <c r="K159" i="4"/>
  <c r="O158" i="4"/>
  <c r="N158" i="4"/>
  <c r="K158" i="4"/>
  <c r="N157" i="4"/>
  <c r="O157" i="4" s="1"/>
  <c r="K157" i="4"/>
  <c r="O156" i="4"/>
  <c r="N156" i="4"/>
  <c r="K156" i="4"/>
  <c r="N155" i="4"/>
  <c r="O155" i="4" s="1"/>
  <c r="K155" i="4"/>
  <c r="O154" i="4"/>
  <c r="N154" i="4"/>
  <c r="K154" i="4"/>
  <c r="N153" i="4"/>
  <c r="O153" i="4" s="1"/>
  <c r="K153" i="4"/>
  <c r="O152" i="4"/>
  <c r="N152" i="4"/>
  <c r="K152" i="4"/>
  <c r="N151" i="4"/>
  <c r="O151" i="4" s="1"/>
  <c r="K151" i="4"/>
  <c r="O150" i="4"/>
  <c r="N150" i="4"/>
  <c r="K150" i="4"/>
  <c r="N149" i="4"/>
  <c r="O149" i="4" s="1"/>
  <c r="K149" i="4"/>
  <c r="O148" i="4"/>
  <c r="N148" i="4"/>
  <c r="K148" i="4"/>
  <c r="N147" i="4"/>
  <c r="O147" i="4" s="1"/>
  <c r="K147" i="4"/>
  <c r="O146" i="4"/>
  <c r="N146" i="4"/>
  <c r="K146" i="4"/>
  <c r="N145" i="4"/>
  <c r="O145" i="4" s="1"/>
  <c r="K145" i="4"/>
  <c r="O144" i="4"/>
  <c r="N144" i="4"/>
  <c r="K144" i="4"/>
  <c r="N143" i="4"/>
  <c r="O143" i="4" s="1"/>
  <c r="K143" i="4"/>
  <c r="O142" i="4"/>
  <c r="N142" i="4"/>
  <c r="K142" i="4"/>
  <c r="N141" i="4"/>
  <c r="O141" i="4" s="1"/>
  <c r="K141" i="4"/>
  <c r="O140" i="4"/>
  <c r="N140" i="4"/>
  <c r="K140" i="4"/>
  <c r="N139" i="4"/>
  <c r="O139" i="4" s="1"/>
  <c r="K139" i="4"/>
  <c r="O138" i="4"/>
  <c r="N138" i="4"/>
  <c r="K138" i="4"/>
  <c r="N137" i="4"/>
  <c r="O137" i="4" s="1"/>
  <c r="K137" i="4"/>
  <c r="O136" i="4"/>
  <c r="N136" i="4"/>
  <c r="K136" i="4"/>
  <c r="N135" i="4"/>
  <c r="O135" i="4" s="1"/>
  <c r="K135" i="4"/>
  <c r="O134" i="4"/>
  <c r="N134" i="4"/>
  <c r="K134" i="4"/>
  <c r="N133" i="4"/>
  <c r="O133" i="4" s="1"/>
  <c r="K133" i="4"/>
  <c r="O132" i="4"/>
  <c r="N132" i="4"/>
  <c r="K132" i="4"/>
  <c r="N131" i="4"/>
  <c r="O131" i="4" s="1"/>
  <c r="K131" i="4"/>
  <c r="O130" i="4"/>
  <c r="N130" i="4"/>
  <c r="K130" i="4"/>
  <c r="N129" i="4"/>
  <c r="O129" i="4" s="1"/>
  <c r="K129" i="4"/>
  <c r="O128" i="4"/>
  <c r="N128" i="4"/>
  <c r="K128" i="4"/>
  <c r="N127" i="4"/>
  <c r="O127" i="4" s="1"/>
  <c r="K127" i="4"/>
  <c r="O126" i="4"/>
  <c r="N126" i="4"/>
  <c r="K126" i="4"/>
  <c r="N125" i="4"/>
  <c r="O125" i="4" s="1"/>
  <c r="K125" i="4"/>
  <c r="O124" i="4"/>
  <c r="N124" i="4"/>
  <c r="K124" i="4"/>
  <c r="N123" i="4"/>
  <c r="O123" i="4" s="1"/>
  <c r="K123" i="4"/>
  <c r="O122" i="4"/>
  <c r="N122" i="4"/>
  <c r="K122" i="4"/>
  <c r="N121" i="4"/>
  <c r="O121" i="4" s="1"/>
  <c r="K121" i="4"/>
  <c r="O120" i="4"/>
  <c r="N120" i="4"/>
  <c r="K120" i="4"/>
  <c r="N119" i="4"/>
  <c r="O119" i="4" s="1"/>
  <c r="K119" i="4"/>
  <c r="O118" i="4"/>
  <c r="N118" i="4"/>
  <c r="K118" i="4"/>
  <c r="N117" i="4"/>
  <c r="O117" i="4" s="1"/>
  <c r="K117" i="4"/>
  <c r="O116" i="4"/>
  <c r="N116" i="4"/>
  <c r="K116" i="4"/>
  <c r="N115" i="4"/>
  <c r="O115" i="4" s="1"/>
  <c r="K115" i="4"/>
  <c r="O114" i="4"/>
  <c r="N114" i="4"/>
  <c r="K114" i="4"/>
  <c r="N113" i="4"/>
  <c r="O113" i="4" s="1"/>
  <c r="K113" i="4"/>
  <c r="O112" i="4"/>
  <c r="N112" i="4"/>
  <c r="K112" i="4"/>
  <c r="N111" i="4"/>
  <c r="O111" i="4" s="1"/>
  <c r="K111" i="4"/>
  <c r="O110" i="4"/>
  <c r="N110" i="4"/>
  <c r="K110" i="4"/>
  <c r="N109" i="4"/>
  <c r="O109" i="4" s="1"/>
  <c r="K109" i="4"/>
  <c r="O108" i="4"/>
  <c r="N108" i="4"/>
  <c r="K108" i="4"/>
  <c r="N107" i="4"/>
  <c r="O107" i="4" s="1"/>
  <c r="K107" i="4"/>
  <c r="O106" i="4"/>
  <c r="N106" i="4"/>
  <c r="K106" i="4"/>
  <c r="N105" i="4"/>
  <c r="O105" i="4" s="1"/>
  <c r="K105" i="4"/>
  <c r="O104" i="4"/>
  <c r="N104" i="4"/>
  <c r="K104" i="4"/>
  <c r="N103" i="4"/>
  <c r="O103" i="4" s="1"/>
  <c r="K103" i="4"/>
  <c r="O102" i="4"/>
  <c r="N102" i="4"/>
  <c r="K102" i="4"/>
  <c r="N101" i="4"/>
  <c r="O101" i="4" s="1"/>
  <c r="K101" i="4"/>
  <c r="O100" i="4"/>
  <c r="N100" i="4"/>
  <c r="K100" i="4"/>
  <c r="N99" i="4"/>
  <c r="O99" i="4" s="1"/>
  <c r="K99" i="4"/>
  <c r="O98" i="4"/>
  <c r="N98" i="4"/>
  <c r="K98" i="4"/>
  <c r="N97" i="4"/>
  <c r="O97" i="4" s="1"/>
  <c r="K97" i="4"/>
  <c r="O96" i="4"/>
  <c r="N96" i="4"/>
  <c r="K96" i="4"/>
  <c r="N95" i="4"/>
  <c r="O95" i="4" s="1"/>
  <c r="K95" i="4"/>
  <c r="O94" i="4"/>
  <c r="N94" i="4"/>
  <c r="K94" i="4"/>
  <c r="N93" i="4"/>
  <c r="O93" i="4" s="1"/>
  <c r="K93" i="4"/>
  <c r="O92" i="4"/>
  <c r="N92" i="4"/>
  <c r="K92" i="4"/>
  <c r="N91" i="4"/>
  <c r="O91" i="4" s="1"/>
  <c r="K91" i="4"/>
  <c r="O90" i="4"/>
  <c r="N90" i="4"/>
  <c r="K90" i="4"/>
  <c r="N89" i="4"/>
  <c r="O89" i="4" s="1"/>
  <c r="K89" i="4"/>
  <c r="O88" i="4"/>
  <c r="N88" i="4"/>
  <c r="K88" i="4"/>
  <c r="N87" i="4"/>
  <c r="O87" i="4" s="1"/>
  <c r="K87" i="4"/>
  <c r="O86" i="4"/>
  <c r="N86" i="4"/>
  <c r="K86" i="4"/>
  <c r="N85" i="4"/>
  <c r="O85" i="4" s="1"/>
  <c r="K85" i="4"/>
  <c r="O84" i="4"/>
  <c r="N84" i="4"/>
  <c r="K84" i="4"/>
  <c r="N83" i="4"/>
  <c r="O83" i="4" s="1"/>
  <c r="K83" i="4"/>
  <c r="O82" i="4"/>
  <c r="N82" i="4"/>
  <c r="K82" i="4"/>
  <c r="N81" i="4"/>
  <c r="O81" i="4" s="1"/>
  <c r="K81" i="4"/>
  <c r="O80" i="4"/>
  <c r="N80" i="4"/>
  <c r="K80" i="4"/>
  <c r="N79" i="4"/>
  <c r="O79" i="4" s="1"/>
  <c r="K79" i="4"/>
  <c r="O78" i="4"/>
  <c r="N78" i="4"/>
  <c r="K78" i="4"/>
  <c r="N77" i="4"/>
  <c r="O77" i="4" s="1"/>
  <c r="K77" i="4"/>
  <c r="O76" i="4"/>
  <c r="N76" i="4"/>
  <c r="K76" i="4"/>
  <c r="N75" i="4"/>
  <c r="O75" i="4" s="1"/>
  <c r="K75" i="4"/>
  <c r="O74" i="4"/>
  <c r="N74" i="4"/>
  <c r="K74" i="4"/>
  <c r="N73" i="4"/>
  <c r="O73" i="4" s="1"/>
  <c r="K73" i="4"/>
  <c r="O72" i="4"/>
  <c r="N72" i="4"/>
  <c r="K72" i="4"/>
  <c r="N71" i="4"/>
  <c r="O71" i="4" s="1"/>
  <c r="K71" i="4"/>
  <c r="O70" i="4"/>
  <c r="N70" i="4"/>
  <c r="K70" i="4"/>
  <c r="N69" i="4"/>
  <c r="O69" i="4" s="1"/>
  <c r="K69" i="4"/>
  <c r="O68" i="4"/>
  <c r="N68" i="4"/>
  <c r="K68" i="4"/>
  <c r="N67" i="4"/>
  <c r="O67" i="4" s="1"/>
  <c r="K67" i="4"/>
  <c r="O66" i="4"/>
  <c r="N66" i="4"/>
  <c r="K66" i="4"/>
  <c r="N65" i="4"/>
  <c r="O65" i="4" s="1"/>
  <c r="K65" i="4"/>
  <c r="O64" i="4"/>
  <c r="N64" i="4"/>
  <c r="K64" i="4"/>
  <c r="N63" i="4"/>
  <c r="O63" i="4" s="1"/>
  <c r="K63" i="4"/>
  <c r="O62" i="4"/>
  <c r="N62" i="4"/>
  <c r="K62" i="4"/>
  <c r="N61" i="4"/>
  <c r="O61" i="4" s="1"/>
  <c r="K61" i="4"/>
  <c r="O60" i="4"/>
  <c r="N60" i="4"/>
  <c r="K60" i="4"/>
  <c r="N59" i="4"/>
  <c r="O59" i="4" s="1"/>
  <c r="K59" i="4"/>
  <c r="O58" i="4"/>
  <c r="N58" i="4"/>
  <c r="K58" i="4"/>
  <c r="N57" i="4"/>
  <c r="O57" i="4" s="1"/>
  <c r="K57" i="4"/>
  <c r="O56" i="4"/>
  <c r="N56" i="4"/>
  <c r="K56" i="4"/>
  <c r="N55" i="4"/>
  <c r="O55" i="4" s="1"/>
  <c r="K55" i="4"/>
  <c r="O54" i="4"/>
  <c r="N54" i="4"/>
  <c r="K54" i="4"/>
  <c r="N53" i="4"/>
  <c r="O53" i="4" s="1"/>
  <c r="K53" i="4"/>
  <c r="O52" i="4"/>
  <c r="N52" i="4"/>
  <c r="K52" i="4"/>
  <c r="N51" i="4"/>
  <c r="O51" i="4" s="1"/>
  <c r="K51" i="4"/>
  <c r="O50" i="4"/>
  <c r="N50" i="4"/>
  <c r="K50" i="4"/>
  <c r="N49" i="4"/>
  <c r="O49" i="4" s="1"/>
  <c r="K49" i="4"/>
  <c r="O48" i="4"/>
  <c r="N48" i="4"/>
  <c r="K48" i="4"/>
  <c r="N47" i="4"/>
  <c r="O47" i="4" s="1"/>
  <c r="K47" i="4"/>
  <c r="O46" i="4"/>
  <c r="N46" i="4"/>
  <c r="K46" i="4"/>
  <c r="N45" i="4"/>
  <c r="O45" i="4" s="1"/>
  <c r="K45" i="4"/>
  <c r="O44" i="4"/>
  <c r="N44" i="4"/>
  <c r="K44" i="4"/>
  <c r="N43" i="4"/>
  <c r="O43" i="4" s="1"/>
  <c r="K43" i="4"/>
  <c r="O42" i="4"/>
  <c r="N42" i="4"/>
  <c r="K42" i="4"/>
  <c r="N41" i="4"/>
  <c r="O41" i="4" s="1"/>
  <c r="K41" i="4"/>
  <c r="O40" i="4"/>
  <c r="N40" i="4"/>
  <c r="K40" i="4"/>
  <c r="N39" i="4"/>
  <c r="O39" i="4" s="1"/>
  <c r="K39" i="4"/>
  <c r="O38" i="4"/>
  <c r="N38" i="4"/>
  <c r="K38" i="4"/>
  <c r="N37" i="4"/>
  <c r="O37" i="4" s="1"/>
  <c r="K37" i="4"/>
  <c r="O36" i="4"/>
  <c r="N36" i="4"/>
  <c r="K36" i="4"/>
  <c r="N35" i="4"/>
  <c r="O35" i="4" s="1"/>
  <c r="K35" i="4"/>
  <c r="O34" i="4"/>
  <c r="N34" i="4"/>
  <c r="K34" i="4"/>
  <c r="N33" i="4"/>
  <c r="O33" i="4" s="1"/>
  <c r="K33" i="4"/>
  <c r="O32" i="4"/>
  <c r="N32" i="4"/>
  <c r="K32" i="4"/>
  <c r="N31" i="4"/>
  <c r="O31" i="4" s="1"/>
  <c r="K31" i="4"/>
  <c r="O30" i="4"/>
  <c r="N30" i="4"/>
  <c r="K30" i="4"/>
  <c r="N29" i="4"/>
  <c r="O29" i="4" s="1"/>
  <c r="K29" i="4"/>
  <c r="O28" i="4"/>
  <c r="N28" i="4"/>
  <c r="K28" i="4"/>
  <c r="N27" i="4"/>
  <c r="O27" i="4" s="1"/>
  <c r="K27" i="4"/>
  <c r="O26" i="4"/>
  <c r="N26" i="4"/>
  <c r="K26" i="4"/>
  <c r="N25" i="4"/>
  <c r="O25" i="4" s="1"/>
  <c r="K25" i="4"/>
  <c r="O24" i="4"/>
  <c r="N24" i="4"/>
  <c r="K24" i="4"/>
  <c r="N23" i="4"/>
  <c r="O23" i="4" s="1"/>
  <c r="K23" i="4"/>
  <c r="O22" i="4"/>
  <c r="N22" i="4"/>
  <c r="K22" i="4"/>
  <c r="N21" i="4"/>
  <c r="O21" i="4" s="1"/>
  <c r="K21" i="4"/>
  <c r="O20" i="4"/>
  <c r="N20" i="4"/>
  <c r="K20" i="4"/>
  <c r="N19" i="4"/>
  <c r="O19" i="4" s="1"/>
  <c r="K19" i="4"/>
  <c r="O18" i="4"/>
  <c r="N18" i="4"/>
  <c r="K18" i="4"/>
  <c r="N17" i="4"/>
  <c r="O17" i="4" s="1"/>
  <c r="K17" i="4"/>
  <c r="O16" i="4"/>
  <c r="N16" i="4"/>
  <c r="K16" i="4"/>
  <c r="N15" i="4"/>
  <c r="O15" i="4" s="1"/>
  <c r="K15" i="4"/>
  <c r="O14" i="4"/>
  <c r="N14" i="4"/>
  <c r="K14" i="4"/>
  <c r="N13" i="4"/>
  <c r="O13" i="4" s="1"/>
  <c r="K13" i="4"/>
  <c r="O12" i="4"/>
  <c r="N12" i="4"/>
  <c r="K12" i="4"/>
  <c r="N11" i="4"/>
  <c r="O11" i="4" s="1"/>
  <c r="K11" i="4"/>
  <c r="O10" i="4"/>
  <c r="N10" i="4"/>
  <c r="K10" i="4"/>
  <c r="N9" i="4"/>
  <c r="O9" i="4" s="1"/>
  <c r="K9" i="4"/>
  <c r="O8" i="4"/>
  <c r="N8" i="4"/>
  <c r="K8" i="4"/>
  <c r="N7" i="4"/>
  <c r="O7" i="4" s="1"/>
  <c r="K7" i="4"/>
  <c r="O6" i="4"/>
  <c r="N6" i="4"/>
  <c r="K6" i="4"/>
  <c r="N5" i="4"/>
  <c r="O5" i="4" s="1"/>
  <c r="K5" i="4"/>
  <c r="O4" i="4"/>
  <c r="N4" i="4"/>
  <c r="K4" i="4"/>
  <c r="N3" i="4"/>
  <c r="O3" i="4" s="1"/>
  <c r="K3" i="4"/>
  <c r="O2" i="4"/>
  <c r="N2" i="4"/>
  <c r="K2" i="4"/>
  <c r="N117" i="3"/>
  <c r="K117" i="3"/>
  <c r="N116" i="3"/>
  <c r="K116" i="3"/>
  <c r="N115" i="3"/>
  <c r="K115" i="3"/>
  <c r="N114" i="3"/>
  <c r="K114" i="3"/>
  <c r="N113" i="3"/>
  <c r="K113" i="3"/>
  <c r="N112" i="3"/>
  <c r="K112" i="3"/>
  <c r="N111" i="3"/>
  <c r="K111" i="3"/>
  <c r="N110" i="3"/>
  <c r="K110" i="3"/>
  <c r="N109" i="3"/>
  <c r="K109" i="3"/>
  <c r="N108" i="3"/>
  <c r="K108" i="3"/>
  <c r="N107" i="3"/>
  <c r="K107" i="3"/>
  <c r="N106" i="3"/>
  <c r="K106" i="3"/>
  <c r="N105" i="3"/>
  <c r="K105" i="3"/>
  <c r="N104" i="3"/>
  <c r="K104" i="3"/>
  <c r="N103" i="3"/>
  <c r="K103" i="3"/>
  <c r="N102" i="3"/>
  <c r="K102" i="3"/>
  <c r="N101" i="3"/>
  <c r="K101" i="3"/>
  <c r="N100" i="3"/>
  <c r="K100" i="3"/>
  <c r="N99" i="3"/>
  <c r="K99" i="3"/>
  <c r="N98" i="3"/>
  <c r="K98" i="3"/>
  <c r="N97" i="3"/>
  <c r="K97" i="3"/>
  <c r="N96" i="3"/>
  <c r="K96" i="3"/>
  <c r="N95" i="3"/>
  <c r="K95" i="3"/>
  <c r="N94" i="3"/>
  <c r="K94" i="3"/>
  <c r="N93" i="3"/>
  <c r="K93" i="3"/>
  <c r="N92" i="3"/>
  <c r="K92" i="3"/>
  <c r="N91" i="3"/>
  <c r="K91" i="3"/>
  <c r="N90" i="3"/>
  <c r="K90" i="3"/>
  <c r="N89" i="3"/>
  <c r="K89" i="3"/>
  <c r="N88" i="3"/>
  <c r="K88" i="3"/>
  <c r="N87" i="3"/>
  <c r="K87" i="3"/>
  <c r="N86" i="3"/>
  <c r="K86" i="3"/>
  <c r="N85" i="3"/>
  <c r="K85" i="3"/>
  <c r="N84" i="3"/>
  <c r="K84" i="3"/>
  <c r="N83" i="3"/>
  <c r="K83" i="3"/>
  <c r="N82" i="3"/>
  <c r="K82" i="3"/>
  <c r="N81" i="3"/>
  <c r="K81" i="3"/>
  <c r="N80" i="3"/>
  <c r="K80" i="3"/>
  <c r="N79" i="3"/>
  <c r="K79" i="3"/>
  <c r="N78" i="3"/>
  <c r="K78" i="3"/>
  <c r="N77" i="3"/>
  <c r="K77" i="3"/>
  <c r="N76" i="3"/>
  <c r="K76" i="3"/>
  <c r="N75" i="3"/>
  <c r="K75" i="3"/>
  <c r="N74" i="3"/>
  <c r="K74" i="3"/>
  <c r="N73" i="3"/>
  <c r="K73" i="3"/>
  <c r="N72" i="3"/>
  <c r="K72" i="3"/>
  <c r="N71" i="3"/>
  <c r="K71" i="3"/>
  <c r="N70" i="3"/>
  <c r="K70" i="3"/>
  <c r="N69" i="3"/>
  <c r="K69" i="3"/>
  <c r="N68" i="3"/>
  <c r="K68" i="3"/>
  <c r="N67" i="3"/>
  <c r="K67" i="3"/>
  <c r="N66" i="3"/>
  <c r="K66" i="3"/>
  <c r="N65" i="3"/>
  <c r="K65" i="3"/>
  <c r="N64" i="3"/>
  <c r="K64" i="3"/>
  <c r="N63" i="3"/>
  <c r="K63" i="3"/>
  <c r="N62" i="3"/>
  <c r="K62" i="3"/>
  <c r="N61" i="3"/>
  <c r="K61" i="3"/>
  <c r="N60" i="3"/>
  <c r="K60" i="3"/>
  <c r="N59" i="3"/>
  <c r="K59" i="3"/>
  <c r="N58" i="3"/>
  <c r="K58" i="3"/>
  <c r="N57" i="3"/>
  <c r="K57" i="3"/>
  <c r="N56" i="3"/>
  <c r="K56" i="3"/>
  <c r="N55" i="3"/>
  <c r="K55" i="3"/>
  <c r="N54" i="3"/>
  <c r="K54" i="3"/>
  <c r="N53" i="3"/>
  <c r="K53" i="3"/>
  <c r="N52" i="3"/>
  <c r="K52" i="3"/>
  <c r="N51" i="3"/>
  <c r="K51" i="3"/>
  <c r="N50" i="3"/>
  <c r="K50" i="3"/>
  <c r="N49" i="3"/>
  <c r="K49" i="3"/>
  <c r="N48" i="3"/>
  <c r="K48" i="3"/>
  <c r="N47" i="3"/>
  <c r="K47" i="3"/>
  <c r="N46" i="3"/>
  <c r="K46" i="3"/>
  <c r="N45" i="3"/>
  <c r="K45" i="3"/>
  <c r="N44" i="3"/>
  <c r="K44" i="3"/>
  <c r="N43" i="3"/>
  <c r="K43" i="3"/>
  <c r="N42" i="3"/>
  <c r="K42" i="3"/>
  <c r="N41" i="3"/>
  <c r="K41" i="3"/>
  <c r="N40" i="3"/>
  <c r="N39" i="3"/>
  <c r="K39" i="3"/>
  <c r="N38" i="3"/>
  <c r="K38" i="3"/>
  <c r="N37" i="3"/>
  <c r="K37" i="3"/>
  <c r="N36" i="3"/>
  <c r="K36" i="3"/>
  <c r="N35" i="3"/>
  <c r="K35" i="3"/>
  <c r="N34" i="3"/>
  <c r="K34" i="3"/>
  <c r="N33" i="3"/>
  <c r="K33" i="3"/>
  <c r="N32" i="3"/>
  <c r="K32" i="3"/>
  <c r="N31" i="3"/>
  <c r="K31" i="3"/>
  <c r="N30" i="3"/>
  <c r="K30" i="3"/>
  <c r="N29" i="3"/>
  <c r="K29" i="3"/>
  <c r="N28" i="3"/>
  <c r="K28" i="3"/>
  <c r="N27" i="3"/>
  <c r="K27" i="3"/>
  <c r="N26" i="3"/>
  <c r="K26" i="3"/>
  <c r="N25" i="3"/>
  <c r="K25" i="3"/>
  <c r="N24" i="3"/>
  <c r="N23" i="3"/>
  <c r="K23" i="3"/>
  <c r="N22" i="3"/>
  <c r="K22" i="3"/>
  <c r="N21" i="3"/>
  <c r="K21" i="3"/>
  <c r="N20" i="3"/>
  <c r="K20" i="3"/>
  <c r="N19" i="3"/>
  <c r="K19" i="3"/>
  <c r="N18" i="3"/>
  <c r="K18" i="3"/>
  <c r="N17" i="3"/>
  <c r="K17" i="3"/>
  <c r="N16" i="3"/>
  <c r="K16" i="3"/>
  <c r="N15" i="3"/>
  <c r="K15" i="3"/>
  <c r="N14" i="3"/>
  <c r="K14" i="3"/>
  <c r="N13" i="3"/>
  <c r="K13" i="3"/>
  <c r="N12" i="3"/>
  <c r="K12" i="3"/>
  <c r="N11" i="3"/>
  <c r="K11" i="3"/>
  <c r="N10" i="3"/>
  <c r="K10" i="3"/>
  <c r="N9" i="3"/>
  <c r="K9" i="3"/>
  <c r="N8" i="3"/>
  <c r="K8" i="3"/>
  <c r="N7" i="3"/>
  <c r="K7" i="3"/>
  <c r="N6" i="3"/>
  <c r="N5" i="3"/>
  <c r="K5" i="3"/>
  <c r="N4" i="3"/>
  <c r="K4" i="3"/>
  <c r="N3" i="3"/>
  <c r="K3" i="3"/>
  <c r="N2" i="3"/>
  <c r="K2" i="3"/>
  <c r="N140" i="2"/>
  <c r="K140" i="2"/>
  <c r="N139" i="2"/>
  <c r="K139" i="2"/>
  <c r="N138" i="2"/>
  <c r="K138" i="2"/>
  <c r="N137" i="2"/>
  <c r="K137" i="2"/>
  <c r="N136" i="2"/>
  <c r="K136" i="2"/>
  <c r="N135" i="2"/>
  <c r="K135" i="2"/>
  <c r="N134" i="2"/>
  <c r="K134" i="2"/>
  <c r="N133" i="2"/>
  <c r="K133" i="2"/>
  <c r="N132" i="2"/>
  <c r="K132" i="2"/>
  <c r="N131" i="2"/>
  <c r="K131" i="2"/>
  <c r="N130" i="2"/>
  <c r="K130" i="2"/>
  <c r="N129" i="2"/>
  <c r="K129" i="2"/>
  <c r="N128" i="2"/>
  <c r="K128" i="2"/>
  <c r="N127" i="2"/>
  <c r="K127" i="2"/>
  <c r="N126" i="2"/>
  <c r="K126" i="2"/>
  <c r="N125" i="2"/>
  <c r="K125" i="2"/>
  <c r="N124" i="2"/>
  <c r="K124" i="2"/>
  <c r="N123" i="2"/>
  <c r="K123" i="2"/>
  <c r="N122" i="2"/>
  <c r="K122" i="2"/>
  <c r="N121" i="2"/>
  <c r="K121" i="2"/>
  <c r="N120" i="2"/>
  <c r="K120" i="2"/>
  <c r="N119" i="2"/>
  <c r="K119" i="2"/>
  <c r="N118" i="2"/>
  <c r="K118" i="2"/>
  <c r="N117" i="2"/>
  <c r="K117" i="2"/>
  <c r="N116" i="2"/>
  <c r="K116" i="2"/>
  <c r="N115" i="2"/>
  <c r="K115" i="2"/>
  <c r="N114" i="2"/>
  <c r="K114" i="2"/>
  <c r="N113" i="2"/>
  <c r="K113" i="2"/>
  <c r="N112" i="2"/>
  <c r="K112" i="2"/>
  <c r="N111" i="2"/>
  <c r="K111" i="2"/>
  <c r="N110" i="2"/>
  <c r="K110" i="2"/>
  <c r="N109" i="2"/>
  <c r="K109" i="2"/>
  <c r="N108" i="2"/>
  <c r="K108" i="2"/>
  <c r="N107" i="2"/>
  <c r="K107" i="2"/>
  <c r="N106" i="2"/>
  <c r="K106" i="2"/>
  <c r="N105" i="2"/>
  <c r="K105" i="2"/>
  <c r="K104" i="2"/>
  <c r="N103" i="2"/>
  <c r="K103" i="2"/>
  <c r="N102" i="2"/>
  <c r="K102" i="2"/>
  <c r="N101" i="2"/>
  <c r="K101" i="2"/>
  <c r="N100" i="2"/>
  <c r="K100" i="2"/>
  <c r="N99" i="2"/>
  <c r="K99" i="2"/>
  <c r="N98" i="2"/>
  <c r="K98" i="2"/>
  <c r="N97" i="2"/>
  <c r="K97" i="2"/>
  <c r="N96" i="2"/>
  <c r="K96" i="2"/>
  <c r="N95" i="2"/>
  <c r="K95" i="2"/>
  <c r="N94" i="2"/>
  <c r="K94" i="2"/>
  <c r="N93" i="2"/>
  <c r="K93" i="2"/>
  <c r="N92" i="2"/>
  <c r="K92" i="2"/>
  <c r="N91" i="2"/>
  <c r="K91" i="2"/>
  <c r="N90" i="2"/>
  <c r="K90" i="2"/>
  <c r="N89" i="2"/>
  <c r="K89" i="2"/>
  <c r="N88" i="2"/>
  <c r="K88" i="2"/>
  <c r="N87" i="2"/>
  <c r="K87" i="2"/>
  <c r="N86" i="2"/>
  <c r="K86" i="2"/>
  <c r="N85" i="2"/>
  <c r="K85" i="2"/>
  <c r="N84" i="2"/>
  <c r="K84" i="2"/>
  <c r="N83" i="2"/>
  <c r="K83" i="2"/>
  <c r="N82" i="2"/>
  <c r="K82" i="2"/>
  <c r="N81" i="2"/>
  <c r="K81" i="2"/>
  <c r="N80" i="2"/>
  <c r="K80" i="2"/>
  <c r="N79" i="2"/>
  <c r="K79" i="2"/>
  <c r="N78" i="2"/>
  <c r="K78" i="2"/>
  <c r="N77" i="2"/>
  <c r="K77" i="2"/>
  <c r="N76" i="2"/>
  <c r="K76" i="2"/>
  <c r="N75" i="2"/>
  <c r="K75" i="2"/>
  <c r="N74" i="2"/>
  <c r="K74" i="2"/>
  <c r="N73" i="2"/>
  <c r="K73" i="2"/>
  <c r="N72" i="2"/>
  <c r="K72" i="2"/>
  <c r="N71" i="2"/>
  <c r="K71" i="2"/>
  <c r="N70" i="2"/>
  <c r="K70" i="2"/>
  <c r="N69" i="2"/>
  <c r="K69" i="2"/>
  <c r="N68" i="2"/>
  <c r="K68" i="2"/>
  <c r="N67" i="2"/>
  <c r="K67" i="2"/>
  <c r="N66" i="2"/>
  <c r="K66" i="2"/>
  <c r="N65" i="2"/>
  <c r="K65" i="2"/>
  <c r="N64" i="2"/>
  <c r="K64" i="2"/>
  <c r="N63" i="2"/>
  <c r="K63" i="2"/>
  <c r="N62" i="2"/>
  <c r="K62" i="2"/>
  <c r="N61" i="2"/>
  <c r="K61" i="2"/>
  <c r="N60" i="2"/>
  <c r="K60" i="2"/>
  <c r="N59" i="2"/>
  <c r="K59" i="2"/>
  <c r="N58" i="2"/>
  <c r="K58" i="2"/>
  <c r="N57" i="2"/>
  <c r="K57" i="2"/>
  <c r="N56" i="2"/>
  <c r="K56" i="2"/>
  <c r="N55" i="2"/>
  <c r="K55" i="2"/>
  <c r="N54" i="2"/>
  <c r="K54" i="2"/>
  <c r="N53" i="2"/>
  <c r="K53" i="2"/>
  <c r="N52" i="2"/>
  <c r="K52" i="2"/>
  <c r="N51" i="2"/>
  <c r="K51" i="2"/>
  <c r="N50" i="2"/>
  <c r="K50" i="2"/>
  <c r="N49" i="2"/>
  <c r="K49" i="2"/>
  <c r="N48" i="2"/>
  <c r="K48" i="2"/>
  <c r="N47" i="2"/>
  <c r="K47" i="2"/>
  <c r="N46" i="2"/>
  <c r="K46" i="2"/>
  <c r="N45" i="2"/>
  <c r="K45" i="2"/>
  <c r="N44" i="2"/>
  <c r="K44" i="2"/>
  <c r="N43" i="2"/>
  <c r="K43" i="2"/>
  <c r="N42" i="2"/>
  <c r="K42" i="2"/>
  <c r="N41" i="2"/>
  <c r="K41" i="2"/>
  <c r="N40" i="2"/>
  <c r="K40" i="2"/>
  <c r="N39" i="2"/>
  <c r="K39" i="2"/>
  <c r="N38" i="2"/>
  <c r="K38" i="2"/>
  <c r="N37" i="2"/>
  <c r="K37" i="2"/>
  <c r="N36" i="2"/>
  <c r="K36" i="2"/>
  <c r="N35" i="2"/>
  <c r="K35" i="2"/>
  <c r="N34" i="2"/>
  <c r="K34" i="2"/>
  <c r="N33" i="2"/>
  <c r="K33" i="2"/>
  <c r="N32" i="2"/>
  <c r="K32" i="2"/>
  <c r="N31" i="2"/>
  <c r="K31" i="2"/>
  <c r="N30" i="2"/>
  <c r="K30" i="2"/>
  <c r="N29" i="2"/>
  <c r="K29" i="2"/>
  <c r="N28" i="2"/>
  <c r="K28" i="2"/>
  <c r="N27" i="2"/>
  <c r="K27" i="2"/>
  <c r="N26" i="2"/>
  <c r="K26" i="2"/>
  <c r="N25" i="2"/>
  <c r="K25" i="2"/>
  <c r="N24" i="2"/>
  <c r="K24" i="2"/>
  <c r="N23" i="2"/>
  <c r="K23" i="2"/>
  <c r="N22" i="2"/>
  <c r="K22" i="2"/>
  <c r="N21" i="2"/>
  <c r="K21" i="2"/>
  <c r="N20" i="2"/>
  <c r="K20" i="2"/>
  <c r="N19" i="2"/>
  <c r="K19" i="2"/>
  <c r="N18" i="2"/>
  <c r="K18" i="2"/>
  <c r="N17" i="2"/>
  <c r="K17" i="2"/>
  <c r="N16" i="2"/>
  <c r="K16" i="2"/>
  <c r="N15" i="2"/>
  <c r="K15" i="2"/>
  <c r="N14" i="2"/>
  <c r="K14" i="2"/>
  <c r="N13" i="2"/>
  <c r="K13" i="2"/>
  <c r="N12" i="2"/>
  <c r="K12" i="2"/>
  <c r="N9" i="2"/>
  <c r="K9" i="2"/>
  <c r="N8" i="2"/>
  <c r="K8" i="2"/>
  <c r="N7" i="2"/>
  <c r="K7" i="2"/>
  <c r="N6" i="2"/>
  <c r="K6" i="2"/>
  <c r="N5" i="2"/>
  <c r="K5" i="2"/>
  <c r="N4" i="2"/>
  <c r="K4" i="2"/>
  <c r="N3" i="2"/>
  <c r="K3" i="2"/>
  <c r="N2" i="2"/>
  <c r="K2" i="2"/>
  <c r="O217" i="1"/>
  <c r="R213" i="1"/>
  <c r="N213" i="1"/>
  <c r="O213" i="1" s="1"/>
  <c r="R212" i="1"/>
  <c r="N212" i="1"/>
  <c r="O212" i="1" s="1"/>
  <c r="R211" i="1"/>
  <c r="N211" i="1"/>
  <c r="O211" i="1" s="1"/>
  <c r="R210" i="1"/>
  <c r="N210" i="1"/>
  <c r="O210" i="1" s="1"/>
  <c r="R206" i="1"/>
  <c r="N206" i="1"/>
  <c r="L206" i="1" s="1"/>
  <c r="R205" i="1"/>
  <c r="N205" i="1"/>
  <c r="L205" i="1" s="1"/>
  <c r="R204" i="1"/>
  <c r="N204" i="1"/>
  <c r="O204" i="1" s="1"/>
  <c r="K204" i="1"/>
  <c r="N203" i="1"/>
  <c r="K203" i="1"/>
  <c r="R202" i="1"/>
  <c r="N202" i="1"/>
  <c r="K202" i="1"/>
  <c r="R201" i="1"/>
  <c r="N201" i="1"/>
  <c r="O201" i="1" s="1"/>
  <c r="K201" i="1"/>
  <c r="R200" i="1"/>
  <c r="N200" i="1"/>
  <c r="O200" i="1" s="1"/>
  <c r="K200" i="1"/>
  <c r="R199" i="1"/>
  <c r="N199" i="1"/>
  <c r="O199" i="1" s="1"/>
  <c r="K199" i="1"/>
  <c r="R198" i="1"/>
  <c r="N198" i="1"/>
  <c r="O198" i="1" s="1"/>
  <c r="K198" i="1"/>
  <c r="R197" i="1"/>
  <c r="N197" i="1"/>
  <c r="O197" i="1" s="1"/>
  <c r="K197" i="1"/>
  <c r="R196" i="1"/>
  <c r="N196" i="1"/>
  <c r="O196" i="1" s="1"/>
  <c r="K196" i="1"/>
  <c r="N195" i="1"/>
  <c r="K195" i="1"/>
  <c r="R194" i="1"/>
  <c r="N194" i="1"/>
  <c r="O194" i="1" s="1"/>
  <c r="K194" i="1"/>
  <c r="N193" i="1"/>
  <c r="K193" i="1"/>
  <c r="R192" i="1"/>
  <c r="N192" i="1"/>
  <c r="O192" i="1" s="1"/>
  <c r="K192" i="1"/>
  <c r="R191" i="1"/>
  <c r="N191" i="1"/>
  <c r="K191" i="1"/>
  <c r="R190" i="1"/>
  <c r="N190" i="1"/>
  <c r="L190" i="1" s="1"/>
  <c r="K190" i="1"/>
  <c r="R189" i="1"/>
  <c r="N189" i="1"/>
  <c r="R188" i="1"/>
  <c r="N188" i="1"/>
  <c r="K188" i="1"/>
  <c r="R187" i="1"/>
  <c r="N187" i="1"/>
  <c r="O187" i="1" s="1"/>
  <c r="K187" i="1"/>
  <c r="R186" i="1"/>
  <c r="N186" i="1"/>
  <c r="O186" i="1" s="1"/>
  <c r="K186" i="1"/>
  <c r="R185" i="1"/>
  <c r="N185" i="1"/>
  <c r="O185" i="1" s="1"/>
  <c r="K185" i="1"/>
  <c r="R184" i="1"/>
  <c r="N184" i="1"/>
  <c r="O184" i="1" s="1"/>
  <c r="K184" i="1"/>
  <c r="R183" i="1"/>
  <c r="N183" i="1"/>
  <c r="O183" i="1" s="1"/>
  <c r="K183" i="1"/>
  <c r="R182" i="1"/>
  <c r="N182" i="1"/>
  <c r="K182" i="1"/>
  <c r="N181" i="1"/>
  <c r="K181" i="1"/>
  <c r="R180" i="1"/>
  <c r="N180" i="1"/>
  <c r="K180" i="1"/>
  <c r="R179" i="1"/>
  <c r="N179" i="1"/>
  <c r="O179" i="1" s="1"/>
  <c r="K179" i="1"/>
  <c r="R178" i="1"/>
  <c r="N178" i="1"/>
  <c r="K178" i="1"/>
  <c r="N177" i="1"/>
  <c r="K177" i="1"/>
  <c r="R176" i="1"/>
  <c r="N176" i="1"/>
  <c r="K176" i="1"/>
  <c r="R175" i="1"/>
  <c r="N175" i="1"/>
  <c r="O175" i="1" s="1"/>
  <c r="K175" i="1"/>
  <c r="R174" i="1"/>
  <c r="N174" i="1"/>
  <c r="K174" i="1"/>
  <c r="R173" i="1"/>
  <c r="N173" i="1"/>
  <c r="K173" i="1"/>
  <c r="R172" i="1"/>
  <c r="N172" i="1"/>
  <c r="O172" i="1" s="1"/>
  <c r="K172" i="1"/>
  <c r="R171" i="1"/>
  <c r="N171" i="1"/>
  <c r="O171" i="1" s="1"/>
  <c r="K171" i="1"/>
  <c r="R170" i="1"/>
  <c r="N170" i="1"/>
  <c r="O170" i="1" s="1"/>
  <c r="K170" i="1"/>
  <c r="R169" i="1"/>
  <c r="N169" i="1"/>
  <c r="O169" i="1" s="1"/>
  <c r="K169" i="1"/>
  <c r="N168" i="1"/>
  <c r="R167" i="1"/>
  <c r="N167" i="1"/>
  <c r="K167" i="1"/>
  <c r="R166" i="1"/>
  <c r="N166" i="1"/>
  <c r="O166" i="1" s="1"/>
  <c r="K166" i="1"/>
  <c r="R165" i="1"/>
  <c r="N165" i="1"/>
  <c r="O165" i="1" s="1"/>
  <c r="K165" i="1"/>
  <c r="R164" i="1"/>
  <c r="N164" i="1"/>
  <c r="O164" i="1" s="1"/>
  <c r="R163" i="1"/>
  <c r="N163" i="1"/>
  <c r="O163" i="1" s="1"/>
  <c r="K163" i="1"/>
  <c r="R162" i="1"/>
  <c r="N162" i="1"/>
  <c r="K162" i="1"/>
  <c r="R161" i="1"/>
  <c r="N161" i="1"/>
  <c r="K161" i="1"/>
  <c r="R160" i="1"/>
  <c r="N160" i="1"/>
  <c r="O160" i="1" s="1"/>
  <c r="K160" i="1"/>
  <c r="R159" i="1"/>
  <c r="N159" i="1"/>
  <c r="K159" i="1"/>
  <c r="R158" i="1"/>
  <c r="N158" i="1"/>
  <c r="O158" i="1" s="1"/>
  <c r="K158" i="1"/>
  <c r="R157" i="1"/>
  <c r="N157" i="1"/>
  <c r="L157" i="1" s="1"/>
  <c r="K157" i="1"/>
  <c r="R156" i="1"/>
  <c r="N156" i="1"/>
  <c r="O156" i="1" s="1"/>
  <c r="K156" i="1"/>
  <c r="R155" i="1"/>
  <c r="N155" i="1"/>
  <c r="K155" i="1"/>
  <c r="R154" i="1"/>
  <c r="N154" i="1"/>
  <c r="K154" i="1"/>
  <c r="R153" i="1"/>
  <c r="N153" i="1"/>
  <c r="K153" i="1"/>
  <c r="N152" i="1"/>
  <c r="K152" i="1"/>
  <c r="R151" i="1"/>
  <c r="N151" i="1"/>
  <c r="O151" i="1" s="1"/>
  <c r="R150" i="1"/>
  <c r="N150" i="1"/>
  <c r="O150" i="1" s="1"/>
  <c r="K150" i="1"/>
  <c r="R149" i="1"/>
  <c r="N149" i="1"/>
  <c r="K149" i="1"/>
  <c r="R148" i="1"/>
  <c r="N148" i="1"/>
  <c r="K148" i="1"/>
  <c r="R147" i="1"/>
  <c r="N147" i="1"/>
  <c r="K147" i="1"/>
  <c r="R146" i="1"/>
  <c r="N146" i="1"/>
  <c r="K146" i="1"/>
  <c r="R145" i="1"/>
  <c r="N145" i="1"/>
  <c r="O145" i="1" s="1"/>
  <c r="K145" i="1"/>
  <c r="R144" i="1"/>
  <c r="N144" i="1"/>
  <c r="O144" i="1" s="1"/>
  <c r="K144" i="1"/>
  <c r="R143" i="1"/>
  <c r="N143" i="1"/>
  <c r="K143" i="1"/>
  <c r="R142" i="1"/>
  <c r="N142" i="1"/>
  <c r="L142" i="1" s="1"/>
  <c r="K142" i="1"/>
  <c r="R141" i="1"/>
  <c r="N141" i="1"/>
  <c r="R140" i="1"/>
  <c r="N140" i="1"/>
  <c r="O140" i="1" s="1"/>
  <c r="K140" i="1"/>
  <c r="N139" i="1"/>
  <c r="K139" i="1"/>
  <c r="N138" i="1"/>
  <c r="K138" i="1"/>
  <c r="R137" i="1"/>
  <c r="N137" i="1"/>
  <c r="O137" i="1" s="1"/>
  <c r="K137" i="1"/>
  <c r="R136" i="1"/>
  <c r="N136" i="1"/>
  <c r="L136" i="1" s="1"/>
  <c r="K136" i="1"/>
  <c r="R135" i="1"/>
  <c r="N135" i="1"/>
  <c r="O135" i="1" s="1"/>
  <c r="K135" i="1"/>
  <c r="R134" i="1"/>
  <c r="N134" i="1"/>
  <c r="O134" i="1" s="1"/>
  <c r="K134" i="1"/>
  <c r="R133" i="1"/>
  <c r="N133" i="1"/>
  <c r="O133" i="1" s="1"/>
  <c r="K133" i="1"/>
  <c r="R132" i="1"/>
  <c r="N132" i="1"/>
  <c r="O132" i="1" s="1"/>
  <c r="K132" i="1"/>
  <c r="R131" i="1"/>
  <c r="N131" i="1"/>
  <c r="K131" i="1"/>
  <c r="R130" i="1"/>
  <c r="N130" i="1"/>
  <c r="K130" i="1"/>
  <c r="R129" i="1"/>
  <c r="N129" i="1"/>
  <c r="K129" i="1"/>
  <c r="R128" i="1"/>
  <c r="N128" i="1"/>
  <c r="K128" i="1"/>
  <c r="R127" i="1"/>
  <c r="N127" i="1"/>
  <c r="N126" i="1"/>
  <c r="K126" i="1"/>
  <c r="R125" i="1"/>
  <c r="N125" i="1"/>
  <c r="O125" i="1" s="1"/>
  <c r="K125" i="1"/>
  <c r="R124" i="1"/>
  <c r="N124" i="1"/>
  <c r="O124" i="1" s="1"/>
  <c r="K124" i="1"/>
  <c r="R123" i="1"/>
  <c r="N123" i="1"/>
  <c r="O123" i="1" s="1"/>
  <c r="K123" i="1"/>
  <c r="R122" i="1"/>
  <c r="N122" i="1"/>
  <c r="K122" i="1"/>
  <c r="R121" i="1"/>
  <c r="N121" i="1"/>
  <c r="O121" i="1" s="1"/>
  <c r="K121" i="1"/>
  <c r="R120" i="1"/>
  <c r="N120" i="1"/>
  <c r="K120" i="1"/>
  <c r="R119" i="1"/>
  <c r="N119" i="1"/>
  <c r="K119" i="1"/>
  <c r="R118" i="1"/>
  <c r="N118" i="1"/>
  <c r="O118" i="1" s="1"/>
  <c r="K118" i="1"/>
  <c r="R117" i="1"/>
  <c r="N117" i="1"/>
  <c r="K117" i="1"/>
  <c r="R116" i="1"/>
  <c r="N116" i="1"/>
  <c r="K116" i="1"/>
  <c r="R115" i="1"/>
  <c r="N115" i="1"/>
  <c r="K115" i="1"/>
  <c r="R114" i="1"/>
  <c r="N114" i="1"/>
  <c r="K114" i="1"/>
  <c r="R113" i="1"/>
  <c r="N113" i="1"/>
  <c r="O113" i="1" s="1"/>
  <c r="R112" i="1"/>
  <c r="N112" i="1"/>
  <c r="K112" i="1"/>
  <c r="R111" i="1"/>
  <c r="N111" i="1"/>
  <c r="O111" i="1" s="1"/>
  <c r="K111" i="1"/>
  <c r="R110" i="1"/>
  <c r="N110" i="1"/>
  <c r="K110" i="1"/>
  <c r="R109" i="1"/>
  <c r="N109" i="1"/>
  <c r="L109" i="1" s="1"/>
  <c r="K109" i="1"/>
  <c r="R108" i="1"/>
  <c r="N108" i="1"/>
  <c r="K108" i="1"/>
  <c r="R107" i="1"/>
  <c r="N107" i="1"/>
  <c r="O107" i="1" s="1"/>
  <c r="K107" i="1"/>
  <c r="R106" i="1"/>
  <c r="N106" i="1"/>
  <c r="K106" i="1"/>
  <c r="R105" i="1"/>
  <c r="N105" i="1"/>
  <c r="L105" i="1" s="1"/>
  <c r="K105" i="1"/>
  <c r="R104" i="1"/>
  <c r="N104" i="1"/>
  <c r="K104" i="1"/>
  <c r="R103" i="1"/>
  <c r="N103" i="1"/>
  <c r="K103" i="1"/>
  <c r="R102" i="1"/>
  <c r="N102" i="1"/>
  <c r="K102" i="1"/>
  <c r="R101" i="1"/>
  <c r="N101" i="1"/>
  <c r="K101" i="1"/>
  <c r="R100" i="1"/>
  <c r="N100" i="1"/>
  <c r="K100" i="1"/>
  <c r="R99" i="1"/>
  <c r="N99" i="1"/>
  <c r="K99" i="1"/>
  <c r="R98" i="1"/>
  <c r="N98" i="1"/>
  <c r="K98" i="1"/>
  <c r="R97" i="1"/>
  <c r="N97" i="1"/>
  <c r="L97" i="1" s="1"/>
  <c r="K97" i="1"/>
  <c r="R96" i="1"/>
  <c r="N96" i="1"/>
  <c r="K96" i="1"/>
  <c r="R95" i="1"/>
  <c r="N95" i="1"/>
  <c r="K95" i="1"/>
  <c r="R94" i="1"/>
  <c r="N94" i="1"/>
  <c r="K94" i="1"/>
  <c r="R93" i="1"/>
  <c r="N93" i="1"/>
  <c r="K93" i="1"/>
  <c r="N92" i="1"/>
  <c r="L92" i="1" s="1"/>
  <c r="K92" i="1"/>
  <c r="N91" i="1"/>
  <c r="L91" i="1" s="1"/>
  <c r="K91" i="1"/>
  <c r="N90" i="1"/>
  <c r="K90" i="1"/>
  <c r="N89" i="1"/>
  <c r="L89" i="1" s="1"/>
  <c r="K89" i="1"/>
  <c r="N88" i="1"/>
  <c r="L88" i="1" s="1"/>
  <c r="K88" i="1"/>
  <c r="N87" i="1"/>
  <c r="L87" i="1" s="1"/>
  <c r="K87" i="1"/>
  <c r="N86" i="1"/>
  <c r="L86" i="1" s="1"/>
  <c r="K86" i="1"/>
  <c r="N85" i="1"/>
  <c r="L85" i="1" s="1"/>
  <c r="K85" i="1"/>
  <c r="N84" i="1"/>
  <c r="K84" i="1"/>
  <c r="N83" i="1"/>
  <c r="L83" i="1" s="1"/>
  <c r="K83" i="1"/>
  <c r="N82" i="1"/>
  <c r="L82" i="1" s="1"/>
  <c r="K82" i="1"/>
  <c r="N81" i="1"/>
  <c r="L81" i="1" s="1"/>
  <c r="K81" i="1"/>
  <c r="N80" i="1"/>
  <c r="K80" i="1"/>
  <c r="N79" i="1"/>
  <c r="K79" i="1"/>
  <c r="N78" i="1"/>
  <c r="K78" i="1"/>
  <c r="N77" i="1"/>
  <c r="K77" i="1"/>
  <c r="N76" i="1"/>
  <c r="L76" i="1" s="1"/>
  <c r="K76" i="1"/>
  <c r="N75" i="1"/>
  <c r="L75" i="1" s="1"/>
  <c r="K75" i="1"/>
  <c r="N74" i="1"/>
  <c r="K74" i="1"/>
  <c r="N73" i="1"/>
  <c r="L73" i="1" s="1"/>
  <c r="K73" i="1"/>
  <c r="N72" i="1"/>
  <c r="K72" i="1"/>
  <c r="N71" i="1"/>
  <c r="L71" i="1" s="1"/>
  <c r="N70" i="1"/>
  <c r="L70" i="1" s="1"/>
  <c r="K70" i="1"/>
  <c r="N69" i="1"/>
  <c r="L69" i="1" s="1"/>
  <c r="K69" i="1"/>
  <c r="N68" i="1"/>
  <c r="L68" i="1" s="1"/>
  <c r="K68" i="1"/>
  <c r="N67" i="1"/>
  <c r="L67" i="1" s="1"/>
  <c r="K67" i="1"/>
  <c r="N66" i="1"/>
  <c r="L66" i="1" s="1"/>
  <c r="K66" i="1"/>
  <c r="N65" i="1"/>
  <c r="K65" i="1"/>
  <c r="N64" i="1"/>
  <c r="K64" i="1"/>
  <c r="N63" i="1"/>
  <c r="L63" i="1" s="1"/>
  <c r="K63" i="1"/>
  <c r="N62" i="1"/>
  <c r="L62" i="1" s="1"/>
  <c r="K62" i="1"/>
  <c r="N61" i="1"/>
  <c r="K61" i="1"/>
  <c r="N60" i="1"/>
  <c r="L60" i="1" s="1"/>
  <c r="N59" i="1"/>
  <c r="L59" i="1" s="1"/>
  <c r="K59" i="1"/>
  <c r="N58" i="1"/>
  <c r="L58" i="1" s="1"/>
  <c r="K58" i="1"/>
  <c r="N57" i="1"/>
  <c r="L57" i="1" s="1"/>
  <c r="K57" i="1"/>
  <c r="N56" i="1"/>
  <c r="L56" i="1" s="1"/>
  <c r="K56" i="1"/>
  <c r="N55" i="1"/>
  <c r="L55" i="1" s="1"/>
  <c r="K55" i="1"/>
  <c r="N54" i="1"/>
  <c r="L54" i="1" s="1"/>
  <c r="K54" i="1"/>
  <c r="N53" i="1"/>
  <c r="L53" i="1" s="1"/>
  <c r="N52" i="1"/>
  <c r="K52" i="1"/>
  <c r="N51" i="1"/>
  <c r="K51" i="1"/>
  <c r="N50" i="1"/>
  <c r="L50" i="1" s="1"/>
  <c r="K50" i="1"/>
  <c r="N49" i="1"/>
  <c r="L49" i="1" s="1"/>
  <c r="K49" i="1"/>
  <c r="N48" i="1"/>
  <c r="L48" i="1" s="1"/>
  <c r="K48" i="1"/>
  <c r="N47" i="1"/>
  <c r="K47" i="1"/>
  <c r="N46" i="1"/>
  <c r="L46" i="1" s="1"/>
  <c r="K46" i="1"/>
  <c r="N45" i="1"/>
  <c r="L45" i="1" s="1"/>
  <c r="K45" i="1"/>
  <c r="R44" i="1"/>
  <c r="N44" i="1"/>
  <c r="O44" i="1" s="1"/>
  <c r="K44" i="1"/>
  <c r="R43" i="1"/>
  <c r="N43" i="1"/>
  <c r="K43" i="1"/>
  <c r="R42" i="1"/>
  <c r="N42" i="1"/>
  <c r="K42" i="1"/>
  <c r="R41" i="1"/>
  <c r="N41" i="1"/>
  <c r="K41" i="1"/>
  <c r="R40" i="1"/>
  <c r="N40" i="1"/>
  <c r="O40" i="1" s="1"/>
  <c r="K40" i="1"/>
  <c r="R39" i="1"/>
  <c r="N39" i="1"/>
  <c r="O39" i="1" s="1"/>
  <c r="K39" i="1"/>
  <c r="R38" i="1"/>
  <c r="N38" i="1"/>
  <c r="O38" i="1" s="1"/>
  <c r="K38" i="1"/>
  <c r="R37" i="1"/>
  <c r="N37" i="1"/>
  <c r="O37" i="1" s="1"/>
  <c r="K37" i="1"/>
  <c r="R36" i="1"/>
  <c r="N36" i="1"/>
  <c r="O36" i="1" s="1"/>
  <c r="K36" i="1"/>
  <c r="R35" i="1"/>
  <c r="N35" i="1"/>
  <c r="K35" i="1"/>
  <c r="R34" i="1"/>
  <c r="N34" i="1"/>
  <c r="K34" i="1"/>
  <c r="R33" i="1"/>
  <c r="N33" i="1"/>
  <c r="K33" i="1"/>
  <c r="R32" i="1"/>
  <c r="N32" i="1"/>
  <c r="O32" i="1" s="1"/>
  <c r="K32" i="1"/>
  <c r="R31" i="1"/>
  <c r="N31" i="1"/>
  <c r="K31" i="1"/>
  <c r="R30" i="1"/>
  <c r="N30" i="1"/>
  <c r="K30" i="1"/>
  <c r="R29" i="1"/>
  <c r="N29" i="1"/>
  <c r="K29" i="1"/>
  <c r="R28" i="1"/>
  <c r="N28" i="1"/>
  <c r="K28" i="1"/>
  <c r="R27" i="1"/>
  <c r="N27" i="1"/>
  <c r="K27" i="1"/>
  <c r="N26" i="1"/>
  <c r="K26" i="1"/>
  <c r="N25" i="1"/>
  <c r="K25" i="1"/>
  <c r="N24" i="1"/>
  <c r="K24" i="1"/>
  <c r="N23" i="1"/>
  <c r="K23" i="1"/>
  <c r="N22" i="1"/>
  <c r="K22" i="1"/>
  <c r="N21" i="1"/>
  <c r="K21" i="1"/>
  <c r="N20" i="1"/>
  <c r="K20" i="1"/>
  <c r="N19" i="1"/>
  <c r="N18" i="1"/>
  <c r="K18" i="1"/>
  <c r="N17" i="1"/>
  <c r="K17" i="1"/>
  <c r="N16" i="1"/>
  <c r="L16" i="1" s="1"/>
  <c r="K16" i="1"/>
  <c r="N15" i="1"/>
  <c r="K15" i="1"/>
  <c r="N14" i="1"/>
  <c r="K14" i="1"/>
  <c r="N13" i="1"/>
  <c r="K13" i="1"/>
  <c r="N12" i="1"/>
  <c r="L12" i="1" s="1"/>
  <c r="K12" i="1"/>
  <c r="N11" i="1"/>
  <c r="L11" i="1" s="1"/>
  <c r="K11" i="1"/>
  <c r="N10" i="1"/>
  <c r="L10" i="1" s="1"/>
  <c r="K10" i="1"/>
  <c r="N9" i="1"/>
  <c r="L9" i="1" s="1"/>
  <c r="K9" i="1"/>
  <c r="N8" i="1"/>
  <c r="L8" i="1" s="1"/>
  <c r="K8" i="1"/>
  <c r="N7" i="1"/>
  <c r="K7" i="1"/>
  <c r="N6" i="1"/>
  <c r="N5" i="1"/>
  <c r="L5" i="1" s="1"/>
  <c r="K5" i="1"/>
  <c r="N4" i="1"/>
  <c r="K4" i="1"/>
  <c r="N3" i="1"/>
  <c r="L3" i="1" s="1"/>
  <c r="K3" i="1"/>
  <c r="N2" i="1"/>
  <c r="L2" i="1" s="1"/>
  <c r="K2" i="1"/>
  <c r="A2" i="1"/>
  <c r="A3" i="1" s="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O190" i="1" l="1"/>
  <c r="O105" i="1"/>
  <c r="O215" i="1"/>
  <c r="L215" i="1"/>
  <c r="O202" i="1"/>
  <c r="L202" i="1"/>
  <c r="O97" i="1"/>
  <c r="O136" i="1"/>
  <c r="O142" i="1"/>
  <c r="O157" i="1"/>
  <c r="O100" i="1"/>
  <c r="L100" i="1"/>
  <c r="O110" i="1"/>
  <c r="L110" i="1"/>
  <c r="O117" i="1"/>
  <c r="L117" i="1"/>
  <c r="O127" i="1"/>
  <c r="L127" i="1"/>
  <c r="O131" i="1"/>
  <c r="L131" i="1"/>
  <c r="O141" i="1"/>
  <c r="L141" i="1"/>
  <c r="O94" i="1"/>
  <c r="L94" i="1"/>
  <c r="O99" i="1"/>
  <c r="L99" i="1"/>
  <c r="O109" i="1"/>
  <c r="O116" i="1"/>
  <c r="L116" i="1"/>
  <c r="O130" i="1"/>
  <c r="L130" i="1"/>
  <c r="O28" i="1"/>
  <c r="L28" i="1"/>
  <c r="O93" i="1"/>
  <c r="L93" i="1"/>
  <c r="O98" i="1"/>
  <c r="L98" i="1"/>
  <c r="O102" i="1"/>
  <c r="L102" i="1"/>
  <c r="O112" i="1"/>
  <c r="L112" i="1"/>
  <c r="O115" i="1"/>
  <c r="L115" i="1"/>
  <c r="O119" i="1"/>
  <c r="L119" i="1"/>
  <c r="O129" i="1"/>
  <c r="L129" i="1"/>
  <c r="O138" i="1"/>
  <c r="L138" i="1"/>
  <c r="O148" i="1"/>
  <c r="L148" i="1"/>
  <c r="O154" i="1"/>
  <c r="L154" i="1"/>
  <c r="O159" i="1"/>
  <c r="L159" i="1"/>
  <c r="O176" i="1"/>
  <c r="L176" i="1"/>
  <c r="O180" i="1"/>
  <c r="L180" i="1"/>
  <c r="O188" i="1"/>
  <c r="L188" i="1"/>
  <c r="O195" i="1"/>
  <c r="L195" i="1"/>
  <c r="O205" i="1"/>
  <c r="O30" i="1"/>
  <c r="L30" i="1"/>
  <c r="O34" i="1"/>
  <c r="L34" i="1"/>
  <c r="O42" i="1"/>
  <c r="L42" i="1"/>
  <c r="O95" i="1"/>
  <c r="L95" i="1"/>
  <c r="O104" i="1"/>
  <c r="L104" i="1"/>
  <c r="O139" i="1"/>
  <c r="L139" i="1"/>
  <c r="O146" i="1"/>
  <c r="L146" i="1"/>
  <c r="O161" i="1"/>
  <c r="L161" i="1"/>
  <c r="O174" i="1"/>
  <c r="L174" i="1"/>
  <c r="O189" i="1"/>
  <c r="L189" i="1"/>
  <c r="O29" i="1"/>
  <c r="L29" i="1"/>
  <c r="O33" i="1"/>
  <c r="L33" i="1"/>
  <c r="O41" i="1"/>
  <c r="L41" i="1"/>
  <c r="O103" i="1"/>
  <c r="L103" i="1"/>
  <c r="O108" i="1"/>
  <c r="L108" i="1"/>
  <c r="O120" i="1"/>
  <c r="L120" i="1"/>
  <c r="O149" i="1"/>
  <c r="L149" i="1"/>
  <c r="O152" i="1"/>
  <c r="L152" i="1"/>
  <c r="O155" i="1"/>
  <c r="L155" i="1"/>
  <c r="O167" i="1"/>
  <c r="L167" i="1"/>
  <c r="O173" i="1"/>
  <c r="L173" i="1"/>
  <c r="O177" i="1"/>
  <c r="L177" i="1"/>
  <c r="O181" i="1"/>
  <c r="L181" i="1"/>
  <c r="O193" i="1"/>
  <c r="L193" i="1"/>
  <c r="O203" i="1"/>
  <c r="L203" i="1"/>
  <c r="O206" i="1"/>
  <c r="O27" i="1"/>
  <c r="L27" i="1"/>
  <c r="O31" i="1"/>
  <c r="L31" i="1"/>
  <c r="O35" i="1"/>
  <c r="L35" i="1"/>
  <c r="O43" i="1"/>
  <c r="L43" i="1"/>
  <c r="O96" i="1"/>
  <c r="L96" i="1"/>
  <c r="O101" i="1"/>
  <c r="L101" i="1"/>
  <c r="O106" i="1"/>
  <c r="L106" i="1"/>
  <c r="O114" i="1"/>
  <c r="L114" i="1"/>
  <c r="O122" i="1"/>
  <c r="L122" i="1"/>
  <c r="O126" i="1"/>
  <c r="L126" i="1"/>
  <c r="O128" i="1"/>
  <c r="L128" i="1"/>
  <c r="O143" i="1"/>
  <c r="L143" i="1"/>
  <c r="O147" i="1"/>
  <c r="L147" i="1"/>
  <c r="O153" i="1"/>
  <c r="L153" i="1"/>
  <c r="O162" i="1"/>
  <c r="L162" i="1"/>
  <c r="O168" i="1"/>
  <c r="L168" i="1"/>
  <c r="O178" i="1"/>
  <c r="L178" i="1"/>
  <c r="O182" i="1"/>
  <c r="L182" i="1"/>
  <c r="O191" i="1"/>
  <c r="L191" i="1"/>
  <c r="O214" i="1"/>
  <c r="L214" i="1"/>
  <c r="O423" i="7"/>
  <c r="O340" i="7"/>
  <c r="O224" i="7"/>
  <c r="O173" i="7"/>
  <c r="O158" i="7"/>
  <c r="O602" i="7"/>
  <c r="O121" i="7"/>
  <c r="O122" i="7"/>
  <c r="O212" i="7"/>
  <c r="O379" i="7"/>
  <c r="O444" i="7"/>
  <c r="O377" i="7"/>
  <c r="O400" i="7"/>
  <c r="O618" i="7"/>
  <c r="O245" i="7"/>
  <c r="O246" i="7"/>
  <c r="O250" i="7"/>
  <c r="O398" i="7"/>
  <c r="O409" i="7"/>
  <c r="O535" i="7"/>
  <c r="O94" i="7"/>
  <c r="O414" i="7"/>
  <c r="O463" i="7"/>
  <c r="O72" i="7"/>
  <c r="O132" i="7"/>
  <c r="O220" i="7"/>
  <c r="O522" i="7"/>
  <c r="O127" i="7"/>
  <c r="O207" i="7"/>
  <c r="O230" i="7"/>
  <c r="O7" i="7"/>
  <c r="O8" i="7"/>
  <c r="O10" i="7"/>
  <c r="O70" i="7"/>
  <c r="O62" i="7"/>
  <c r="O41" i="7"/>
  <c r="O45" i="7"/>
  <c r="O111" i="7"/>
  <c r="O201" i="7"/>
  <c r="O214" i="7"/>
  <c r="O373" i="7"/>
  <c r="O431" i="7"/>
  <c r="O438" i="7"/>
  <c r="O416" i="7"/>
  <c r="O427" i="7"/>
  <c r="O436" i="7"/>
  <c r="O450" i="7"/>
  <c r="O538" i="7"/>
  <c r="O197" i="7"/>
  <c r="O234" i="7"/>
  <c r="O321" i="7"/>
  <c r="O396" i="7"/>
  <c r="O2" i="7"/>
  <c r="O12" i="7"/>
  <c r="O16" i="7"/>
  <c r="O21" i="7"/>
  <c r="O58" i="7"/>
  <c r="O61" i="7"/>
  <c r="O66" i="7"/>
  <c r="O69" i="7"/>
  <c r="O78" i="7"/>
  <c r="O115" i="7"/>
  <c r="O116" i="7"/>
  <c r="O142" i="7"/>
  <c r="O143" i="7"/>
  <c r="O184" i="7"/>
  <c r="O206" i="7"/>
  <c r="O229" i="7"/>
  <c r="O244" i="7"/>
  <c r="O254" i="7"/>
  <c r="O255" i="7"/>
  <c r="O256" i="7"/>
  <c r="O333" i="7"/>
  <c r="O358" i="7"/>
  <c r="O359" i="7"/>
  <c r="O411" i="7"/>
  <c r="O429" i="7"/>
  <c r="O155" i="7"/>
  <c r="O219" i="7"/>
  <c r="O442" i="7"/>
  <c r="O156" i="7"/>
  <c r="O4" i="7"/>
  <c r="O46" i="7"/>
  <c r="O52" i="7"/>
  <c r="O77" i="7"/>
  <c r="O141" i="7"/>
  <c r="O183" i="7"/>
  <c r="O200" i="7"/>
  <c r="O205" i="7"/>
  <c r="O233" i="7"/>
  <c r="O238" i="7"/>
  <c r="O239" i="7"/>
  <c r="O328" i="7"/>
  <c r="O332" i="7"/>
  <c r="O338" i="7"/>
  <c r="O346" i="7"/>
  <c r="O362" i="7"/>
  <c r="O367" i="7"/>
  <c r="O446" i="7"/>
  <c r="O543" i="7"/>
  <c r="O5" i="7"/>
  <c r="O13" i="7"/>
  <c r="O19" i="7"/>
  <c r="O25" i="7"/>
  <c r="O33" i="7"/>
  <c r="O22" i="7"/>
  <c r="O34" i="7"/>
  <c r="O40" i="7"/>
  <c r="O65" i="7"/>
  <c r="O71" i="7"/>
  <c r="O76" i="7"/>
  <c r="O104" i="7"/>
  <c r="O105" i="7"/>
  <c r="O211" i="7"/>
  <c r="O232" i="7"/>
  <c r="O366" i="7"/>
  <c r="O397" i="7"/>
  <c r="O443" i="7"/>
  <c r="O157" i="7"/>
  <c r="O162" i="7"/>
  <c r="O172" i="7"/>
  <c r="O490" i="7"/>
  <c r="O499" i="7"/>
  <c r="O537" i="7"/>
  <c r="O529" i="7"/>
  <c r="O15" i="7"/>
  <c r="O57" i="7"/>
  <c r="O68" i="7"/>
  <c r="O85" i="7"/>
  <c r="O89" i="7"/>
  <c r="O100" i="7"/>
  <c r="O147" i="7"/>
  <c r="O222" i="7"/>
  <c r="O251" i="7"/>
  <c r="O325" i="7"/>
  <c r="O334" i="7"/>
  <c r="O342" i="7"/>
  <c r="O376" i="7"/>
  <c r="O410" i="7"/>
  <c r="O426" i="7"/>
  <c r="O435" i="7"/>
  <c r="O441" i="7"/>
  <c r="O507" i="7"/>
  <c r="O541" i="7"/>
  <c r="O559" i="7"/>
  <c r="O563" i="7"/>
  <c r="O567" i="7"/>
  <c r="O571" i="7"/>
  <c r="O606" i="7"/>
  <c r="O617" i="7"/>
  <c r="O168" i="7"/>
  <c r="O171" i="7"/>
  <c r="O549" i="7"/>
  <c r="O588" i="7"/>
  <c r="O11" i="7"/>
  <c r="O24" i="7"/>
  <c r="O32" i="7"/>
  <c r="O48" i="7"/>
  <c r="O3" i="7"/>
  <c r="O14" i="7"/>
  <c r="O20" i="7"/>
  <c r="O23" i="7"/>
  <c r="O35" i="7"/>
  <c r="O36" i="7"/>
  <c r="O37" i="7"/>
  <c r="O38" i="7"/>
  <c r="O39" i="7"/>
  <c r="O47" i="7"/>
  <c r="O53" i="7"/>
  <c r="O56" i="7"/>
  <c r="O59" i="7"/>
  <c r="O63" i="7"/>
  <c r="O64" i="7"/>
  <c r="O73" i="7"/>
  <c r="O74" i="7"/>
  <c r="O83" i="7"/>
  <c r="O99" i="7"/>
  <c r="O112" i="7"/>
  <c r="O113" i="7"/>
  <c r="O114" i="7"/>
  <c r="O125" i="7"/>
  <c r="O126" i="7"/>
  <c r="O135" i="7"/>
  <c r="O136" i="7"/>
  <c r="O146" i="7"/>
  <c r="O187" i="7"/>
  <c r="O194" i="7"/>
  <c r="O217" i="7"/>
  <c r="O218" i="7"/>
  <c r="O237" i="7"/>
  <c r="O257" i="7"/>
  <c r="O260" i="7"/>
  <c r="O264" i="7"/>
  <c r="O265" i="7"/>
  <c r="O266" i="7"/>
  <c r="O267" i="7"/>
  <c r="O294" i="7"/>
  <c r="O296" i="7"/>
  <c r="O301" i="7"/>
  <c r="O304" i="7"/>
  <c r="O306" i="7"/>
  <c r="O319" i="7"/>
  <c r="O320" i="7"/>
  <c r="O350" i="7"/>
  <c r="O351" i="7"/>
  <c r="O399" i="7"/>
  <c r="O421" i="7"/>
  <c r="O422" i="7"/>
  <c r="O425" i="7"/>
  <c r="O440" i="7"/>
  <c r="O457" i="7"/>
  <c r="O461" i="7"/>
  <c r="O491" i="7"/>
  <c r="O514" i="7"/>
  <c r="O558" i="7"/>
  <c r="O566" i="7"/>
  <c r="O570" i="7"/>
  <c r="O599" i="7"/>
  <c r="O616" i="7"/>
  <c r="O380" i="7"/>
  <c r="O395" i="7"/>
  <c r="O439" i="7"/>
  <c r="O455" i="7"/>
  <c r="O167" i="7"/>
  <c r="O170" i="7"/>
  <c r="O502" i="7"/>
  <c r="O528" i="7"/>
  <c r="O536" i="7"/>
  <c r="O557" i="7"/>
  <c r="O569" i="7"/>
  <c r="O605" i="7"/>
  <c r="O372" i="7"/>
  <c r="O378" i="7"/>
  <c r="O393" i="7"/>
  <c r="O394" i="7"/>
  <c r="O401" i="7"/>
  <c r="O424" i="7"/>
  <c r="O428" i="7"/>
  <c r="O437" i="7"/>
  <c r="O448" i="7"/>
  <c r="O153" i="7"/>
  <c r="O154" i="7"/>
  <c r="O165" i="7"/>
  <c r="O166" i="7"/>
  <c r="O169" i="7"/>
  <c r="O176" i="7"/>
  <c r="O177" i="7"/>
  <c r="O479" i="7"/>
  <c r="O481" i="7"/>
  <c r="O519" i="7"/>
  <c r="O534" i="7"/>
  <c r="O564" i="7"/>
  <c r="O568" i="7"/>
  <c r="O611" i="7"/>
  <c r="O612" i="7"/>
  <c r="A3" i="2"/>
  <c r="A4" i="2" s="1"/>
  <c r="A3" i="3" l="1"/>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l="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3" i="4" l="1"/>
  <c r="A4" i="4" s="1"/>
  <c r="A5" i="4" s="1"/>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A116" i="4" s="1"/>
  <c r="A117" i="4" s="1"/>
  <c r="A118" i="4" s="1"/>
  <c r="A119" i="4" s="1"/>
  <c r="A120" i="4" s="1"/>
  <c r="A121" i="4" s="1"/>
  <c r="A122" i="4" s="1"/>
  <c r="A123" i="4" s="1"/>
  <c r="A124" i="4" s="1"/>
  <c r="A125" i="4" s="1"/>
  <c r="A126" i="4" s="1"/>
  <c r="A127" i="4" s="1"/>
  <c r="A128" i="4" s="1"/>
  <c r="A129" i="4" l="1"/>
  <c r="A130" i="4" s="1"/>
  <c r="A131" i="4" s="1"/>
  <c r="A132" i="4" s="1"/>
  <c r="A133" i="4" s="1"/>
  <c r="A134" i="4" s="1"/>
  <c r="A135" i="4" s="1"/>
  <c r="A136" i="4" s="1"/>
  <c r="A137" i="4" s="1"/>
  <c r="A138" i="4" s="1"/>
  <c r="A139" i="4" s="1"/>
  <c r="A140" i="4" s="1"/>
  <c r="A141" i="4" s="1"/>
  <c r="A142" i="4" s="1"/>
  <c r="A143" i="4" s="1"/>
  <c r="A144" i="4" s="1"/>
  <c r="A145" i="4" s="1"/>
  <c r="A146" i="4" s="1"/>
  <c r="A147" i="4" s="1"/>
  <c r="A148" i="4" s="1"/>
  <c r="A149" i="4" s="1"/>
  <c r="A150" i="4" s="1"/>
  <c r="A151" i="4" s="1"/>
  <c r="A152" i="4" s="1"/>
  <c r="A153" i="4" s="1"/>
  <c r="A154" i="4" s="1"/>
  <c r="A155" i="4" s="1"/>
  <c r="A156" i="4" s="1"/>
  <c r="A157" i="4" s="1"/>
  <c r="A158" i="4" s="1"/>
  <c r="A159" i="4" s="1"/>
  <c r="A160" i="4" s="1"/>
  <c r="A161" i="4" s="1"/>
  <c r="A162" i="4" s="1"/>
  <c r="A163" i="4" s="1"/>
  <c r="A164" i="4" s="1"/>
  <c r="A165" i="4" s="1"/>
  <c r="A166" i="4" s="1"/>
  <c r="A167" i="4" s="1"/>
  <c r="A168" i="4" s="1"/>
  <c r="A169" i="4" s="1"/>
  <c r="A170" i="4" s="1"/>
  <c r="A171" i="4" s="1"/>
  <c r="A172" i="4" s="1"/>
  <c r="A173" i="4" s="1"/>
  <c r="A3" i="5" l="1"/>
  <c r="A4" i="5" s="1"/>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3" i="6" l="1"/>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3" i="7" l="1"/>
  <c r="A4" i="7" s="1"/>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126" i="7" s="1"/>
  <c r="A127" i="7" s="1"/>
  <c r="A128" i="7" s="1"/>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l="1"/>
  <c r="A153" i="7" s="1"/>
  <c r="A154" i="7" s="1"/>
  <c r="A15" i="11"/>
  <c r="A17" i="11" s="1"/>
  <c r="A183" i="7" l="1"/>
  <c r="A184" i="7" s="1"/>
  <c r="A185" i="7" s="1"/>
  <c r="A186" i="7" s="1"/>
  <c r="A187" i="7" s="1"/>
  <c r="A188" i="7" s="1"/>
  <c r="A189" i="7" s="1"/>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219" i="7" s="1"/>
  <c r="A220" i="7" s="1"/>
  <c r="A221" i="7" s="1"/>
  <c r="A222" i="7" s="1"/>
  <c r="A223" i="7" s="1"/>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50" i="7" s="1"/>
  <c r="A251" i="7" s="1"/>
  <c r="A252" i="7" s="1"/>
  <c r="A253" i="7" s="1"/>
  <c r="A254" i="7" s="1"/>
  <c r="A255" i="7" s="1"/>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81" i="7" s="1"/>
  <c r="A282" i="7" s="1"/>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312" i="7" s="1"/>
  <c r="A313" i="7" s="1"/>
  <c r="A314" i="7" s="1"/>
  <c r="A315" i="7" s="1"/>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43" i="7" s="1"/>
  <c r="A344" i="7" s="1"/>
  <c r="A345" i="7" s="1"/>
  <c r="A346" i="7" s="1"/>
  <c r="A347" i="7" s="1"/>
  <c r="A348" i="7" s="1"/>
  <c r="A349" i="7" s="1"/>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74" i="7" s="1"/>
  <c r="A375" i="7" s="1"/>
  <c r="A376" i="7" s="1"/>
  <c r="A377" i="7" s="1"/>
  <c r="A378" i="7" s="1"/>
  <c r="A379" i="7" s="1"/>
  <c r="A380" i="7" s="1"/>
  <c r="A381" i="7" s="1"/>
  <c r="A382" i="7" s="1"/>
  <c r="A383" i="7" s="1"/>
  <c r="A384" i="7" s="1"/>
  <c r="A385" i="7" s="1"/>
  <c r="A386" i="7" s="1"/>
  <c r="A387" i="7" s="1"/>
  <c r="A388" i="7" s="1"/>
  <c r="A389" i="7" s="1"/>
  <c r="A390" i="7" s="1"/>
  <c r="A391" i="7" s="1"/>
  <c r="A392" i="7" s="1"/>
  <c r="A410" i="7" s="1"/>
  <c r="A411" i="7" s="1"/>
  <c r="A393" i="7" s="1"/>
  <c r="A394" i="7" s="1"/>
  <c r="A16" i="11"/>
  <c r="A18" i="11" s="1"/>
  <c r="A19" i="11" s="1"/>
  <c r="A20" i="11" s="1"/>
  <c r="A21" i="11" s="1"/>
  <c r="A22" i="11" s="1"/>
  <c r="A23" i="11" s="1"/>
  <c r="A24" i="11" s="1"/>
  <c r="A25" i="11" s="1"/>
  <c r="A27" i="11" s="1"/>
  <c r="A28" i="11" s="1"/>
  <c r="A29" i="11" s="1"/>
  <c r="A30" i="11" s="1"/>
  <c r="A31" i="11" s="1"/>
  <c r="A32" i="11" s="1"/>
  <c r="A412" i="7" l="1"/>
  <c r="A413" i="7" s="1"/>
  <c r="A395" i="7"/>
  <c r="A396" i="7" s="1"/>
  <c r="A397" i="7" s="1"/>
  <c r="A398" i="7" s="1"/>
  <c r="A399" i="7" s="1"/>
  <c r="A400" i="7" s="1"/>
  <c r="A401" i="7" s="1"/>
  <c r="A402" i="7" s="1"/>
  <c r="A403" i="7" s="1"/>
  <c r="A404" i="7" s="1"/>
  <c r="A405" i="7" s="1"/>
  <c r="A406" i="7" s="1"/>
  <c r="A407" i="7" s="1"/>
  <c r="A409"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436" i="7" s="1"/>
  <c r="A437" i="7" s="1"/>
  <c r="A438" i="7" s="1"/>
  <c r="A439" i="7" s="1"/>
  <c r="A440" i="7" s="1"/>
  <c r="A441" i="7" s="1"/>
  <c r="A442" i="7" s="1"/>
  <c r="A443" i="7" s="1"/>
  <c r="A444" i="7" s="1"/>
  <c r="A445" i="7" s="1"/>
  <c r="A446" i="7" s="1"/>
  <c r="A447" i="7" s="1"/>
  <c r="A448" i="7" s="1"/>
  <c r="A449" i="7" s="1"/>
  <c r="A450" i="7" s="1"/>
  <c r="A451" i="7" s="1"/>
  <c r="A452" i="7" s="1"/>
  <c r="A453" i="7" s="1"/>
  <c r="A454" i="7" s="1"/>
  <c r="A455" i="7" s="1"/>
  <c r="A26" i="11"/>
  <c r="A33" i="11"/>
  <c r="A34" i="11" s="1"/>
  <c r="A3" i="8"/>
  <c r="A4" i="8" s="1"/>
  <c r="A5" i="8" s="1"/>
  <c r="A6" i="8" s="1"/>
  <c r="A7" i="8" s="1"/>
  <c r="A8" i="8" s="1"/>
  <c r="A9" i="8" s="1"/>
  <c r="A10" i="8" s="1"/>
  <c r="A11" i="8" s="1"/>
  <c r="A12" i="8" s="1"/>
  <c r="A13" i="8" s="1"/>
  <c r="A14" i="8" s="1"/>
  <c r="A15" i="8" s="1"/>
  <c r="A16" i="8" s="1"/>
  <c r="A17" i="8" s="1"/>
  <c r="A18" i="8" s="1"/>
  <c r="A19" i="8" s="1"/>
  <c r="A456" i="7" l="1"/>
  <c r="A457" i="7" s="1"/>
  <c r="A458" i="7" s="1"/>
  <c r="A459" i="7" s="1"/>
  <c r="A460" i="7" s="1"/>
  <c r="A408" i="7"/>
  <c r="A22" i="8"/>
  <c r="A23" i="8" s="1"/>
  <c r="A24" i="8" s="1"/>
  <c r="A25" i="8" s="1"/>
  <c r="A26" i="8" s="1"/>
  <c r="A27" i="8" s="1"/>
  <c r="A28" i="8" s="1"/>
  <c r="A20" i="8"/>
  <c r="A21" i="8" s="1"/>
  <c r="A36" i="11"/>
  <c r="A35" i="11"/>
  <c r="A37" i="11" s="1"/>
  <c r="A38" i="11" s="1"/>
  <c r="A39" i="11" s="1"/>
  <c r="A40" i="11" s="1"/>
  <c r="A41" i="11" s="1"/>
  <c r="A42" i="11" s="1"/>
  <c r="A43" i="11" s="1"/>
  <c r="A44" i="11" s="1"/>
  <c r="A45" i="11" s="1"/>
  <c r="A46" i="11" s="1"/>
  <c r="A155" i="7" l="1"/>
  <c r="A156" i="7" s="1"/>
  <c r="A157" i="7" s="1"/>
  <c r="A158" i="7" s="1"/>
  <c r="A159" i="7" s="1"/>
  <c r="A160" i="7" s="1"/>
  <c r="A161" i="7" s="1"/>
  <c r="A162" i="7" s="1"/>
  <c r="A163" i="7" s="1"/>
  <c r="A164" i="7" s="1"/>
  <c r="A165" i="7" s="1"/>
  <c r="A166" i="7" s="1"/>
  <c r="A167" i="7" s="1"/>
  <c r="A168" i="7" s="1"/>
  <c r="A169" i="7" s="1"/>
  <c r="A170" i="7" s="1"/>
  <c r="A171" i="7" s="1"/>
  <c r="A172" i="7" s="1"/>
  <c r="A173" i="7" s="1"/>
  <c r="A48" i="11"/>
  <c r="A47" i="11"/>
  <c r="A49" i="11" s="1"/>
  <c r="A50" i="11" s="1"/>
  <c r="A51" i="11" s="1"/>
  <c r="A29" i="8"/>
  <c r="A31" i="8" s="1"/>
  <c r="A30" i="8"/>
  <c r="A174" i="7" l="1"/>
  <c r="A176" i="7" s="1"/>
  <c r="A177" i="7" s="1"/>
  <c r="A178" i="7" s="1"/>
  <c r="A179" i="7" s="1"/>
  <c r="A180" i="7" s="1"/>
  <c r="A181" i="7" s="1"/>
  <c r="A182" i="7" s="1"/>
  <c r="A462" i="7" s="1"/>
  <c r="A463" i="7" s="1"/>
  <c r="A464" i="7" s="1"/>
  <c r="A465" i="7" s="1"/>
  <c r="A466" i="7" s="1"/>
  <c r="A467" i="7" s="1"/>
  <c r="A468" i="7" s="1"/>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98" i="7" s="1"/>
  <c r="A499" i="7" s="1"/>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529" i="7" s="1"/>
  <c r="A530" i="7" s="1"/>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560" i="7" s="1"/>
  <c r="A561" i="7" s="1"/>
  <c r="A562" i="7" s="1"/>
  <c r="A563" i="7" s="1"/>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91" i="7" s="1"/>
  <c r="A592" i="7" s="1"/>
  <c r="A593" i="7" s="1"/>
  <c r="A594" i="7" s="1"/>
  <c r="A595" i="7" s="1"/>
  <c r="A596" i="7" s="1"/>
  <c r="A597" i="7" s="1"/>
  <c r="A598" i="7" s="1"/>
  <c r="A599" i="7" s="1"/>
  <c r="A600" i="7" s="1"/>
  <c r="A601" i="7" s="1"/>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622" i="7" s="1"/>
  <c r="A623" i="7" s="1"/>
  <c r="A624" i="7" s="1"/>
  <c r="A625" i="7" s="1"/>
  <c r="A626" i="7" s="1"/>
  <c r="A627" i="7" s="1"/>
  <c r="A628" i="7" s="1"/>
  <c r="A629" i="7" s="1"/>
  <c r="A630" i="7" s="1"/>
  <c r="A631" i="7" s="1"/>
  <c r="A632" i="7" s="1"/>
  <c r="A633" i="7" s="1"/>
  <c r="A175" i="7"/>
  <c r="A32" i="8"/>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33" i="8"/>
  <c r="A34" i="8" s="1"/>
  <c r="A52" i="11"/>
  <c r="A53" i="11"/>
  <c r="A54" i="11" s="1"/>
  <c r="A55" i="11" s="1"/>
  <c r="A56" i="11" s="1"/>
</calcChain>
</file>

<file path=xl/sharedStrings.xml><?xml version="1.0" encoding="utf-8"?>
<sst xmlns="http://schemas.openxmlformats.org/spreadsheetml/2006/main" count="15706" uniqueCount="2266">
  <si>
    <t>fieldId</t>
  </si>
  <si>
    <t>Module</t>
  </si>
  <si>
    <t>parentTable</t>
  </si>
  <si>
    <t>parentTableName</t>
  </si>
  <si>
    <t>parentTableIdColumns</t>
  </si>
  <si>
    <t>initialName</t>
  </si>
  <si>
    <t>setName</t>
  </si>
  <si>
    <t>isFile</t>
  </si>
  <si>
    <t>isProtected</t>
  </si>
  <si>
    <t>dataType</t>
  </si>
  <si>
    <t>dataEncoding</t>
  </si>
  <si>
    <t>dataLength</t>
  </si>
  <si>
    <t>isMonetary</t>
  </si>
  <si>
    <t>isPK</t>
  </si>
  <si>
    <t>isEditable</t>
  </si>
  <si>
    <t>isFK</t>
  </si>
  <si>
    <t>isdebDis</t>
  </si>
  <si>
    <t>tableFKname</t>
  </si>
  <si>
    <t>fkTableRecPK</t>
  </si>
  <si>
    <t>fkTableRecName</t>
  </si>
  <si>
    <t>isDis</t>
  </si>
  <si>
    <t>isFormReq</t>
  </si>
  <si>
    <t>isImportReq</t>
  </si>
  <si>
    <t>isUnique</t>
  </si>
  <si>
    <t>isSubmitArray</t>
  </si>
  <si>
    <t>isDashShown</t>
  </si>
  <si>
    <t>isAppData</t>
  </si>
  <si>
    <t>fieldIcon</t>
  </si>
  <si>
    <t>parentTableIcon</t>
  </si>
  <si>
    <t>makercheckered</t>
  </si>
  <si>
    <t>system</t>
  </si>
  <si>
    <t>system_prefs</t>
  </si>
  <si>
    <t>System Preferences</t>
  </si>
  <si>
    <t>name</t>
  </si>
  <si>
    <t>prefId</t>
  </si>
  <si>
    <t>int</t>
  </si>
  <si>
    <t>none</t>
  </si>
  <si>
    <t>text_fields</t>
  </si>
  <si>
    <t>folder</t>
  </si>
  <si>
    <t>orgName</t>
  </si>
  <si>
    <t>Organisation</t>
  </si>
  <si>
    <t>varchar</t>
  </si>
  <si>
    <t>orgAddress</t>
  </si>
  <si>
    <t>Organisation Address</t>
  </si>
  <si>
    <t>text</t>
  </si>
  <si>
    <t>orgPhone</t>
  </si>
  <si>
    <t>Organisation Phone</t>
  </si>
  <si>
    <t>autorenderpages</t>
  </si>
  <si>
    <t>Page Auto Rendering</t>
  </si>
  <si>
    <t>boolean</t>
  </si>
  <si>
    <t>condition</t>
  </si>
  <si>
    <t>inmbr</t>
  </si>
  <si>
    <t>Users</t>
  </si>
  <si>
    <t>smtp_host</t>
  </si>
  <si>
    <t>Email Smtp Host</t>
  </si>
  <si>
    <t>mail_type</t>
  </si>
  <si>
    <t>Mail Type</t>
  </si>
  <si>
    <t>smtp_user</t>
  </si>
  <si>
    <t>Outgoing Email Address</t>
  </si>
  <si>
    <t>smtp_pass</t>
  </si>
  <si>
    <t>Outgoing Email Address Password</t>
  </si>
  <si>
    <t>sys_currency</t>
  </si>
  <si>
    <t>Currency Symbol</t>
  </si>
  <si>
    <t>countries</t>
  </si>
  <si>
    <t>id</t>
  </si>
  <si>
    <t>currency_symbol</t>
  </si>
  <si>
    <t>markerchecker</t>
  </si>
  <si>
    <t>Marker Checker</t>
  </si>
  <si>
    <t>smtp_port</t>
  </si>
  <si>
    <t>Outgoing Email Host Port</t>
  </si>
  <si>
    <t>autoupdate</t>
  </si>
  <si>
    <t>Auto Update System</t>
  </si>
  <si>
    <t>update_url</t>
  </si>
  <si>
    <t>Auto Update System Url</t>
  </si>
  <si>
    <t>access_suspended</t>
  </si>
  <si>
    <t>Suspend Access</t>
  </si>
  <si>
    <t>ip_whitelist</t>
  </si>
  <si>
    <t>IP Address Whitelist</t>
  </si>
  <si>
    <t>ip_validation</t>
  </si>
  <si>
    <t>IP Validation</t>
  </si>
  <si>
    <t>password_expiry</t>
  </si>
  <si>
    <t>Password Expiry</t>
  </si>
  <si>
    <t>password_length</t>
  </si>
  <si>
    <t>Password Length</t>
  </si>
  <si>
    <t>password_specialchars</t>
  </si>
  <si>
    <t>Special Characters in Password</t>
  </si>
  <si>
    <t>password_numchars</t>
  </si>
  <si>
    <t>Number Characters in Password</t>
  </si>
  <si>
    <t>login_attempts</t>
  </si>
  <si>
    <t>Limit Login Attempts</t>
  </si>
  <si>
    <t>max_login_attempts</t>
  </si>
  <si>
    <t>Maximum Login attempts</t>
  </si>
  <si>
    <t>passwordexpirydays</t>
  </si>
  <si>
    <t>Password Expiry Days</t>
  </si>
  <si>
    <t>systempriveledgedefs</t>
  </si>
  <si>
    <t>Priveledge Definations</t>
  </si>
  <si>
    <t>DB ID</t>
  </si>
  <si>
    <t>Name</t>
  </si>
  <si>
    <t>identityname</t>
  </si>
  <si>
    <t>Identifing Name</t>
  </si>
  <si>
    <t>type</t>
  </si>
  <si>
    <t>Type</t>
  </si>
  <si>
    <t>entity</t>
  </si>
  <si>
    <t>Entity</t>
  </si>
  <si>
    <t>includeadmins</t>
  </si>
  <si>
    <t>Include Administrators</t>
  </si>
  <si>
    <t>datatable</t>
  </si>
  <si>
    <t>Data Table</t>
  </si>
  <si>
    <t>datacolumn</t>
  </si>
  <si>
    <t>Data Column</t>
  </si>
  <si>
    <t>systempriveledges</t>
  </si>
  <si>
    <t>Priveledges Assignmets</t>
  </si>
  <si>
    <t>priveledgeid</t>
  </si>
  <si>
    <t>Priveledge DB ID</t>
  </si>
  <si>
    <t>target</t>
  </si>
  <si>
    <t>Target</t>
  </si>
  <si>
    <t>targetid</t>
  </si>
  <si>
    <t>Target DB ID</t>
  </si>
  <si>
    <t>value</t>
  </si>
  <si>
    <t>Value</t>
  </si>
  <si>
    <t>datavalue</t>
  </si>
  <si>
    <t>Data Value</t>
  </si>
  <si>
    <t>dateformats</t>
  </si>
  <si>
    <t>Date Formats</t>
  </si>
  <si>
    <t>format</t>
  </si>
  <si>
    <t>Format</t>
  </si>
  <si>
    <t>isdefault</t>
  </si>
  <si>
    <t>System Default</t>
  </si>
  <si>
    <t>groups</t>
  </si>
  <si>
    <t>User Groups</t>
  </si>
  <si>
    <t>User Group ID</t>
  </si>
  <si>
    <t>Group Name</t>
  </si>
  <si>
    <t>description</t>
  </si>
  <si>
    <t>Description</t>
  </si>
  <si>
    <t>users</t>
  </si>
  <si>
    <t>username</t>
  </si>
  <si>
    <t>User ID</t>
  </si>
  <si>
    <t>ip_address</t>
  </si>
  <si>
    <t>Username</t>
  </si>
  <si>
    <t>password</t>
  </si>
  <si>
    <t>Password</t>
  </si>
  <si>
    <t>repeat_password</t>
  </si>
  <si>
    <t>Repeat Password</t>
  </si>
  <si>
    <t>email</t>
  </si>
  <si>
    <t>Email</t>
  </si>
  <si>
    <t>first_name</t>
  </si>
  <si>
    <t>First Name</t>
  </si>
  <si>
    <t>last_name</t>
  </si>
  <si>
    <t>Last Name</t>
  </si>
  <si>
    <t>title</t>
  </si>
  <si>
    <t>Title</t>
  </si>
  <si>
    <t>phone</t>
  </si>
  <si>
    <t>Phone Number</t>
  </si>
  <si>
    <t>salt</t>
  </si>
  <si>
    <t>Salt</t>
  </si>
  <si>
    <t>activation_code</t>
  </si>
  <si>
    <t>Activation Code</t>
  </si>
  <si>
    <t>forgotten_password_code</t>
  </si>
  <si>
    <t>Forgotten Password Code</t>
  </si>
  <si>
    <t>forgotten_password_time</t>
  </si>
  <si>
    <t>Forgotten Password Time</t>
  </si>
  <si>
    <t>integer</t>
  </si>
  <si>
    <t>remember_code</t>
  </si>
  <si>
    <t>Remember Code</t>
  </si>
  <si>
    <t>last_login</t>
  </si>
  <si>
    <t>Last Login</t>
  </si>
  <si>
    <t>active</t>
  </si>
  <si>
    <t>Active</t>
  </si>
  <si>
    <t>created_on</t>
  </si>
  <si>
    <t>Created On</t>
  </si>
  <si>
    <t>employeelist</t>
  </si>
  <si>
    <t>Employee List</t>
  </si>
  <si>
    <t>empName</t>
  </si>
  <si>
    <t>empID</t>
  </si>
  <si>
    <t>Record ID</t>
  </si>
  <si>
    <t>empNumber</t>
  </si>
  <si>
    <t>Employee Number</t>
  </si>
  <si>
    <t>empAnsTo</t>
  </si>
  <si>
    <t>Answers To</t>
  </si>
  <si>
    <t>empPos</t>
  </si>
  <si>
    <t>Position</t>
  </si>
  <si>
    <t>empEmail</t>
  </si>
  <si>
    <t>empAddress</t>
  </si>
  <si>
    <t>Address</t>
  </si>
  <si>
    <t>empPhone</t>
  </si>
  <si>
    <t>Phone</t>
  </si>
  <si>
    <t>empProfImage</t>
  </si>
  <si>
    <t>Picture</t>
  </si>
  <si>
    <t>file</t>
  </si>
  <si>
    <t>attachments</t>
  </si>
  <si>
    <t>Attachments</t>
  </si>
  <si>
    <t>attId</t>
  </si>
  <si>
    <t>Attachment ID</t>
  </si>
  <si>
    <t>Asset #</t>
  </si>
  <si>
    <t>record</t>
  </si>
  <si>
    <t>isimage</t>
  </si>
  <si>
    <t>Image</t>
  </si>
  <si>
    <t>ismainimage</t>
  </si>
  <si>
    <t>Main Image</t>
  </si>
  <si>
    <t>date</t>
  </si>
  <si>
    <t>Date</t>
  </si>
  <si>
    <t>extension</t>
  </si>
  <si>
    <t>Extension</t>
  </si>
  <si>
    <t>file_dir</t>
  </si>
  <si>
    <t>Directory</t>
  </si>
  <si>
    <t>File</t>
  </si>
  <si>
    <t>longblob</t>
  </si>
  <si>
    <t>location</t>
  </si>
  <si>
    <t>File Location</t>
  </si>
  <si>
    <t>filesizeinbytes</t>
  </si>
  <si>
    <t>File Size (Bytes)</t>
  </si>
  <si>
    <t>filesize</t>
  </si>
  <si>
    <t>File Size</t>
  </si>
  <si>
    <t>replaced</t>
  </si>
  <si>
    <t>Replaced</t>
  </si>
  <si>
    <t>oldname</t>
  </si>
  <si>
    <t>Old Name</t>
  </si>
  <si>
    <t>gmtinsertdate</t>
  </si>
  <si>
    <t>Date GMT</t>
  </si>
  <si>
    <t>Countries</t>
  </si>
  <si>
    <t>acronym</t>
  </si>
  <si>
    <t>Acronym</t>
  </si>
  <si>
    <t>localename</t>
  </si>
  <si>
    <t>Locale Name</t>
  </si>
  <si>
    <t>continent</t>
  </si>
  <si>
    <t>Continent</t>
  </si>
  <si>
    <t>capital</t>
  </si>
  <si>
    <t>Capital</t>
  </si>
  <si>
    <t>currency_name</t>
  </si>
  <si>
    <t>Currency Name</t>
  </si>
  <si>
    <t>currency_html_symbol</t>
  </si>
  <si>
    <t>Currency Html Symbol</t>
  </si>
  <si>
    <t>currency_dollar_rate</t>
  </si>
  <si>
    <t>Currency Dollar Rate</t>
  </si>
  <si>
    <t>dial_prefix</t>
  </si>
  <si>
    <t>Dial Prefix</t>
  </si>
  <si>
    <t>language</t>
  </si>
  <si>
    <t>Language</t>
  </si>
  <si>
    <t>dateformat</t>
  </si>
  <si>
    <t>Dateformat</t>
  </si>
  <si>
    <t>flag</t>
  </si>
  <si>
    <t>Flag</t>
  </si>
  <si>
    <t>flag_svg</t>
  </si>
  <si>
    <t>Flag Svg</t>
  </si>
  <si>
    <t>frontend</t>
  </si>
  <si>
    <t>Frontend</t>
  </si>
  <si>
    <t>tagline</t>
  </si>
  <si>
    <t>Tagline</t>
  </si>
  <si>
    <t>homepage</t>
  </si>
  <si>
    <t>Home Page</t>
  </si>
  <si>
    <t>logo</t>
  </si>
  <si>
    <t>Logo</t>
  </si>
  <si>
    <t>blob</t>
  </si>
  <si>
    <t>frontend_pages</t>
  </si>
  <si>
    <t>Frontend Pages</t>
  </si>
  <si>
    <t>content</t>
  </si>
  <si>
    <t>Content</t>
  </si>
  <si>
    <t>parent</t>
  </si>
  <si>
    <t>Parent</t>
  </si>
  <si>
    <t>icon</t>
  </si>
  <si>
    <t>Icon</t>
  </si>
  <si>
    <t>navvisible</t>
  </si>
  <si>
    <t>Navigation Visible</t>
  </si>
  <si>
    <t>usersactionslog</t>
  </si>
  <si>
    <t>User Actions Log</t>
  </si>
  <si>
    <t>agent</t>
  </si>
  <si>
    <t>Agent</t>
  </si>
  <si>
    <t>time</t>
  </si>
  <si>
    <t>Time</t>
  </si>
  <si>
    <t>user</t>
  </si>
  <si>
    <t>User</t>
  </si>
  <si>
    <t>IP Address</t>
  </si>
  <si>
    <t>port</t>
  </si>
  <si>
    <t>Port</t>
  </si>
  <si>
    <t>module</t>
  </si>
  <si>
    <t>table</t>
  </si>
  <si>
    <t>Table</t>
  </si>
  <si>
    <t>recordid</t>
  </si>
  <si>
    <t>changedcolumns</t>
  </si>
  <si>
    <t>Changed Data Columns</t>
  </si>
  <si>
    <t>initialdata</t>
  </si>
  <si>
    <t>Initial Data</t>
  </si>
  <si>
    <t>changedata</t>
  </si>
  <si>
    <t>Change Data</t>
  </si>
  <si>
    <t>imports_log</t>
  </si>
  <si>
    <t>Imports Log</t>
  </si>
  <si>
    <t>datetime</t>
  </si>
  <si>
    <t>filerecordstotal</t>
  </si>
  <si>
    <t>Total Records In File</t>
  </si>
  <si>
    <t>targetmodule</t>
  </si>
  <si>
    <t>Target Module</t>
  </si>
  <si>
    <t>targetentity</t>
  </si>
  <si>
    <t>Target Entity</t>
  </si>
  <si>
    <t>newids</t>
  </si>
  <si>
    <t>New DB IDs</t>
  </si>
  <si>
    <t>updateids</t>
  </si>
  <si>
    <t>Updated DB IDs</t>
  </si>
  <si>
    <t>importstatus</t>
  </si>
  <si>
    <t>Status</t>
  </si>
  <si>
    <t>recyclebin</t>
  </si>
  <si>
    <t>Recycle Bin</t>
  </si>
  <si>
    <t>data</t>
  </si>
  <si>
    <t>Data</t>
  </si>
  <si>
    <t>timestamp</t>
  </si>
  <si>
    <t>Timestamp</t>
  </si>
  <si>
    <t>payment_modes</t>
  </si>
  <si>
    <t>Payment Modes</t>
  </si>
  <si>
    <t>name,account_no</t>
  </si>
  <si>
    <t>account_no</t>
  </si>
  <si>
    <t>Acc No</t>
  </si>
  <si>
    <t>details</t>
  </si>
  <si>
    <t>Details</t>
  </si>
  <si>
    <t>notifacations</t>
  </si>
  <si>
    <t>Notifacations</t>
  </si>
  <si>
    <t>isreminder</t>
  </si>
  <si>
    <t>Reminder</t>
  </si>
  <si>
    <t>entitysuburl</t>
  </si>
  <si>
    <t>Entity Sub Url</t>
  </si>
  <si>
    <t>recurring</t>
  </si>
  <si>
    <t>Recurring</t>
  </si>
  <si>
    <t>access_log</t>
  </si>
  <si>
    <t>User Access Log</t>
  </si>
  <si>
    <t>user,datetime</t>
  </si>
  <si>
    <t>Access Type</t>
  </si>
  <si>
    <t>enum</t>
  </si>
  <si>
    <t>status</t>
  </si>
  <si>
    <t>remote_address</t>
  </si>
  <si>
    <t>Remote Address</t>
  </si>
  <si>
    <t>remote_host</t>
  </si>
  <si>
    <t>Remote Host</t>
  </si>
  <si>
    <t>remote_host_user</t>
  </si>
  <si>
    <t>Remote Host User</t>
  </si>
  <si>
    <t>remote_port</t>
  </si>
  <si>
    <t>Remote Port</t>
  </si>
  <si>
    <t>users_pass_log</t>
  </si>
  <si>
    <t>Users Password Log</t>
  </si>
  <si>
    <t>date_set</t>
  </si>
  <si>
    <t>Date Set</t>
  </si>
  <si>
    <t>notifacations_notifylist</t>
  </si>
  <si>
    <t>Notify List</t>
  </si>
  <si>
    <t>notifacation</t>
  </si>
  <si>
    <t>Notifacation</t>
  </si>
  <si>
    <t>notifacationentity</t>
  </si>
  <si>
    <t>notifyentityid</t>
  </si>
  <si>
    <t>Entity ID</t>
  </si>
  <si>
    <t>notifydate</t>
  </si>
  <si>
    <t>Notify Date</t>
  </si>
  <si>
    <t>notifacationseen</t>
  </si>
  <si>
    <t>Notifacation Seen?</t>
  </si>
  <si>
    <t>dateseen</t>
  </si>
  <si>
    <t>Date Seen</t>
  </si>
  <si>
    <t>desktopnotified</t>
  </si>
  <si>
    <t>Desktop Notified</t>
  </si>
  <si>
    <t>actions_log</t>
  </si>
  <si>
    <t>Actions Log</t>
  </si>
  <si>
    <t>type,timestamp</t>
  </si>
  <si>
    <t>responsibility</t>
  </si>
  <si>
    <t>Responsibility</t>
  </si>
  <si>
    <t>cost</t>
  </si>
  <si>
    <t>Cost</t>
  </si>
  <si>
    <t>decimal</t>
  </si>
  <si>
    <t>cost_currency</t>
  </si>
  <si>
    <t>Cost Currency</t>
  </si>
  <si>
    <t>datachanges</t>
  </si>
  <si>
    <t>Data Changes</t>
  </si>
  <si>
    <t>completion_date</t>
  </si>
  <si>
    <t>Completion Date</t>
  </si>
  <si>
    <t>notes</t>
  </si>
  <si>
    <t>Notes</t>
  </si>
  <si>
    <t>user_generated</t>
  </si>
  <si>
    <t>User Generated?</t>
  </si>
  <si>
    <t>user_preferences</t>
  </si>
  <si>
    <t>User Preferences</t>
  </si>
  <si>
    <t>preferences</t>
  </si>
  <si>
    <t>Preferences</t>
  </si>
  <si>
    <t>reports</t>
  </si>
  <si>
    <t>Reports</t>
  </si>
  <si>
    <t>fields</t>
  </si>
  <si>
    <t>Fields</t>
  </si>
  <si>
    <t>private</t>
  </si>
  <si>
    <t>Private</t>
  </si>
  <si>
    <t>fixedassets</t>
  </si>
  <si>
    <t>fixedassets_assetlist</t>
  </si>
  <si>
    <t>Fixed Assets</t>
  </si>
  <si>
    <t>assetCode</t>
  </si>
  <si>
    <t>assetID</t>
  </si>
  <si>
    <t>rfidTag</t>
  </si>
  <si>
    <t>RFID Tag</t>
  </si>
  <si>
    <t>assetItem</t>
  </si>
  <si>
    <t>Item</t>
  </si>
  <si>
    <t>assetDesc</t>
  </si>
  <si>
    <t>serialNum</t>
  </si>
  <si>
    <t>Serial Number</t>
  </si>
  <si>
    <t>assetCat</t>
  </si>
  <si>
    <t>Category</t>
  </si>
  <si>
    <t>fixedassets_categories</t>
  </si>
  <si>
    <t>catId</t>
  </si>
  <si>
    <t>catName</t>
  </si>
  <si>
    <t>assetPrimLoc</t>
  </si>
  <si>
    <t>Location</t>
  </si>
  <si>
    <t>fixedassets_primaryloc</t>
  </si>
  <si>
    <t>primlocID</t>
  </si>
  <si>
    <t>primlocIdentifier</t>
  </si>
  <si>
    <t>assetSecLoc</t>
  </si>
  <si>
    <t>Department</t>
  </si>
  <si>
    <t>fixedassets_secondaryloc</t>
  </si>
  <si>
    <t>seclocID</t>
  </si>
  <si>
    <t>seclocIdentifier</t>
  </si>
  <si>
    <t>assetModel</t>
  </si>
  <si>
    <t>Model</t>
  </si>
  <si>
    <t>fixedassets_models</t>
  </si>
  <si>
    <t>modelId</t>
  </si>
  <si>
    <t>modelName</t>
  </si>
  <si>
    <t>assetBrand</t>
  </si>
  <si>
    <t>Brand</t>
  </si>
  <si>
    <t>fixedassets_brands</t>
  </si>
  <si>
    <t>brandId</t>
  </si>
  <si>
    <t>brandName</t>
  </si>
  <si>
    <t>assetMnfctr</t>
  </si>
  <si>
    <t>Manufacturer</t>
  </si>
  <si>
    <t>fixedassets_manufacturers</t>
  </si>
  <si>
    <t>manId</t>
  </si>
  <si>
    <t>manName</t>
  </si>
  <si>
    <t>assetSctn</t>
  </si>
  <si>
    <t>Section</t>
  </si>
  <si>
    <t>fixedassets_sections</t>
  </si>
  <si>
    <t>sectionId</t>
  </si>
  <si>
    <t>sectionName</t>
  </si>
  <si>
    <t>assignedTo</t>
  </si>
  <si>
    <t>Custodian</t>
  </si>
  <si>
    <t>asset_currency</t>
  </si>
  <si>
    <t>Currency</t>
  </si>
  <si>
    <t>assetCost</t>
  </si>
  <si>
    <t>Base Cost</t>
  </si>
  <si>
    <t>assetCTax1</t>
  </si>
  <si>
    <t>Tax 1</t>
  </si>
  <si>
    <t>assetCTax2</t>
  </si>
  <si>
    <t>Tax 2</t>
  </si>
  <si>
    <t>totalCost</t>
  </si>
  <si>
    <t>Total Cost</t>
  </si>
  <si>
    <t>dtePurchased</t>
  </si>
  <si>
    <t>Date Purchased</t>
  </si>
  <si>
    <t>lpoNumber</t>
  </si>
  <si>
    <t>LPO Number</t>
  </si>
  <si>
    <t>assetValue</t>
  </si>
  <si>
    <t>Asset Value</t>
  </si>
  <si>
    <t>replCost</t>
  </si>
  <si>
    <t>Replacement Cost</t>
  </si>
  <si>
    <t>acCode</t>
  </si>
  <si>
    <t>Accounting Code</t>
  </si>
  <si>
    <t>assetDealer</t>
  </si>
  <si>
    <t>Dealer</t>
  </si>
  <si>
    <t>fixedassets_dealers</t>
  </si>
  <si>
    <t>dealerId</t>
  </si>
  <si>
    <t>dealerName</t>
  </si>
  <si>
    <t>quantity</t>
  </si>
  <si>
    <t>Quantity</t>
  </si>
  <si>
    <t>dtePutIntoService</t>
  </si>
  <si>
    <t>Date Put Into Service</t>
  </si>
  <si>
    <t>deprMethod</t>
  </si>
  <si>
    <t>Depreciation Method</t>
  </si>
  <si>
    <t>fixedassets_depmethods</t>
  </si>
  <si>
    <t>percdepPA</t>
  </si>
  <si>
    <t>percentage depreciation PA</t>
  </si>
  <si>
    <t>salvageVal</t>
  </si>
  <si>
    <t>Salvage value</t>
  </si>
  <si>
    <t>assetLYears</t>
  </si>
  <si>
    <t>Asset Life in Years</t>
  </si>
  <si>
    <t>assetStatus</t>
  </si>
  <si>
    <t>fixedassets_statuses</t>
  </si>
  <si>
    <t>statusId</t>
  </si>
  <si>
    <t>statusName</t>
  </si>
  <si>
    <t>auditStatus</t>
  </si>
  <si>
    <t>Audit Status</t>
  </si>
  <si>
    <t>fixedassets_audit_statuses</t>
  </si>
  <si>
    <t>lasDteAudit</t>
  </si>
  <si>
    <t>Last Audit date</t>
  </si>
  <si>
    <t>lastAuditedBy</t>
  </si>
  <si>
    <t>last Audited By</t>
  </si>
  <si>
    <t>checkedIn</t>
  </si>
  <si>
    <t>dteCheckedin</t>
  </si>
  <si>
    <t>Date Checkedin</t>
  </si>
  <si>
    <t>assetCondition</t>
  </si>
  <si>
    <t>Condition</t>
  </si>
  <si>
    <t>fixedassets_conditions</t>
  </si>
  <si>
    <t>condId</t>
  </si>
  <si>
    <t>condName</t>
  </si>
  <si>
    <t>checkedOut</t>
  </si>
  <si>
    <t>dtecheckedOut</t>
  </si>
  <si>
    <t>checkoutReason</t>
  </si>
  <si>
    <t>Checkout Reason</t>
  </si>
  <si>
    <t>dueDteCheckout</t>
  </si>
  <si>
    <t>checkedOutTo</t>
  </si>
  <si>
    <t>boughtFrom</t>
  </si>
  <si>
    <t>Bought From</t>
  </si>
  <si>
    <t>bizUse</t>
  </si>
  <si>
    <t>Business Use(%)</t>
  </si>
  <si>
    <t>color</t>
  </si>
  <si>
    <t>Color</t>
  </si>
  <si>
    <t>currentValue</t>
  </si>
  <si>
    <t>Current Value</t>
  </si>
  <si>
    <t>dteSold</t>
  </si>
  <si>
    <t>Date Sold</t>
  </si>
  <si>
    <t>soldTo</t>
  </si>
  <si>
    <t>Sold To</t>
  </si>
  <si>
    <t>askingPrice</t>
  </si>
  <si>
    <t>Asking Price</t>
  </si>
  <si>
    <t>sellingPrice</t>
  </si>
  <si>
    <t>Selling Price</t>
  </si>
  <si>
    <t>profit</t>
  </si>
  <si>
    <t>Profit</t>
  </si>
  <si>
    <t>percProfit</t>
  </si>
  <si>
    <t>Percentage Profit</t>
  </si>
  <si>
    <t>taxable</t>
  </si>
  <si>
    <t>Taxable</t>
  </si>
  <si>
    <t>insured</t>
  </si>
  <si>
    <t>Insured</t>
  </si>
  <si>
    <t>dteWarrantyExp</t>
  </si>
  <si>
    <t>Warranty Expiring Date</t>
  </si>
  <si>
    <t>warrantyType</t>
  </si>
  <si>
    <t>Warranty Type</t>
  </si>
  <si>
    <t>numberMade</t>
  </si>
  <si>
    <t>Number Made</t>
  </si>
  <si>
    <t>size</t>
  </si>
  <si>
    <t>Size</t>
  </si>
  <si>
    <t>madeOf</t>
  </si>
  <si>
    <t>Made Of</t>
  </si>
  <si>
    <t>shape</t>
  </si>
  <si>
    <t>Shape</t>
  </si>
  <si>
    <t>year</t>
  </si>
  <si>
    <t>Year</t>
  </si>
  <si>
    <t>isDisposed</t>
  </si>
  <si>
    <t>Disposed</t>
  </si>
  <si>
    <t>dteDisposed</t>
  </si>
  <si>
    <t>Date Disposed</t>
  </si>
  <si>
    <t>disposalMethod</t>
  </si>
  <si>
    <t>Disposal Method</t>
  </si>
  <si>
    <t>fixedassets_disposal_methods</t>
  </si>
  <si>
    <t>disposeReason</t>
  </si>
  <si>
    <t>Disposal Reason</t>
  </si>
  <si>
    <t>disposalBookValue</t>
  </si>
  <si>
    <t>Disposal Book Value</t>
  </si>
  <si>
    <t>disposalLossProfit</t>
  </si>
  <si>
    <t>Disposal Loss/Profit</t>
  </si>
  <si>
    <t>insurancedteExp</t>
  </si>
  <si>
    <t>Insurance Expiring Date</t>
  </si>
  <si>
    <t>insuredBy</t>
  </si>
  <si>
    <t>Insured By</t>
  </si>
  <si>
    <t>insurePolicy</t>
  </si>
  <si>
    <t>Insure Policy</t>
  </si>
  <si>
    <t>leaseBegin</t>
  </si>
  <si>
    <t>Lease Start Date</t>
  </si>
  <si>
    <t>leaseEnd</t>
  </si>
  <si>
    <t>Lease End Date</t>
  </si>
  <si>
    <t>leaseDesc</t>
  </si>
  <si>
    <t>Lease Description</t>
  </si>
  <si>
    <t>comments</t>
  </si>
  <si>
    <t>Comments</t>
  </si>
  <si>
    <t>userField1</t>
  </si>
  <si>
    <t>userField2</t>
  </si>
  <si>
    <t>userField3</t>
  </si>
  <si>
    <t>User Field 3</t>
  </si>
  <si>
    <t>userField4</t>
  </si>
  <si>
    <t>userField5</t>
  </si>
  <si>
    <t>User Field 5</t>
  </si>
  <si>
    <t>userField6</t>
  </si>
  <si>
    <t>User Field 6</t>
  </si>
  <si>
    <t>userField7</t>
  </si>
  <si>
    <t>User Field 7</t>
  </si>
  <si>
    <t>userField8</t>
  </si>
  <si>
    <t>User Field 8</t>
  </si>
  <si>
    <t>userField9</t>
  </si>
  <si>
    <t>User Field 9</t>
  </si>
  <si>
    <t>userField10</t>
  </si>
  <si>
    <t>User Field 10</t>
  </si>
  <si>
    <t>userField11</t>
  </si>
  <si>
    <t>User Field 11</t>
  </si>
  <si>
    <t>userField12</t>
  </si>
  <si>
    <t>User Field 12</t>
  </si>
  <si>
    <t>userField13</t>
  </si>
  <si>
    <t>User Field 13</t>
  </si>
  <si>
    <t>userField14</t>
  </si>
  <si>
    <t>User Field 14</t>
  </si>
  <si>
    <t>userField15</t>
  </si>
  <si>
    <t>User Field 15</t>
  </si>
  <si>
    <t>userDateField1</t>
  </si>
  <si>
    <t>userDateField2</t>
  </si>
  <si>
    <t>userDateField3</t>
  </si>
  <si>
    <t>userDateField4</t>
  </si>
  <si>
    <t>userDateField5</t>
  </si>
  <si>
    <t>userIntField1</t>
  </si>
  <si>
    <t>userIntField2</t>
  </si>
  <si>
    <t>userIntField3</t>
  </si>
  <si>
    <t>userIntField4</t>
  </si>
  <si>
    <t>userIntField5</t>
  </si>
  <si>
    <t>bRetired</t>
  </si>
  <si>
    <t>Deleted</t>
  </si>
  <si>
    <t>reportName</t>
  </si>
  <si>
    <t>reportId</t>
  </si>
  <si>
    <t>Report ID</t>
  </si>
  <si>
    <t>Report Name</t>
  </si>
  <si>
    <t>dteCreated</t>
  </si>
  <si>
    <t>Date Created</t>
  </si>
  <si>
    <t>isPrivate</t>
  </si>
  <si>
    <t>Private Report</t>
  </si>
  <si>
    <t>Categories</t>
  </si>
  <si>
    <t>catCodeNum</t>
  </si>
  <si>
    <t>Code/Number</t>
  </si>
  <si>
    <t>catDescription</t>
  </si>
  <si>
    <t>catDepMethod</t>
  </si>
  <si>
    <t>Category Depreciation Method</t>
  </si>
  <si>
    <t>catLifeInYears</t>
  </si>
  <si>
    <t>Category Life In Years</t>
  </si>
  <si>
    <t>Category Name</t>
  </si>
  <si>
    <t>catdeppercpa</t>
  </si>
  <si>
    <t>Percentage Depreciation</t>
  </si>
  <si>
    <t>catIcon</t>
  </si>
  <si>
    <t>Audit Statuses</t>
  </si>
  <si>
    <t>Audit Status Name</t>
  </si>
  <si>
    <t>Brands</t>
  </si>
  <si>
    <t>Brand ID</t>
  </si>
  <si>
    <t>Brand Name</t>
  </si>
  <si>
    <t>Conditions</t>
  </si>
  <si>
    <t>Condition Name</t>
  </si>
  <si>
    <t>Dealers</t>
  </si>
  <si>
    <t>Dealer Name</t>
  </si>
  <si>
    <t>Manufacturers</t>
  </si>
  <si>
    <t>Manufacturer Name</t>
  </si>
  <si>
    <t>Models</t>
  </si>
  <si>
    <t>Model ID</t>
  </si>
  <si>
    <t>Model Name</t>
  </si>
  <si>
    <t>Locations</t>
  </si>
  <si>
    <t>Location Name</t>
  </si>
  <si>
    <t>primisProtected</t>
  </si>
  <si>
    <t>Protected</t>
  </si>
  <si>
    <t>default_currency</t>
  </si>
  <si>
    <t>Default Currency</t>
  </si>
  <si>
    <t>primlocAddr</t>
  </si>
  <si>
    <t>locIcon</t>
  </si>
  <si>
    <t>Departments</t>
  </si>
  <si>
    <t>seclocAddr</t>
  </si>
  <si>
    <t>primLocId</t>
  </si>
  <si>
    <t>Sections</t>
  </si>
  <si>
    <t>Section Name</t>
  </si>
  <si>
    <t>Statuses</t>
  </si>
  <si>
    <t>Status Name</t>
  </si>
  <si>
    <t>fixedassets_salvalueresolves</t>
  </si>
  <si>
    <t>Salvage Value Resolutions</t>
  </si>
  <si>
    <t>insurance</t>
  </si>
  <si>
    <t>insurance_insurers</t>
  </si>
  <si>
    <t>Insurers</t>
  </si>
  <si>
    <t>insurerName</t>
  </si>
  <si>
    <t>insurerId</t>
  </si>
  <si>
    <t>Insurer ID</t>
  </si>
  <si>
    <t>Insurer Name</t>
  </si>
  <si>
    <t>insurerType</t>
  </si>
  <si>
    <t>Insurer Type</t>
  </si>
  <si>
    <t>insurance_insurertype</t>
  </si>
  <si>
    <t>typeId</t>
  </si>
  <si>
    <t>typeName</t>
  </si>
  <si>
    <t>insurerAddress</t>
  </si>
  <si>
    <t>Insurer Address</t>
  </si>
  <si>
    <t>insurerEmail</t>
  </si>
  <si>
    <t>Insurer Email</t>
  </si>
  <si>
    <t>insurerPhone</t>
  </si>
  <si>
    <t>Insurer Phone</t>
  </si>
  <si>
    <t>insurerWebsite</t>
  </si>
  <si>
    <t>Insurer Website</t>
  </si>
  <si>
    <t>insurerLogo</t>
  </si>
  <si>
    <t>Insurer Logo</t>
  </si>
  <si>
    <t>insurerRating</t>
  </si>
  <si>
    <t>Insurer Rating</t>
  </si>
  <si>
    <t>rating</t>
  </si>
  <si>
    <t>insurerNotes</t>
  </si>
  <si>
    <t>Insurer Notes</t>
  </si>
  <si>
    <t>usrCreated</t>
  </si>
  <si>
    <t>Created By</t>
  </si>
  <si>
    <t>dteModified</t>
  </si>
  <si>
    <t>Date Modified</t>
  </si>
  <si>
    <t>usrModified</t>
  </si>
  <si>
    <t>Modified By</t>
  </si>
  <si>
    <t>Insurer Deleted</t>
  </si>
  <si>
    <t>insurance_clients</t>
  </si>
  <si>
    <t>Clients</t>
  </si>
  <si>
    <t>clientName</t>
  </si>
  <si>
    <t>clientId</t>
  </si>
  <si>
    <t>Client ID</t>
  </si>
  <si>
    <t>isclientBiz</t>
  </si>
  <si>
    <t>Business/ Entity</t>
  </si>
  <si>
    <t>clientRating</t>
  </si>
  <si>
    <t>Client Rating</t>
  </si>
  <si>
    <t>Client Name</t>
  </si>
  <si>
    <t>clientCurrency</t>
  </si>
  <si>
    <t>Client Currency</t>
  </si>
  <si>
    <t>clientNationalID</t>
  </si>
  <si>
    <t>National ID</t>
  </si>
  <si>
    <t>clientNationality</t>
  </si>
  <si>
    <t>Client Nationality</t>
  </si>
  <si>
    <t>clientEmail</t>
  </si>
  <si>
    <t>Client Email</t>
  </si>
  <si>
    <t>clientAddress</t>
  </si>
  <si>
    <t>Client Address</t>
  </si>
  <si>
    <t>clientPhone</t>
  </si>
  <si>
    <t>Client Phone</t>
  </si>
  <si>
    <t>clientNotes</t>
  </si>
  <si>
    <t>Client Notes</t>
  </si>
  <si>
    <t>clientPicture</t>
  </si>
  <si>
    <t>Client Picture</t>
  </si>
  <si>
    <t>Client Deleted</t>
  </si>
  <si>
    <t>insurance_contacts</t>
  </si>
  <si>
    <t>Contacts</t>
  </si>
  <si>
    <t>contactTitle, contactFName,contactLName</t>
  </si>
  <si>
    <t>Contact ID</t>
  </si>
  <si>
    <t xml:space="preserve"> Entity</t>
  </si>
  <si>
    <t>contactentityId</t>
  </si>
  <si>
    <t>Entity Id</t>
  </si>
  <si>
    <t>contactTitle</t>
  </si>
  <si>
    <t>Contact Title</t>
  </si>
  <si>
    <t>contactFName</t>
  </si>
  <si>
    <t>Contact First Name</t>
  </si>
  <si>
    <t>contactLName</t>
  </si>
  <si>
    <t>Contact Last Name</t>
  </si>
  <si>
    <t>contactEmail</t>
  </si>
  <si>
    <t>Contact Email</t>
  </si>
  <si>
    <t>contactPhone</t>
  </si>
  <si>
    <t>Contact Phone</t>
  </si>
  <si>
    <t>contactAddress</t>
  </si>
  <si>
    <t>Contact Address</t>
  </si>
  <si>
    <t>DateCreated</t>
  </si>
  <si>
    <t>Insurers Types</t>
  </si>
  <si>
    <t>Type ID</t>
  </si>
  <si>
    <t>Type Name</t>
  </si>
  <si>
    <t>Type Deleted</t>
  </si>
  <si>
    <t>insurance_policies</t>
  </si>
  <si>
    <t>Policies</t>
  </si>
  <si>
    <t>policyName</t>
  </si>
  <si>
    <t>policyId</t>
  </si>
  <si>
    <t>Policy ID</t>
  </si>
  <si>
    <t>Policy Name</t>
  </si>
  <si>
    <t>defaultCommission</t>
  </si>
  <si>
    <t>Default Commission(%)</t>
  </si>
  <si>
    <t>defaultInsurer</t>
  </si>
  <si>
    <t>Default Insurer</t>
  </si>
  <si>
    <t>defaultFrequency</t>
  </si>
  <si>
    <t>Default Payment Frequency</t>
  </si>
  <si>
    <t>insurance_frequencies</t>
  </si>
  <si>
    <t>frequencyId</t>
  </si>
  <si>
    <t>frequencyName</t>
  </si>
  <si>
    <t>defaultCost</t>
  </si>
  <si>
    <t>Default Cost Per default Frequency</t>
  </si>
  <si>
    <t>defaultCurrency</t>
  </si>
  <si>
    <t>Default Payment Currency</t>
  </si>
  <si>
    <t>insurance_covers</t>
  </si>
  <si>
    <t>Covers</t>
  </si>
  <si>
    <t>coverclient</t>
  </si>
  <si>
    <t>coverId</t>
  </si>
  <si>
    <t>Cover Id</t>
  </si>
  <si>
    <t>Cover Client</t>
  </si>
  <si>
    <t>coverinsurer</t>
  </si>
  <si>
    <t>Cover Insurer</t>
  </si>
  <si>
    <t>coverPolicy</t>
  </si>
  <si>
    <t>Cover Policy</t>
  </si>
  <si>
    <t>customcommission</t>
  </si>
  <si>
    <t>Cover commission( %)</t>
  </si>
  <si>
    <t>coverstrtDte</t>
  </si>
  <si>
    <t>Cover Start Date</t>
  </si>
  <si>
    <t>coverendDte</t>
  </si>
  <si>
    <t>Cover End Date</t>
  </si>
  <si>
    <t>coverpayfrequency</t>
  </si>
  <si>
    <t>Cover payment frequency</t>
  </si>
  <si>
    <t>amountperfreq</t>
  </si>
  <si>
    <t>Cover Amount per frequency</t>
  </si>
  <si>
    <t>insurance_policytype</t>
  </si>
  <si>
    <t>Policy Types</t>
  </si>
  <si>
    <t>Policy Type Id</t>
  </si>
  <si>
    <t>Policy Type</t>
  </si>
  <si>
    <t>typeDescription</t>
  </si>
  <si>
    <t>Policy Type Description</t>
  </si>
  <si>
    <t>defaultCommision</t>
  </si>
  <si>
    <t>Policy Type Default Commission</t>
  </si>
  <si>
    <t>insurance_claims</t>
  </si>
  <si>
    <t>Claims</t>
  </si>
  <si>
    <t>claimAmount</t>
  </si>
  <si>
    <t>claimId</t>
  </si>
  <si>
    <t>Claim Id</t>
  </si>
  <si>
    <t>claimCover</t>
  </si>
  <si>
    <t>Cover</t>
  </si>
  <si>
    <t>coverName</t>
  </si>
  <si>
    <t>Claim amount</t>
  </si>
  <si>
    <t>claimDecription</t>
  </si>
  <si>
    <t>claimStatus</t>
  </si>
  <si>
    <t>Claim Status</t>
  </si>
  <si>
    <t>insurance_claimstatus</t>
  </si>
  <si>
    <t>dteOpened</t>
  </si>
  <si>
    <t>Date Opened</t>
  </si>
  <si>
    <t>dteClosed</t>
  </si>
  <si>
    <t>Date Closed</t>
  </si>
  <si>
    <t>insurance_payments</t>
  </si>
  <si>
    <t>Payments</t>
  </si>
  <si>
    <t>paymentAmount</t>
  </si>
  <si>
    <t>paymentId</t>
  </si>
  <si>
    <t>Payment Id</t>
  </si>
  <si>
    <t>paymentClient</t>
  </si>
  <si>
    <t>Client</t>
  </si>
  <si>
    <t>paymentCover</t>
  </si>
  <si>
    <t>paymentDate</t>
  </si>
  <si>
    <t>Paid On</t>
  </si>
  <si>
    <t>Amount</t>
  </si>
  <si>
    <t>paymentMode</t>
  </si>
  <si>
    <t>Payment Mode</t>
  </si>
  <si>
    <t>insurance_paymentmodes</t>
  </si>
  <si>
    <t>modeId</t>
  </si>
  <si>
    <t>modeName</t>
  </si>
  <si>
    <t>insurance_reports</t>
  </si>
  <si>
    <t>reportDescription</t>
  </si>
  <si>
    <t>invoicing</t>
  </si>
  <si>
    <t>invoicing_clients</t>
  </si>
  <si>
    <t>client_id</t>
  </si>
  <si>
    <t>Client Id</t>
  </si>
  <si>
    <t>client_date_created</t>
  </si>
  <si>
    <t>Client Date Created</t>
  </si>
  <si>
    <t>client_date_modified</t>
  </si>
  <si>
    <t>Client Date Modified</t>
  </si>
  <si>
    <t>client_name</t>
  </si>
  <si>
    <t>client_address_1</t>
  </si>
  <si>
    <t>Client Address 1</t>
  </si>
  <si>
    <t>client_address_2</t>
  </si>
  <si>
    <t>Client Address 2</t>
  </si>
  <si>
    <t>client_city</t>
  </si>
  <si>
    <t>Client City</t>
  </si>
  <si>
    <t>client_state</t>
  </si>
  <si>
    <t>Client State</t>
  </si>
  <si>
    <t>client_zip</t>
  </si>
  <si>
    <t>Client Zip</t>
  </si>
  <si>
    <t>client_country</t>
  </si>
  <si>
    <t>Client Country</t>
  </si>
  <si>
    <t>client_phone</t>
  </si>
  <si>
    <t>client_fax</t>
  </si>
  <si>
    <t>Client Fax</t>
  </si>
  <si>
    <t>client_mobile</t>
  </si>
  <si>
    <t>Client Mobile</t>
  </si>
  <si>
    <t>client_email</t>
  </si>
  <si>
    <t>client_web</t>
  </si>
  <si>
    <t>Client Web</t>
  </si>
  <si>
    <t>client_active</t>
  </si>
  <si>
    <t>Client Active</t>
  </si>
  <si>
    <t>invoicing_client_custom</t>
  </si>
  <si>
    <t>Clients Customs</t>
  </si>
  <si>
    <t>client_custom_id</t>
  </si>
  <si>
    <t>Client Custom Id</t>
  </si>
  <si>
    <t>invoicing_client_notes</t>
  </si>
  <si>
    <t>client_note_id</t>
  </si>
  <si>
    <t>Client Note Id</t>
  </si>
  <si>
    <t>client_note_date</t>
  </si>
  <si>
    <t>Client Note Date</t>
  </si>
  <si>
    <t>client_note</t>
  </si>
  <si>
    <t>Client Note</t>
  </si>
  <si>
    <t>invoicing_custom_fields</t>
  </si>
  <si>
    <t>Custom Fields</t>
  </si>
  <si>
    <t>custom_field_id</t>
  </si>
  <si>
    <t>Custom Field Id</t>
  </si>
  <si>
    <t>custom_field_table</t>
  </si>
  <si>
    <t>Custom Field Table</t>
  </si>
  <si>
    <t>custom_field_label</t>
  </si>
  <si>
    <t>Custom Field Label</t>
  </si>
  <si>
    <t>custom_field_column</t>
  </si>
  <si>
    <t>Custom Field Column</t>
  </si>
  <si>
    <t>invoicing_email_templates</t>
  </si>
  <si>
    <t>Email Templates</t>
  </si>
  <si>
    <t>email_template_id</t>
  </si>
  <si>
    <t>Email Template Id</t>
  </si>
  <si>
    <t>email_template_title</t>
  </si>
  <si>
    <t>Email Template Title</t>
  </si>
  <si>
    <t>email_template_body</t>
  </si>
  <si>
    <t>Email Template Body</t>
  </si>
  <si>
    <t>invoicing_imports</t>
  </si>
  <si>
    <t>Imports</t>
  </si>
  <si>
    <t>import_id</t>
  </si>
  <si>
    <t>Import Id</t>
  </si>
  <si>
    <t>import_date</t>
  </si>
  <si>
    <t>Import Date</t>
  </si>
  <si>
    <t>invoicing_import_details</t>
  </si>
  <si>
    <t>Imports Details</t>
  </si>
  <si>
    <t>import_detail_id</t>
  </si>
  <si>
    <t>Import Detail Id</t>
  </si>
  <si>
    <t>import_lang_key</t>
  </si>
  <si>
    <t>Import Lang Key</t>
  </si>
  <si>
    <t>import_table_name</t>
  </si>
  <si>
    <t>Import Table Name</t>
  </si>
  <si>
    <t>import_record_id</t>
  </si>
  <si>
    <t>Import Record Id</t>
  </si>
  <si>
    <t>invoicing_invoices</t>
  </si>
  <si>
    <t>Invoices</t>
  </si>
  <si>
    <t>invoice_id</t>
  </si>
  <si>
    <t>Invoice Id</t>
  </si>
  <si>
    <t>user_id</t>
  </si>
  <si>
    <t>invoice_group_id</t>
  </si>
  <si>
    <t xml:space="preserve">Invoice Group </t>
  </si>
  <si>
    <t>invoicing_invoice_groups</t>
  </si>
  <si>
    <t>invoice_group_name</t>
  </si>
  <si>
    <t>invoice_status_id</t>
  </si>
  <si>
    <t>Invoice Status</t>
  </si>
  <si>
    <t>invoicing_invoice_statuses</t>
  </si>
  <si>
    <t>status_id</t>
  </si>
  <si>
    <t>status_name</t>
  </si>
  <si>
    <t>invoice_date_created</t>
  </si>
  <si>
    <t>invoice_date_modified</t>
  </si>
  <si>
    <t>invoice_date_due</t>
  </si>
  <si>
    <t>Date Due</t>
  </si>
  <si>
    <t>invoice_number</t>
  </si>
  <si>
    <t>Number</t>
  </si>
  <si>
    <t>invoice_terms</t>
  </si>
  <si>
    <t>Terms</t>
  </si>
  <si>
    <t>invoice_url_key</t>
  </si>
  <si>
    <t>Url Key</t>
  </si>
  <si>
    <t>invoicing_invoices_recurring</t>
  </si>
  <si>
    <t>Invoices Reccurrences</t>
  </si>
  <si>
    <t>invoice_recurring_id</t>
  </si>
  <si>
    <t>Invoice Recurring Id</t>
  </si>
  <si>
    <t>recur_start_date</t>
  </si>
  <si>
    <t>Start Date</t>
  </si>
  <si>
    <t>recur_end_date</t>
  </si>
  <si>
    <t>End Date</t>
  </si>
  <si>
    <t>recur_frequency</t>
  </si>
  <si>
    <t>Frequency</t>
  </si>
  <si>
    <t>char</t>
  </si>
  <si>
    <t>recur_next_date</t>
  </si>
  <si>
    <t>Next Date</t>
  </si>
  <si>
    <t>invoicing_invoice_amounts</t>
  </si>
  <si>
    <t>Invoices Amounts</t>
  </si>
  <si>
    <t>invoice_amount_id</t>
  </si>
  <si>
    <t>Invoice Amount Id</t>
  </si>
  <si>
    <t>invoice_item_subtotal</t>
  </si>
  <si>
    <t>Subtotal</t>
  </si>
  <si>
    <t>invoice_item_tax_total</t>
  </si>
  <si>
    <t>Tax Total</t>
  </si>
  <si>
    <t>invoice_tax_total</t>
  </si>
  <si>
    <t>invoice_total</t>
  </si>
  <si>
    <t>Total</t>
  </si>
  <si>
    <t>invoice_paid</t>
  </si>
  <si>
    <t>Paid</t>
  </si>
  <si>
    <t>invoice_balance</t>
  </si>
  <si>
    <t>Balance</t>
  </si>
  <si>
    <t>invoicing_invoice_custom</t>
  </si>
  <si>
    <t>Invoices Customs</t>
  </si>
  <si>
    <t>invoice_custom_id</t>
  </si>
  <si>
    <t>Custom</t>
  </si>
  <si>
    <t>Iinvoice Groups</t>
  </si>
  <si>
    <t>Invoice Group Id</t>
  </si>
  <si>
    <t>invoice_group_prefix</t>
  </si>
  <si>
    <t>Group Prefix</t>
  </si>
  <si>
    <t>invoice_group_next_id</t>
  </si>
  <si>
    <t>Group Next Id</t>
  </si>
  <si>
    <t>invoice_group_left_pad</t>
  </si>
  <si>
    <t>Invoice Group Left Pad</t>
  </si>
  <si>
    <t>invoice_group_prefix_year</t>
  </si>
  <si>
    <t>Invoice Group Prefix Year</t>
  </si>
  <si>
    <t>invoice_group_prefix_month</t>
  </si>
  <si>
    <t>Invoice Group Prefix Month</t>
  </si>
  <si>
    <t>invoicing_invoice_items</t>
  </si>
  <si>
    <t>Invoice Items</t>
  </si>
  <si>
    <t>item_id</t>
  </si>
  <si>
    <t>Item Id</t>
  </si>
  <si>
    <t>Invoice</t>
  </si>
  <si>
    <t>item_tax_rate_id</t>
  </si>
  <si>
    <t>Tax Rate</t>
  </si>
  <si>
    <t>invoicing_tax_rates</t>
  </si>
  <si>
    <t>tax_rate_id</t>
  </si>
  <si>
    <t>tax_rate_name</t>
  </si>
  <si>
    <t>item_date_added</t>
  </si>
  <si>
    <t>Date Added</t>
  </si>
  <si>
    <t>item_name</t>
  </si>
  <si>
    <t>item_description</t>
  </si>
  <si>
    <t>longtext</t>
  </si>
  <si>
    <t>item_quantity</t>
  </si>
  <si>
    <t>item_price</t>
  </si>
  <si>
    <t>Price</t>
  </si>
  <si>
    <t>item_order</t>
  </si>
  <si>
    <t>Order</t>
  </si>
  <si>
    <t>invoicing_invoice_item_amounts</t>
  </si>
  <si>
    <t>Invoice Item Amounts</t>
  </si>
  <si>
    <t>item_amount_id</t>
  </si>
  <si>
    <t>Item Amount Id</t>
  </si>
  <si>
    <t>item_subtotal</t>
  </si>
  <si>
    <t>item_tax_total</t>
  </si>
  <si>
    <t>item_total</t>
  </si>
  <si>
    <t>invoicing_invoice_tax_rates</t>
  </si>
  <si>
    <t>Invoice Tax Rates</t>
  </si>
  <si>
    <t>invoice_tax_rate_id</t>
  </si>
  <si>
    <t>Invoice Tax Rate Id</t>
  </si>
  <si>
    <t>Tax Rate Id</t>
  </si>
  <si>
    <t>include_item_tax</t>
  </si>
  <si>
    <t>Include Item Tax</t>
  </si>
  <si>
    <t>invoice_tax_rate_amount</t>
  </si>
  <si>
    <t>invoicing_item_lookups</t>
  </si>
  <si>
    <t>Item Lookups</t>
  </si>
  <si>
    <t>item_lookup_id</t>
  </si>
  <si>
    <t>Item Lookup Id</t>
  </si>
  <si>
    <t>Item Name</t>
  </si>
  <si>
    <t>Item Description</t>
  </si>
  <si>
    <t>Item Price</t>
  </si>
  <si>
    <t>invoicing_merchant_responses</t>
  </si>
  <si>
    <t>Merchant Responces</t>
  </si>
  <si>
    <t>merchant_response_id</t>
  </si>
  <si>
    <t>Merchant Response Id</t>
  </si>
  <si>
    <t>merchant_response_date</t>
  </si>
  <si>
    <t>Merchant Response Date</t>
  </si>
  <si>
    <t>merchant_response_driver</t>
  </si>
  <si>
    <t>Merchant Response Driver</t>
  </si>
  <si>
    <t>merchant_response</t>
  </si>
  <si>
    <t>Merchant Response</t>
  </si>
  <si>
    <t>merchant_response_reference</t>
  </si>
  <si>
    <t>Merchant Response Reference</t>
  </si>
  <si>
    <t>invoicing_payments</t>
  </si>
  <si>
    <t>payment_id</t>
  </si>
  <si>
    <t>payment_method_id</t>
  </si>
  <si>
    <t>Payment Method</t>
  </si>
  <si>
    <t>payment_date</t>
  </si>
  <si>
    <t>Payment Date</t>
  </si>
  <si>
    <t>payment_amount</t>
  </si>
  <si>
    <t>payment_note</t>
  </si>
  <si>
    <t>Payment Note</t>
  </si>
  <si>
    <t>invoicing_payment_custom</t>
  </si>
  <si>
    <t>Payment Customs</t>
  </si>
  <si>
    <t>payment_custom_id</t>
  </si>
  <si>
    <t xml:space="preserve">Payment Custom </t>
  </si>
  <si>
    <t>invoicing_payment_methods</t>
  </si>
  <si>
    <t>Payment Methods</t>
  </si>
  <si>
    <t>Payment Method Id</t>
  </si>
  <si>
    <t>payment_method_name</t>
  </si>
  <si>
    <t>Payment Method Name</t>
  </si>
  <si>
    <t>invoicing_quotes</t>
  </si>
  <si>
    <t>Quotes</t>
  </si>
  <si>
    <t>quote_id</t>
  </si>
  <si>
    <t>Quote Id</t>
  </si>
  <si>
    <t>quote_status_id</t>
  </si>
  <si>
    <t>Quote Status</t>
  </si>
  <si>
    <t>invoicing_quote_statuses</t>
  </si>
  <si>
    <t>quote_date_created</t>
  </si>
  <si>
    <t>Quote Date</t>
  </si>
  <si>
    <t>quote_date_modified</t>
  </si>
  <si>
    <t>quote_date_expires</t>
  </si>
  <si>
    <t>Expiring Date</t>
  </si>
  <si>
    <t>quote_number</t>
  </si>
  <si>
    <t>Quote Number</t>
  </si>
  <si>
    <t>quote_url_key</t>
  </si>
  <si>
    <t>invoicing_quote_amounts</t>
  </si>
  <si>
    <t>Quote Amounts</t>
  </si>
  <si>
    <t>quote_amount_id</t>
  </si>
  <si>
    <t>Quote</t>
  </si>
  <si>
    <t>quote_item_subtotal</t>
  </si>
  <si>
    <t>Item Subtotal</t>
  </si>
  <si>
    <t>quote_item_tax_total</t>
  </si>
  <si>
    <t>Item Tax Total</t>
  </si>
  <si>
    <t>quote_tax_total</t>
  </si>
  <si>
    <t>Quote Tax Total</t>
  </si>
  <si>
    <t>quote_total</t>
  </si>
  <si>
    <t>Quote Total</t>
  </si>
  <si>
    <t>invoicing_quote_custom</t>
  </si>
  <si>
    <t>quote_custom_id</t>
  </si>
  <si>
    <t>Quote Custom Id</t>
  </si>
  <si>
    <t>invoicing_quote_items</t>
  </si>
  <si>
    <t>Item Tax Rate</t>
  </si>
  <si>
    <t>Item Quantity</t>
  </si>
  <si>
    <t>Item Order</t>
  </si>
  <si>
    <t>invoicing_quote_item_amounts</t>
  </si>
  <si>
    <t>Item Total</t>
  </si>
  <si>
    <t>invoicing_quote_tax_rates</t>
  </si>
  <si>
    <t>quote_tax_rate_id</t>
  </si>
  <si>
    <t>Quote Tax Rate Id</t>
  </si>
  <si>
    <t>quote_tax_rate_amount</t>
  </si>
  <si>
    <t>Quote Tax Rate Amount</t>
  </si>
  <si>
    <t>invoicing_settings</t>
  </si>
  <si>
    <t>setting_id</t>
  </si>
  <si>
    <t>Setting Id</t>
  </si>
  <si>
    <t>setting_key</t>
  </si>
  <si>
    <t>Setting Key</t>
  </si>
  <si>
    <t>setting_value</t>
  </si>
  <si>
    <t>Setting Value</t>
  </si>
  <si>
    <t>Tax Rate Name</t>
  </si>
  <si>
    <t>tax_rate_percent</t>
  </si>
  <si>
    <t>Tax Rate Percent</t>
  </si>
  <si>
    <t>invoicing_user_clients</t>
  </si>
  <si>
    <t>user_client_id</t>
  </si>
  <si>
    <t>User Client Id</t>
  </si>
  <si>
    <t>invoicing_user_custom</t>
  </si>
  <si>
    <t>user_custom_id</t>
  </si>
  <si>
    <t>User Custom Id</t>
  </si>
  <si>
    <t>User Id</t>
  </si>
  <si>
    <t>invoicing_versions</t>
  </si>
  <si>
    <t>version_id</t>
  </si>
  <si>
    <t>Version Id</t>
  </si>
  <si>
    <t>version_date_applied</t>
  </si>
  <si>
    <t>Version Date Applied</t>
  </si>
  <si>
    <t>version_file</t>
  </si>
  <si>
    <t>Version File</t>
  </si>
  <si>
    <t>version_sql_errors</t>
  </si>
  <si>
    <t>Version Sql Errors</t>
  </si>
  <si>
    <t>Status Id</t>
  </si>
  <si>
    <t>status_href</t>
  </si>
  <si>
    <t>Status Sublink</t>
  </si>
  <si>
    <t>status_icon</t>
  </si>
  <si>
    <t>Status Icon</t>
  </si>
  <si>
    <t>status_color</t>
  </si>
  <si>
    <t>Status Color</t>
  </si>
  <si>
    <t>events</t>
  </si>
  <si>
    <t>events_booking</t>
  </si>
  <si>
    <t>Bookings</t>
  </si>
  <si>
    <t>reference</t>
  </si>
  <si>
    <t>Id</t>
  </si>
  <si>
    <t>Reference</t>
  </si>
  <si>
    <t>guest</t>
  </si>
  <si>
    <t>Guest</t>
  </si>
  <si>
    <t>events_guests</t>
  </si>
  <si>
    <t>event</t>
  </si>
  <si>
    <t>Event</t>
  </si>
  <si>
    <t>events_events</t>
  </si>
  <si>
    <t>ticket_type</t>
  </si>
  <si>
    <t>Ticket Type</t>
  </si>
  <si>
    <t>events_ticket_types</t>
  </si>
  <si>
    <t>vehicle</t>
  </si>
  <si>
    <t>Vehicle</t>
  </si>
  <si>
    <t>events_vehicles</t>
  </si>
  <si>
    <t>vehicle_seat</t>
  </si>
  <si>
    <t>Vehicle Seat</t>
  </si>
  <si>
    <t>amount_currency</t>
  </si>
  <si>
    <t>Booking Amount Currency</t>
  </si>
  <si>
    <t>amount</t>
  </si>
  <si>
    <t>Booking Amount</t>
  </si>
  <si>
    <t>events_ticketleves</t>
  </si>
  <si>
    <t>ticketprice</t>
  </si>
  <si>
    <t>events_categories</t>
  </si>
  <si>
    <t>Guests</t>
  </si>
  <si>
    <t>address</t>
  </si>
  <si>
    <t>phoneno</t>
  </si>
  <si>
    <t>country</t>
  </si>
  <si>
    <t>Country</t>
  </si>
  <si>
    <t>city</t>
  </si>
  <si>
    <t>City</t>
  </si>
  <si>
    <t>guest_plus</t>
  </si>
  <si>
    <t>Guest Plus</t>
  </si>
  <si>
    <t>attendance_confirmed</t>
  </si>
  <si>
    <t>Attendance Confirmed</t>
  </si>
  <si>
    <t>events_tickets</t>
  </si>
  <si>
    <t>Tickets</t>
  </si>
  <si>
    <t>ticket_no</t>
  </si>
  <si>
    <t>ticket_event</t>
  </si>
  <si>
    <t>Ticket Event</t>
  </si>
  <si>
    <t>Ticket No</t>
  </si>
  <si>
    <t>ticket_booking</t>
  </si>
  <si>
    <t>Ticket Booking</t>
  </si>
  <si>
    <t>ticket_mode</t>
  </si>
  <si>
    <t>Ticket Mode</t>
  </si>
  <si>
    <t>events_ticket_modes</t>
  </si>
  <si>
    <t>ticket_content</t>
  </si>
  <si>
    <t>Ticket Content</t>
  </si>
  <si>
    <t>checked_in</t>
  </si>
  <si>
    <t>Checked In</t>
  </si>
  <si>
    <t>checkin_date</t>
  </si>
  <si>
    <t>Checkin Date</t>
  </si>
  <si>
    <t>checkin_time</t>
  </si>
  <si>
    <t>Checkin Time</t>
  </si>
  <si>
    <t>checkout_date</t>
  </si>
  <si>
    <t>Checkout Date</t>
  </si>
  <si>
    <t>checkout_time</t>
  </si>
  <si>
    <t>Checkout Time</t>
  </si>
  <si>
    <t>Ticket Types</t>
  </si>
  <si>
    <t>Ticket Modes</t>
  </si>
  <si>
    <t>events_event_entertainments</t>
  </si>
  <si>
    <t>Entertainments</t>
  </si>
  <si>
    <t>entertainment_type</t>
  </si>
  <si>
    <t>Entertainment Type</t>
  </si>
  <si>
    <t>events_entertainment_type</t>
  </si>
  <si>
    <t>Entertainment Types</t>
  </si>
  <si>
    <t>Events</t>
  </si>
  <si>
    <t>is_active</t>
  </si>
  <si>
    <t>start_time</t>
  </si>
  <si>
    <t>Start Time</t>
  </si>
  <si>
    <t>start_date</t>
  </si>
  <si>
    <t>end_time</t>
  </si>
  <si>
    <t>End Time</t>
  </si>
  <si>
    <t>end_date</t>
  </si>
  <si>
    <t>noof_people</t>
  </si>
  <si>
    <t>No of People</t>
  </si>
  <si>
    <t>venue</t>
  </si>
  <si>
    <t>Venue</t>
  </si>
  <si>
    <t>events_venues</t>
  </si>
  <si>
    <t>category</t>
  </si>
  <si>
    <t>events_event_foods</t>
  </si>
  <si>
    <t>Event Foods</t>
  </si>
  <si>
    <t>food_type</t>
  </si>
  <si>
    <t>Food Type</t>
  </si>
  <si>
    <t>events_food_types</t>
  </si>
  <si>
    <t>Food Types</t>
  </si>
  <si>
    <t>events_payments</t>
  </si>
  <si>
    <t>booking,amount</t>
  </si>
  <si>
    <t>booking</t>
  </si>
  <si>
    <t>Booking</t>
  </si>
  <si>
    <t>method</t>
  </si>
  <si>
    <t>Vehicles</t>
  </si>
  <si>
    <t>reg_no</t>
  </si>
  <si>
    <t>Registration No</t>
  </si>
  <si>
    <t>no_of_seats</t>
  </si>
  <si>
    <t>No Of Seats</t>
  </si>
  <si>
    <t>price_per_seat_currency</t>
  </si>
  <si>
    <t>Price Per Seat Currency</t>
  </si>
  <si>
    <t>price_per_seat</t>
  </si>
  <si>
    <t>Price Per Seat</t>
  </si>
  <si>
    <t>Venues</t>
  </si>
  <si>
    <t>latitude</t>
  </si>
  <si>
    <t>Latitude</t>
  </si>
  <si>
    <t>longitude</t>
  </si>
  <si>
    <t>Longitude</t>
  </si>
  <si>
    <t>Venue Type</t>
  </si>
  <si>
    <t>Ticket Levels</t>
  </si>
  <si>
    <t>ticketpricecurrency</t>
  </si>
  <si>
    <t>Ticket Price Currency</t>
  </si>
  <si>
    <t>Ticket Price</t>
  </si>
  <si>
    <t>nooftickets</t>
  </si>
  <si>
    <t>No. of Available tickets</t>
  </si>
  <si>
    <t>communication</t>
  </si>
  <si>
    <t>comm_mailtypes</t>
  </si>
  <si>
    <t>Mail Types</t>
  </si>
  <si>
    <t>comm_sent_sms</t>
  </si>
  <si>
    <t>Sent SMS</t>
  </si>
  <si>
    <t>datesent</t>
  </si>
  <si>
    <t>Date Sent</t>
  </si>
  <si>
    <t>recepient</t>
  </si>
  <si>
    <t>Sms Recepient</t>
  </si>
  <si>
    <t>Message</t>
  </si>
  <si>
    <t>sender</t>
  </si>
  <si>
    <t>Sender</t>
  </si>
  <si>
    <t>senderid</t>
  </si>
  <si>
    <t>Sender ID</t>
  </si>
  <si>
    <t>comm_senders</t>
  </si>
  <si>
    <t>apiUsed</t>
  </si>
  <si>
    <t xml:space="preserve">API </t>
  </si>
  <si>
    <t>comm_sms_apis</t>
  </si>
  <si>
    <t>API DB ID</t>
  </si>
  <si>
    <t>SMS API Name</t>
  </si>
  <si>
    <t>urlPattern</t>
  </si>
  <si>
    <t>Url Pattern</t>
  </si>
  <si>
    <t>comm_mailaccounts</t>
  </si>
  <si>
    <t>Mail Accounts</t>
  </si>
  <si>
    <t>smtphost</t>
  </si>
  <si>
    <t>SMTP Host</t>
  </si>
  <si>
    <t>smtpport</t>
  </si>
  <si>
    <t>SMTP Port</t>
  </si>
  <si>
    <t>smtp_ssl</t>
  </si>
  <si>
    <t>SMTP SSL</t>
  </si>
  <si>
    <t>smtp_tls</t>
  </si>
  <si>
    <t>SMTP TLS</t>
  </si>
  <si>
    <t>imap_host</t>
  </si>
  <si>
    <t>IMAP Host</t>
  </si>
  <si>
    <t>imap_port</t>
  </si>
  <si>
    <t>IMAP Port</t>
  </si>
  <si>
    <t>imap_ssl</t>
  </si>
  <si>
    <t>IMAP SSL</t>
  </si>
  <si>
    <t>imap_tls</t>
  </si>
  <si>
    <t>IMAP TLS</t>
  </si>
  <si>
    <t>pop3_host</t>
  </si>
  <si>
    <t>POP3 Host</t>
  </si>
  <si>
    <t>pop3_port</t>
  </si>
  <si>
    <t>POP3 Port</t>
  </si>
  <si>
    <t>pop3_ssl</t>
  </si>
  <si>
    <t>POP3 SSL</t>
  </si>
  <si>
    <t>pop3_tls</t>
  </si>
  <si>
    <t>POP3 TLS</t>
  </si>
  <si>
    <t>entityid</t>
  </si>
  <si>
    <t>Entity Users</t>
  </si>
  <si>
    <t>Default</t>
  </si>
  <si>
    <t>fetchprotocol</t>
  </si>
  <si>
    <t>Fetch Protocol</t>
  </si>
  <si>
    <t>comm_mailboxes</t>
  </si>
  <si>
    <t>Mail Boxes</t>
  </si>
  <si>
    <t>emailaccount</t>
  </si>
  <si>
    <t>Account</t>
  </si>
  <si>
    <t>comm_mails</t>
  </si>
  <si>
    <t>Mails</t>
  </si>
  <si>
    <t>account</t>
  </si>
  <si>
    <t>uid</t>
  </si>
  <si>
    <t>UID</t>
  </si>
  <si>
    <t>mailbox</t>
  </si>
  <si>
    <t>Mail Box</t>
  </si>
  <si>
    <t>topic</t>
  </si>
  <si>
    <t>Topic</t>
  </si>
  <si>
    <t>From</t>
  </si>
  <si>
    <t>comm_contacts</t>
  </si>
  <si>
    <t>name,email</t>
  </si>
  <si>
    <t>recipient</t>
  </si>
  <si>
    <t>To</t>
  </si>
  <si>
    <t>cc</t>
  </si>
  <si>
    <t>CC</t>
  </si>
  <si>
    <t>bcc</t>
  </si>
  <si>
    <t>BCC</t>
  </si>
  <si>
    <t>hasattachment</t>
  </si>
  <si>
    <t>Attachment</t>
  </si>
  <si>
    <t>attachmentids</t>
  </si>
  <si>
    <t>subject</t>
  </si>
  <si>
    <t>Subject</t>
  </si>
  <si>
    <t>message</t>
  </si>
  <si>
    <t>flags</t>
  </si>
  <si>
    <t>Flags</t>
  </si>
  <si>
    <t>comm_mailtemplates</t>
  </si>
  <si>
    <t>template_subject</t>
  </si>
  <si>
    <t>template_body</t>
  </si>
  <si>
    <t>template_signature</t>
  </si>
  <si>
    <t>Signature</t>
  </si>
  <si>
    <t>Active?</t>
  </si>
  <si>
    <t>is_default</t>
  </si>
  <si>
    <t>Default?</t>
  </si>
  <si>
    <t>phone2</t>
  </si>
  <si>
    <t>Phone 2</t>
  </si>
  <si>
    <t>email2</t>
  </si>
  <si>
    <t>Email 2</t>
  </si>
  <si>
    <t>address2</t>
  </si>
  <si>
    <t>Address 2</t>
  </si>
  <si>
    <t>mailaccount</t>
  </si>
  <si>
    <t>Mail Account</t>
  </si>
  <si>
    <t>smsaccount</t>
  </si>
  <si>
    <t>SMS Account</t>
  </si>
  <si>
    <t>starred</t>
  </si>
  <si>
    <t>Starred</t>
  </si>
  <si>
    <t>ngo</t>
  </si>
  <si>
    <t>DBID</t>
  </si>
  <si>
    <t>ngo_biz_contacts</t>
  </si>
  <si>
    <t>Organisation Contacts</t>
  </si>
  <si>
    <t>bc_lKeyID</t>
  </si>
  <si>
    <t>bc_lBizID</t>
  </si>
  <si>
    <t>Parent Record</t>
  </si>
  <si>
    <t>pe_lKeyID</t>
  </si>
  <si>
    <t>bc_lContactID</t>
  </si>
  <si>
    <t>Contact Record</t>
  </si>
  <si>
    <t>ngo_contacts</t>
  </si>
  <si>
    <t>first_name,middle_name,last_name</t>
  </si>
  <si>
    <t>bc_lBizContactRelID</t>
  </si>
  <si>
    <t>Relationship</t>
  </si>
  <si>
    <t>bc_bSoftCash</t>
  </si>
  <si>
    <t>Soft Cash?</t>
  </si>
  <si>
    <t>ngo_client_location</t>
  </si>
  <si>
    <t>Client Location</t>
  </si>
  <si>
    <t>cl_lKeyID</t>
  </si>
  <si>
    <t>cl_strLocation</t>
  </si>
  <si>
    <t>cl_strDescription</t>
  </si>
  <si>
    <t>cl_strCountry</t>
  </si>
  <si>
    <t>cl_strWebLink</t>
  </si>
  <si>
    <t>Web Link</t>
  </si>
  <si>
    <t>cl_strAddress1</t>
  </si>
  <si>
    <t>Address1</t>
  </si>
  <si>
    <t>cl_strAddress2</t>
  </si>
  <si>
    <t>Address2</t>
  </si>
  <si>
    <t>cl_strCity</t>
  </si>
  <si>
    <t>cl_strState</t>
  </si>
  <si>
    <t>State</t>
  </si>
  <si>
    <t>cl_strPostalCode</t>
  </si>
  <si>
    <t>Postal Code</t>
  </si>
  <si>
    <t>cl_strNotes</t>
  </si>
  <si>
    <t>cl_bEnableEMR</t>
  </si>
  <si>
    <t>Enable EMR</t>
  </si>
  <si>
    <t>ngo_client_loc_supported_sponprogs</t>
  </si>
  <si>
    <t>Client Location Sponsor Programs</t>
  </si>
  <si>
    <t>clsp_lKeyID</t>
  </si>
  <si>
    <t>clsp_lLocID</t>
  </si>
  <si>
    <t>clsp_lSponProgID</t>
  </si>
  <si>
    <t>Programme</t>
  </si>
  <si>
    <t>ngo_cprograms</t>
  </si>
  <si>
    <t>cp_lKeyID</t>
  </si>
  <si>
    <t>cp_strProgramName</t>
  </si>
  <si>
    <t>ngo_client_records</t>
  </si>
  <si>
    <t>Client Records</t>
  </si>
  <si>
    <t>cr_strFName,cr_strMName,cr_strLName</t>
  </si>
  <si>
    <t>cr_lKeyID</t>
  </si>
  <si>
    <t>cr_strFName</t>
  </si>
  <si>
    <t>cr_strMName</t>
  </si>
  <si>
    <t>Middle Name</t>
  </si>
  <si>
    <t>cr_strLName</t>
  </si>
  <si>
    <t>cr_dteEnrollment</t>
  </si>
  <si>
    <t>Endrollment Date</t>
  </si>
  <si>
    <t>cr_dteBirth</t>
  </si>
  <si>
    <t>DOB</t>
  </si>
  <si>
    <t>cr_dteDeath</t>
  </si>
  <si>
    <t>DOD</t>
  </si>
  <si>
    <t>cr_enumGender</t>
  </si>
  <si>
    <t>Gender</t>
  </si>
  <si>
    <t>cr_strAddr1</t>
  </si>
  <si>
    <t>cr_strAddr2</t>
  </si>
  <si>
    <t>cr_strCity</t>
  </si>
  <si>
    <t>cr_strState</t>
  </si>
  <si>
    <t>cr_strCountry</t>
  </si>
  <si>
    <t>cr_strZip</t>
  </si>
  <si>
    <t>Zip</t>
  </si>
  <si>
    <t>cr_strPhone</t>
  </si>
  <si>
    <t>cr_strCell</t>
  </si>
  <si>
    <t>Cell</t>
  </si>
  <si>
    <t>cr_strEmail</t>
  </si>
  <si>
    <t>cr_lLocationID</t>
  </si>
  <si>
    <t>cr_lStatusCatID</t>
  </si>
  <si>
    <t>Client Status Category</t>
  </si>
  <si>
    <t>ngo_client_status_cats</t>
  </si>
  <si>
    <t>csc_lKeyID</t>
  </si>
  <si>
    <t>csc_strCatName</t>
  </si>
  <si>
    <t>cr_lVocID</t>
  </si>
  <si>
    <t>Vocaburary</t>
  </si>
  <si>
    <t>cr_lMaxSponsors</t>
  </si>
  <si>
    <t>Max No. of Sponsors</t>
  </si>
  <si>
    <t>cr_strBio</t>
  </si>
  <si>
    <t>Bio</t>
  </si>
  <si>
    <t>cr_bNoLongerAtLocation</t>
  </si>
  <si>
    <t>No Longer At Location</t>
  </si>
  <si>
    <t>cr_lAttributedTo</t>
  </si>
  <si>
    <t>Attributed To</t>
  </si>
  <si>
    <t>ngo_attributed_tos</t>
  </si>
  <si>
    <t>ngo_client_status</t>
  </si>
  <si>
    <t>Client Status</t>
  </si>
  <si>
    <t>csh_lKeyID</t>
  </si>
  <si>
    <t>csh_lClientID</t>
  </si>
  <si>
    <t>csh_lStatusID</t>
  </si>
  <si>
    <t>csh_dteStatusDate</t>
  </si>
  <si>
    <t>Status Date</t>
  </si>
  <si>
    <t>csh_bIncludeNotesInPacket</t>
  </si>
  <si>
    <t>Include Notes In Packet?</t>
  </si>
  <si>
    <t>csh_strStatusTxt</t>
  </si>
  <si>
    <t>Status Text</t>
  </si>
  <si>
    <t>Client Status Categories</t>
  </si>
  <si>
    <t>csc_strDescription</t>
  </si>
  <si>
    <t>csc_bProtected</t>
  </si>
  <si>
    <t>Protected?</t>
  </si>
  <si>
    <t>ngo_client_supported_sponprogs</t>
  </si>
  <si>
    <t>Client Sponsor Programs</t>
  </si>
  <si>
    <t>csp_lKeyID</t>
  </si>
  <si>
    <t>csp_lClientID</t>
  </si>
  <si>
    <t>csp_lSponProgID</t>
  </si>
  <si>
    <t>ngo_client_xfers</t>
  </si>
  <si>
    <t>Client Transfers</t>
  </si>
  <si>
    <t>cx_lKeyID</t>
  </si>
  <si>
    <t>cx_lClientID</t>
  </si>
  <si>
    <t>cx_lOldLocID</t>
  </si>
  <si>
    <t>Old Location</t>
  </si>
  <si>
    <t>cx_lOldStatCatID</t>
  </si>
  <si>
    <t>Old Status Category</t>
  </si>
  <si>
    <t>cx_lOldVocID</t>
  </si>
  <si>
    <t>Old Volcaburary</t>
  </si>
  <si>
    <t>cx_lNewLocID</t>
  </si>
  <si>
    <t>New Location</t>
  </si>
  <si>
    <t>cx_lNewStatCatID</t>
  </si>
  <si>
    <t>New Status Category</t>
  </si>
  <si>
    <t>cx_lNewVocID</t>
  </si>
  <si>
    <t>New Volcaburary</t>
  </si>
  <si>
    <t>cl_dteEffectiveDate</t>
  </si>
  <si>
    <t>Effective Date</t>
  </si>
  <si>
    <t>biz_pple_id</t>
  </si>
  <si>
    <t>Record</t>
  </si>
  <si>
    <t>middle_name</t>
  </si>
  <si>
    <t>position</t>
  </si>
  <si>
    <t>ngo_cpp_questions</t>
  </si>
  <si>
    <t>CPP Questions</t>
  </si>
  <si>
    <t>cpq_lKeyID</t>
  </si>
  <si>
    <t>cpq_lPrePostID</t>
  </si>
  <si>
    <t xml:space="preserve">Pre Post </t>
  </si>
  <si>
    <t>cpq_lSortIDX</t>
  </si>
  <si>
    <t>Sort</t>
  </si>
  <si>
    <t>cpq_strQuestion</t>
  </si>
  <si>
    <t>Question</t>
  </si>
  <si>
    <t>cpq_strAnswer</t>
  </si>
  <si>
    <t>Answer</t>
  </si>
  <si>
    <t>ngo_cpp_tests</t>
  </si>
  <si>
    <t>CPP Tests</t>
  </si>
  <si>
    <t>cpp_lKeyID</t>
  </si>
  <si>
    <t>cpp_lTestCat</t>
  </si>
  <si>
    <t>cpp_strTestName</t>
  </si>
  <si>
    <t>cpp_strDescription</t>
  </si>
  <si>
    <t>cpp_bPublished</t>
  </si>
  <si>
    <t>cpp_bHidden</t>
  </si>
  <si>
    <t>ngo_cpp_test_log</t>
  </si>
  <si>
    <t>CPP Tests Log</t>
  </si>
  <si>
    <t>cptl_lKeyID</t>
  </si>
  <si>
    <t>cptl_lPrePostID</t>
  </si>
  <si>
    <t>cptl_lClientID</t>
  </si>
  <si>
    <t>cptl_dtePreTest</t>
  </si>
  <si>
    <t>cptl_dtePostTest</t>
  </si>
  <si>
    <t>ngo_cpp_test_results</t>
  </si>
  <si>
    <t>CPP Tests Results</t>
  </si>
  <si>
    <t>cptr_lKeyID</t>
  </si>
  <si>
    <t>cptr_lQuestionID</t>
  </si>
  <si>
    <t>cptr_lTestLogID</t>
  </si>
  <si>
    <t>cptr_bPreTest</t>
  </si>
  <si>
    <t>cptr_bAnswerCorrect</t>
  </si>
  <si>
    <t>Client Programs</t>
  </si>
  <si>
    <t>cp_strDescription</t>
  </si>
  <si>
    <t>cp_dteStart</t>
  </si>
  <si>
    <t>cp_dteEnd</t>
  </si>
  <si>
    <t>cp_strVocEnroll</t>
  </si>
  <si>
    <t>cp_strVocAttendance</t>
  </si>
  <si>
    <t>cp_bHidden</t>
  </si>
  <si>
    <t>cp_lEnrollmentTableID</t>
  </si>
  <si>
    <t>cp_lAttendanceTableID</t>
  </si>
  <si>
    <t>cp_lActivityFieldID</t>
  </si>
  <si>
    <t>cp_bMentorMentee</t>
  </si>
  <si>
    <t>cp_strE_VerificationModule</t>
  </si>
  <si>
    <t>cp_strE_VModEntryPoint</t>
  </si>
  <si>
    <t>cp_strA_VerificationModule</t>
  </si>
  <si>
    <t>cp_strA_VModEntryPoint</t>
  </si>
  <si>
    <t>ngo_custom_forms</t>
  </si>
  <si>
    <t>Custom Forms</t>
  </si>
  <si>
    <t>cf_lKeyID</t>
  </si>
  <si>
    <t>cf_strFormName</t>
  </si>
  <si>
    <t>cf_strDescription</t>
  </si>
  <si>
    <t>cf_enumContextType</t>
  </si>
  <si>
    <t>cf_strIntro</t>
  </si>
  <si>
    <t>cf_strSubmissionText</t>
  </si>
  <si>
    <t>cf_strBannerTitle</t>
  </si>
  <si>
    <t>cf_strContact</t>
  </si>
  <si>
    <t>cf_bCreateNewParent</t>
  </si>
  <si>
    <t>cf_lParentGroupID</t>
  </si>
  <si>
    <t>cf_strVerificationModule</t>
  </si>
  <si>
    <t>cf_strVModEntryPoint</t>
  </si>
  <si>
    <t>ngo_custom_form_log</t>
  </si>
  <si>
    <t>Custom Form Log</t>
  </si>
  <si>
    <t>cfl_lKeyID</t>
  </si>
  <si>
    <t>cfl_lCFormID</t>
  </si>
  <si>
    <t>cfl_lForeignID</t>
  </si>
  <si>
    <t>cfl_lOriginID</t>
  </si>
  <si>
    <t>cfl_dteOrigin</t>
  </si>
  <si>
    <t>ngo_custom_form_table_labels</t>
  </si>
  <si>
    <t>Custom Form Table Labels</t>
  </si>
  <si>
    <t>cftl_lKeyID</t>
  </si>
  <si>
    <t>cftl_lCFormID</t>
  </si>
  <si>
    <t>cftl_lTableID</t>
  </si>
  <si>
    <t>cftl_strLabel</t>
  </si>
  <si>
    <t>ngo_custom_form_uf</t>
  </si>
  <si>
    <t>Custom Form UF</t>
  </si>
  <si>
    <t>cfuf_lKeyID</t>
  </si>
  <si>
    <t>cfuf_lCFormID</t>
  </si>
  <si>
    <t>cfuf_lTableID</t>
  </si>
  <si>
    <t>cfuf_lFieldID</t>
  </si>
  <si>
    <t>cfuf_bRequired</t>
  </si>
  <si>
    <t>cfuf_strLabel</t>
  </si>
  <si>
    <t>ngo_deposit_log</t>
  </si>
  <si>
    <t>Deposit Log</t>
  </si>
  <si>
    <t>dl_lKeyID</t>
  </si>
  <si>
    <t>dl_lACOID</t>
  </si>
  <si>
    <t>Accounting Currency</t>
  </si>
  <si>
    <t>dl_dteStart</t>
  </si>
  <si>
    <t>dl_dteEnd</t>
  </si>
  <si>
    <t>dl_strBank</t>
  </si>
  <si>
    <t>Bank</t>
  </si>
  <si>
    <t>dl_strAccount</t>
  </si>
  <si>
    <t>dl_strNotes</t>
  </si>
  <si>
    <t>ngo_expenses</t>
  </si>
  <si>
    <t>Expenses</t>
  </si>
  <si>
    <t>amount_cur</t>
  </si>
  <si>
    <t>expense_date</t>
  </si>
  <si>
    <t>Expense Date</t>
  </si>
  <si>
    <t>expense_account</t>
  </si>
  <si>
    <t>Expense Account</t>
  </si>
  <si>
    <t>ngo_gifts_accounts</t>
  </si>
  <si>
    <t>ga_lKeyID</t>
  </si>
  <si>
    <t>ga_strAccount</t>
  </si>
  <si>
    <t>expense_type</t>
  </si>
  <si>
    <t>Expense Type</t>
  </si>
  <si>
    <t>expenseNote</t>
  </si>
  <si>
    <t>ngo_fin_proj_data</t>
  </si>
  <si>
    <t>biz_pple_id,objective,start_year</t>
  </si>
  <si>
    <t>Donor</t>
  </si>
  <si>
    <t>restriction</t>
  </si>
  <si>
    <t>Restriction</t>
  </si>
  <si>
    <t>start_year</t>
  </si>
  <si>
    <t>Start Year</t>
  </si>
  <si>
    <t>years</t>
  </si>
  <si>
    <t>Noof Years</t>
  </si>
  <si>
    <t>amount_planned</t>
  </si>
  <si>
    <t>Amount Planned</t>
  </si>
  <si>
    <t>success_perc</t>
  </si>
  <si>
    <t>Success Rate(%)</t>
  </si>
  <si>
    <t>ngo_fundraising_log</t>
  </si>
  <si>
    <t>Fundraising Log</t>
  </si>
  <si>
    <t>logID</t>
  </si>
  <si>
    <t>lead_name</t>
  </si>
  <si>
    <t>Lead</t>
  </si>
  <si>
    <t>theme</t>
  </si>
  <si>
    <t>Theme</t>
  </si>
  <si>
    <t>requirements</t>
  </si>
  <si>
    <t>Requirements</t>
  </si>
  <si>
    <t>submission_deadline</t>
  </si>
  <si>
    <t>Submission Deadline</t>
  </si>
  <si>
    <t>donor</t>
  </si>
  <si>
    <t>donor_cur</t>
  </si>
  <si>
    <t>amount_kes</t>
  </si>
  <si>
    <t>Locale Amount</t>
  </si>
  <si>
    <t>amount_gbp</t>
  </si>
  <si>
    <t>GBP Amount</t>
  </si>
  <si>
    <t>period</t>
  </si>
  <si>
    <t>Periods</t>
  </si>
  <si>
    <t>comment</t>
  </si>
  <si>
    <t>realized_cur</t>
  </si>
  <si>
    <t>Realized Amount Currency</t>
  </si>
  <si>
    <t>amount_realized_ytd</t>
  </si>
  <si>
    <t>Amount Realized</t>
  </si>
  <si>
    <t>fundraising_gap</t>
  </si>
  <si>
    <t>Fundraising Gap</t>
  </si>
  <si>
    <t>ngo_gifts</t>
  </si>
  <si>
    <t>Gifts &amp; Donations</t>
  </si>
  <si>
    <t>gi_curAmnt</t>
  </si>
  <si>
    <t>gi_lKeyID</t>
  </si>
  <si>
    <t>gi_lForeignID</t>
  </si>
  <si>
    <t>gi_lSponsorID</t>
  </si>
  <si>
    <t>Sponsor</t>
  </si>
  <si>
    <t>gi_lCampID</t>
  </si>
  <si>
    <t>Campaign</t>
  </si>
  <si>
    <t>ngo_gifts_campaigns</t>
  </si>
  <si>
    <t>gc_lKeyID</t>
  </si>
  <si>
    <t>gc_strCampaign</t>
  </si>
  <si>
    <t>gi_lACOID</t>
  </si>
  <si>
    <t>gi_dteDonation</t>
  </si>
  <si>
    <t>Donation Date</t>
  </si>
  <si>
    <t>gi_lAttributedTo</t>
  </si>
  <si>
    <t>ngo_lists_generic</t>
  </si>
  <si>
    <t>lgen_lKeyID</t>
  </si>
  <si>
    <t>lgen_strListItem</t>
  </si>
  <si>
    <t>gi_bGIK</t>
  </si>
  <si>
    <t>In Kind?</t>
  </si>
  <si>
    <t>gi_bHon</t>
  </si>
  <si>
    <t>Honorarium</t>
  </si>
  <si>
    <t>gi_bMem</t>
  </si>
  <si>
    <t>Memoral</t>
  </si>
  <si>
    <t>gi_lGIK_ID</t>
  </si>
  <si>
    <t>In Kind Type</t>
  </si>
  <si>
    <t>gi_lDepositLogID</t>
  </si>
  <si>
    <t>gi_lPledgeID</t>
  </si>
  <si>
    <t>Pledge</t>
  </si>
  <si>
    <t>ngo_gifts_pledges</t>
  </si>
  <si>
    <t>gp_lKeyID</t>
  </si>
  <si>
    <t>gp_curCommitment</t>
  </si>
  <si>
    <t>gi_strNotes</t>
  </si>
  <si>
    <t>gi_strCheckNum</t>
  </si>
  <si>
    <t>Cheque Number</t>
  </si>
  <si>
    <t>gi_lPaymentType</t>
  </si>
  <si>
    <t>gi_lMajorGiftCat</t>
  </si>
  <si>
    <t>Major Gift Category</t>
  </si>
  <si>
    <t>ngo_gift_categories</t>
  </si>
  <si>
    <t>gi_bAck</t>
  </si>
  <si>
    <t>Acknowledged?</t>
  </si>
  <si>
    <t>gi_dteAck</t>
  </si>
  <si>
    <t>Date Acknowledged</t>
  </si>
  <si>
    <t>gi_lAckByID</t>
  </si>
  <si>
    <t>Acknowledged By</t>
  </si>
  <si>
    <t>Donations Accounts</t>
  </si>
  <si>
    <t>Account Name</t>
  </si>
  <si>
    <t>ga_strNotes</t>
  </si>
  <si>
    <t>ga_bProtected</t>
  </si>
  <si>
    <t>ga_bSponsorship</t>
  </si>
  <si>
    <t>Sponsorship?</t>
  </si>
  <si>
    <t>ga_strGoal</t>
  </si>
  <si>
    <t>Goal Amount</t>
  </si>
  <si>
    <t>ga_goalCurrency</t>
  </si>
  <si>
    <t>Goal Currency</t>
  </si>
  <si>
    <t>ngo_gifts_auctions</t>
  </si>
  <si>
    <t>Donations Auctions</t>
  </si>
  <si>
    <t>auc_strAuctionName</t>
  </si>
  <si>
    <t>auc_lKeyID</t>
  </si>
  <si>
    <t>auc_strDescription</t>
  </si>
  <si>
    <t>auc_dteAuctionDate</t>
  </si>
  <si>
    <t>Auction Date</t>
  </si>
  <si>
    <t>auc_dteAuctionEndDate</t>
  </si>
  <si>
    <t>Auction End Date</t>
  </si>
  <si>
    <t>auc_lACOID</t>
  </si>
  <si>
    <t>auc_lCampaignID</t>
  </si>
  <si>
    <t>auc_lDefaultBidSheet</t>
  </si>
  <si>
    <t>Default BidSheet</t>
  </si>
  <si>
    <t>auc_strLocation</t>
  </si>
  <si>
    <t>auc_strContact</t>
  </si>
  <si>
    <t>Contact</t>
  </si>
  <si>
    <t>auc_strPhone</t>
  </si>
  <si>
    <t>auc_strEmail</t>
  </si>
  <si>
    <t>ngo_gifts_auctions_bidsheets</t>
  </si>
  <si>
    <t>Auctions Bidsheets</t>
  </si>
  <si>
    <t>abs_strSheetName</t>
  </si>
  <si>
    <t>abs_lKeyID</t>
  </si>
  <si>
    <t>abs_lTemplateID</t>
  </si>
  <si>
    <t>abs_lAuctionID</t>
  </si>
  <si>
    <t>abs_strDescription</t>
  </si>
  <si>
    <t>abs_enumPaperType</t>
  </si>
  <si>
    <t>abs_lNumSignupPages</t>
  </si>
  <si>
    <t>abs_strSignUpCol1</t>
  </si>
  <si>
    <t>abs_strSignUpCol2</t>
  </si>
  <si>
    <t>abs_strSignUpCol3</t>
  </si>
  <si>
    <t>abs_strSignUpCol4</t>
  </si>
  <si>
    <t>abs_lSigunUpColWidth1</t>
  </si>
  <si>
    <t>abs_lSigunUpColWidth2</t>
  </si>
  <si>
    <t>abs_lSigunUpColWidth3</t>
  </si>
  <si>
    <t>abs_lSigunUpColWidth4</t>
  </si>
  <si>
    <t>abs_bIncludeOrgName</t>
  </si>
  <si>
    <t>abs_bIncludeOrgLogo</t>
  </si>
  <si>
    <t>abs_lLogoImgID</t>
  </si>
  <si>
    <t>abs_bIncludeMinBid</t>
  </si>
  <si>
    <t>abs_bIncludeMinBidInc</t>
  </si>
  <si>
    <t>abs_bIncludeBuyItNow</t>
  </si>
  <si>
    <t>abs_bIncludeReserve</t>
  </si>
  <si>
    <t>abs_bIncludeDate</t>
  </si>
  <si>
    <t>abs_bIncludeFooter</t>
  </si>
  <si>
    <t>abs_bIncludePackageName</t>
  </si>
  <si>
    <t>abs_bIncludePackageID</t>
  </si>
  <si>
    <t>abs_bIncludePackageDesc</t>
  </si>
  <si>
    <t>abs_bIncludePackageImage</t>
  </si>
  <si>
    <t>abs_bIncludePackageEstValue</t>
  </si>
  <si>
    <t>abs_bIncludeItemName</t>
  </si>
  <si>
    <t>abs_bIncludeItemID</t>
  </si>
  <si>
    <t>abs_bIncludeItemDesc</t>
  </si>
  <si>
    <t>abs_bIncludeItemImage</t>
  </si>
  <si>
    <t>abs_bIncludeItemDonor</t>
  </si>
  <si>
    <t>abs_bIncludeItemEstValue</t>
  </si>
  <si>
    <t>abs_bIncludeSignup</t>
  </si>
  <si>
    <t>abs_bReadOnly</t>
  </si>
  <si>
    <t>ngo_gifts_auctions_items</t>
  </si>
  <si>
    <t>Auctions Items</t>
  </si>
  <si>
    <t>ait_strItemName</t>
  </si>
  <si>
    <t>ait_lKeyID</t>
  </si>
  <si>
    <t>ait_lPackageID</t>
  </si>
  <si>
    <t>ait_strDescription</t>
  </si>
  <si>
    <t>ait_strInternalNotes</t>
  </si>
  <si>
    <t>ait_dteItemObtained</t>
  </si>
  <si>
    <t>ait_lItemDonorID</t>
  </si>
  <si>
    <t>ait_strDonorAck</t>
  </si>
  <si>
    <t>ait_curEstAmnt</t>
  </si>
  <si>
    <t>ait_curOutOfPocket</t>
  </si>
  <si>
    <t>ngo_gifts_auctions_packages</t>
  </si>
  <si>
    <t>Auctions Packages</t>
  </si>
  <si>
    <t>ap_strPackageName</t>
  </si>
  <si>
    <t>ap_lKeyID</t>
  </si>
  <si>
    <t>ap_lAuctionID</t>
  </si>
  <si>
    <t>ap_curMinBidAmnt</t>
  </si>
  <si>
    <t>ap_curReserveAmnt</t>
  </si>
  <si>
    <t>ap_curMinBidInc</t>
  </si>
  <si>
    <t>ap_curBuyItNowAmnt</t>
  </si>
  <si>
    <t>ap_curWinBidAmnt</t>
  </si>
  <si>
    <t>ap_strDescription</t>
  </si>
  <si>
    <t>ap_strInternalNotes</t>
  </si>
  <si>
    <t>ap_lBidSheetID</t>
  </si>
  <si>
    <t>ap_lBidWinnerID</t>
  </si>
  <si>
    <t>ap_dteWinnerContact</t>
  </si>
  <si>
    <t>xxxap_dtePaid</t>
  </si>
  <si>
    <t>ap_lGiftID</t>
  </si>
  <si>
    <t>Donations Campaigns</t>
  </si>
  <si>
    <t>gc_lAcctID</t>
  </si>
  <si>
    <t>gc_strNotes</t>
  </si>
  <si>
    <t>gc_lDefaultAckLetTemplate</t>
  </si>
  <si>
    <t>gc_bProtected</t>
  </si>
  <si>
    <t>ngo_gifts_hon_mem_links</t>
  </si>
  <si>
    <t>Honors &amp; Memorials</t>
  </si>
  <si>
    <t>ghml_lGiftID</t>
  </si>
  <si>
    <t>ghml_lKeyID</t>
  </si>
  <si>
    <t>ghml_lHonMemID</t>
  </si>
  <si>
    <t>ghml_strNote</t>
  </si>
  <si>
    <t>ghml_bAck</t>
  </si>
  <si>
    <t>ghml_dteAck</t>
  </si>
  <si>
    <t>ghml_lAckByID</t>
  </si>
  <si>
    <t>Pledges</t>
  </si>
  <si>
    <t>gp_lACOID,gp_curCommitment</t>
  </si>
  <si>
    <t>gp_lForeignID</t>
  </si>
  <si>
    <t>gp_lCampID</t>
  </si>
  <si>
    <t>gp_lNumCommit</t>
  </si>
  <si>
    <t>No. of Commitments</t>
  </si>
  <si>
    <t>gp_enumFreq</t>
  </si>
  <si>
    <t>gp_lACOID</t>
  </si>
  <si>
    <t>gp_dteStart</t>
  </si>
  <si>
    <t>gp_lAttributedTo</t>
  </si>
  <si>
    <t>gp_strNotes</t>
  </si>
  <si>
    <t>ngo_gifts_pledge_schedule</t>
  </si>
  <si>
    <t>Pledges Schedules</t>
  </si>
  <si>
    <t>gps_lPledgeID</t>
  </si>
  <si>
    <t>gps_lKeyID</t>
  </si>
  <si>
    <t>gps_lGiftID</t>
  </si>
  <si>
    <t>gps_dtePledge</t>
  </si>
  <si>
    <t>ngo_groups_child</t>
  </si>
  <si>
    <t>Groups Children</t>
  </si>
  <si>
    <t>gc_lForeignID</t>
  </si>
  <si>
    <t>gc_lGroupID</t>
  </si>
  <si>
    <t>gc_enumSubGroup</t>
  </si>
  <si>
    <t>ngo_groups_parent</t>
  </si>
  <si>
    <t>Groups Parents</t>
  </si>
  <si>
    <t>gp_strGroupName</t>
  </si>
  <si>
    <t>gp_enumGroupType</t>
  </si>
  <si>
    <t>gp_bTempGroup</t>
  </si>
  <si>
    <t>gp_bGeneric1</t>
  </si>
  <si>
    <t>gp_lGeneric1</t>
  </si>
  <si>
    <t>gp_dteExpire</t>
  </si>
  <si>
    <t>ngo_inv_cats</t>
  </si>
  <si>
    <t>Inventory Categories</t>
  </si>
  <si>
    <t>ivc_strCatName</t>
  </si>
  <si>
    <t>ivc_lKeyID</t>
  </si>
  <si>
    <t>ivc_strNotes</t>
  </si>
  <si>
    <t>ivc_lParentID</t>
  </si>
  <si>
    <t>ngo_inv_cico</t>
  </si>
  <si>
    <t>Inventory Checkin/Checkout History</t>
  </si>
  <si>
    <t>icc_lItemID</t>
  </si>
  <si>
    <t>icc_lKeyID</t>
  </si>
  <si>
    <t>icc_strCO_Notes</t>
  </si>
  <si>
    <t>icc_strCI_Notes</t>
  </si>
  <si>
    <t>icc_strCheckedOutTo</t>
  </si>
  <si>
    <t>icc_strSecurity</t>
  </si>
  <si>
    <t>icc_dteCheckedOut</t>
  </si>
  <si>
    <t>icc_dteCheckedIn</t>
  </si>
  <si>
    <t>icc_lCheckedOutByID</t>
  </si>
  <si>
    <t>icc_lCheckedInByID</t>
  </si>
  <si>
    <t>ngo_inv_history</t>
  </si>
  <si>
    <t>Inventory History</t>
  </si>
  <si>
    <t>ih_lItemID</t>
  </si>
  <si>
    <t>ih_lKeyID</t>
  </si>
  <si>
    <t>ih_lCICOID</t>
  </si>
  <si>
    <t>lh_enumOperation</t>
  </si>
  <si>
    <t>ngo_inv_items</t>
  </si>
  <si>
    <t>Inventory Items</t>
  </si>
  <si>
    <t>ivi_strItemName</t>
  </si>
  <si>
    <t>ivi_lKeyID</t>
  </si>
  <si>
    <t>ivi_strItemSNa</t>
  </si>
  <si>
    <t>ivi_strItemSNb</t>
  </si>
  <si>
    <t>ivi_strRParty</t>
  </si>
  <si>
    <t>ivi_curEstValue</t>
  </si>
  <si>
    <t>ivi_lACOID</t>
  </si>
  <si>
    <t>ivi_bAvailForLoan</t>
  </si>
  <si>
    <t>ivi_dteRemInventory</t>
  </si>
  <si>
    <t>ivi_lRemInventoryByID</t>
  </si>
  <si>
    <t>ivi_dteReportedLost</t>
  </si>
  <si>
    <t>ivi_lFlaggedLostByID</t>
  </si>
  <si>
    <t>ivi_strLostNotes</t>
  </si>
  <si>
    <t>ivi_strLocation</t>
  </si>
  <si>
    <t>ivi_strDescription</t>
  </si>
  <si>
    <t>ivi_dteObtained</t>
  </si>
  <si>
    <t>ivi_lCategoryID</t>
  </si>
  <si>
    <t>ngo_leadgroups</t>
  </si>
  <si>
    <t>Leads Groups</t>
  </si>
  <si>
    <t>groupName</t>
  </si>
  <si>
    <t>ngo_leads</t>
  </si>
  <si>
    <t>Leads</t>
  </si>
  <si>
    <t>title,first_name,middle_name,last_name</t>
  </si>
  <si>
    <t>lead_id</t>
  </si>
  <si>
    <t>mobile</t>
  </si>
  <si>
    <t>website</t>
  </si>
  <si>
    <t>gender</t>
  </si>
  <si>
    <t>lead_source</t>
  </si>
  <si>
    <t>lead_stage</t>
  </si>
  <si>
    <t>lead_priority</t>
  </si>
  <si>
    <t>lead_group</t>
  </si>
  <si>
    <t>ngo_lead_activities</t>
  </si>
  <si>
    <t>Lead Activities</t>
  </si>
  <si>
    <t>activity</t>
  </si>
  <si>
    <t>ngo_lead_priorities</t>
  </si>
  <si>
    <t>Leads Priorities</t>
  </si>
  <si>
    <t>priority_name</t>
  </si>
  <si>
    <t>ngo_lead_sources</t>
  </si>
  <si>
    <t>Lead Sources</t>
  </si>
  <si>
    <t>source_name</t>
  </si>
  <si>
    <t>ngo_lead_stages</t>
  </si>
  <si>
    <t>Lead Stages</t>
  </si>
  <si>
    <t>stage_name</t>
  </si>
  <si>
    <t>ngo_lists_client_status_entries</t>
  </si>
  <si>
    <t>Client Statuses</t>
  </si>
  <si>
    <t>cst_strStatus</t>
  </si>
  <si>
    <t>cst_lKeyID</t>
  </si>
  <si>
    <t>cst_lClientStatusCatID</t>
  </si>
  <si>
    <t>cst_bAllowSponsorship</t>
  </si>
  <si>
    <t>cst_bShowInDir</t>
  </si>
  <si>
    <t>cst_bDefault</t>
  </si>
  <si>
    <t>ngo_lists_client_vocab</t>
  </si>
  <si>
    <t>Client Vocaburary</t>
  </si>
  <si>
    <t>cv_strVocTitle</t>
  </si>
  <si>
    <t>cv_lKeyID</t>
  </si>
  <si>
    <t>cv_strVocClientS</t>
  </si>
  <si>
    <t>cv_strVocClientP</t>
  </si>
  <si>
    <t>cv_strVocSponsorS</t>
  </si>
  <si>
    <t>cv_strVocSponsorP</t>
  </si>
  <si>
    <t>cv_strVocLocS</t>
  </si>
  <si>
    <t>cv_strVocLocP</t>
  </si>
  <si>
    <t>cv_strVocSubLocS</t>
  </si>
  <si>
    <t>cv_strVocSubLocP</t>
  </si>
  <si>
    <t>cv_bProtected</t>
  </si>
  <si>
    <t>Generic Lists</t>
  </si>
  <si>
    <t>lgen_enumListType</t>
  </si>
  <si>
    <t>lgen_lSortIDX</t>
  </si>
  <si>
    <t>ngo_lists_hon_mem</t>
  </si>
  <si>
    <t>Honors/Memorials Types</t>
  </si>
  <si>
    <t>ghm_bHon</t>
  </si>
  <si>
    <t>ghm_lKeyID</t>
  </si>
  <si>
    <t>ghm_lFID</t>
  </si>
  <si>
    <t>ghm_lMailContactID</t>
  </si>
  <si>
    <t>ghm_bHidden</t>
  </si>
  <si>
    <t>ngo_lists_sponsorship_programs</t>
  </si>
  <si>
    <t>Sponsorship Programs Types</t>
  </si>
  <si>
    <t>sc_lKeyID</t>
  </si>
  <si>
    <t>sc_bDefault</t>
  </si>
  <si>
    <t>sc_strProgram</t>
  </si>
  <si>
    <t>sc_strNotes</t>
  </si>
  <si>
    <t>sc_curDefMonthlyCommit</t>
  </si>
  <si>
    <t>sc_lACO</t>
  </si>
  <si>
    <t>pe_lBizIndustryID</t>
  </si>
  <si>
    <t>Industry</t>
  </si>
  <si>
    <t>pe_strPreferredName</t>
  </si>
  <si>
    <t>Preffered Name</t>
  </si>
  <si>
    <t>pe_strSalutation</t>
  </si>
  <si>
    <t>Salutation</t>
  </si>
  <si>
    <t>pe_dteBirthDate</t>
  </si>
  <si>
    <t>Date of Birth</t>
  </si>
  <si>
    <t>pe_dteDeathDate</t>
  </si>
  <si>
    <t>Date of Death</t>
  </si>
  <si>
    <t>pe_enumGender</t>
  </si>
  <si>
    <t>pe_lACO</t>
  </si>
  <si>
    <t>pe_strAddr1</t>
  </si>
  <si>
    <t>Address 1</t>
  </si>
  <si>
    <t>pe_strAddr2</t>
  </si>
  <si>
    <t>pe_strCity</t>
  </si>
  <si>
    <t>pe_strState</t>
  </si>
  <si>
    <t>pe_strCountry</t>
  </si>
  <si>
    <t>pe_strZip</t>
  </si>
  <si>
    <t>Zip Code</t>
  </si>
  <si>
    <t>pe_strPhone</t>
  </si>
  <si>
    <t>pe_strCell</t>
  </si>
  <si>
    <t>Cell Phone</t>
  </si>
  <si>
    <t>pe_strFax</t>
  </si>
  <si>
    <t>Fax</t>
  </si>
  <si>
    <t>pe_strWebSite</t>
  </si>
  <si>
    <t>Website</t>
  </si>
  <si>
    <t>pe_strEmail</t>
  </si>
  <si>
    <t>pe_strNotes</t>
  </si>
  <si>
    <t>pe_bNoGiftAcknowledge</t>
  </si>
  <si>
    <t>pe_lAttributedTo</t>
  </si>
  <si>
    <t>Attributed to</t>
  </si>
  <si>
    <t>pr_lKeyID</t>
  </si>
  <si>
    <t>pr_lPerson_A_ID</t>
  </si>
  <si>
    <t>pr_lPerson_B_ID</t>
  </si>
  <si>
    <t>pr_lRelID_A2B</t>
  </si>
  <si>
    <t>pr_bSoftDonations</t>
  </si>
  <si>
    <t>pr_strNotes</t>
  </si>
  <si>
    <t>ngo_serial_objects</t>
  </si>
  <si>
    <t>Serial Objects</t>
  </si>
  <si>
    <t>so_lKeyID</t>
  </si>
  <si>
    <t>so_object</t>
  </si>
  <si>
    <t>ngo_sponsor</t>
  </si>
  <si>
    <t>Sponsors</t>
  </si>
  <si>
    <t>sp_lKeyID</t>
  </si>
  <si>
    <t>sp_lForeignID</t>
  </si>
  <si>
    <t>sp_lHonoreeID</t>
  </si>
  <si>
    <t>sp_lClientID</t>
  </si>
  <si>
    <t>sp_curCommitment</t>
  </si>
  <si>
    <t>sp_lCommitmentACO</t>
  </si>
  <si>
    <t>sp_dteStartMoYr</t>
  </si>
  <si>
    <t>sp_lDefPayType</t>
  </si>
  <si>
    <t>sp_lSponsorProgramID</t>
  </si>
  <si>
    <t>sp_lAttributedTo</t>
  </si>
  <si>
    <t>sp_bInactive</t>
  </si>
  <si>
    <t>sp_dteInactive</t>
  </si>
  <si>
    <t>sp_lInactiveCatID</t>
  </si>
  <si>
    <t>sp_strTerminationNote</t>
  </si>
  <si>
    <t>sp_bInactiveDueToXfer</t>
  </si>
  <si>
    <t>sp_lxferSponsorID</t>
  </si>
  <si>
    <t>ngo_sponsor_autocharge_log</t>
  </si>
  <si>
    <t>Sponsors AutoCharge Log</t>
  </si>
  <si>
    <t>spcl_lKeyID</t>
  </si>
  <si>
    <t>spcl_dteDateOfCharges</t>
  </si>
  <si>
    <t>ngo_sponsor_charges</t>
  </si>
  <si>
    <t>Sponsor Charges</t>
  </si>
  <si>
    <t>spc_lKeyID</t>
  </si>
  <si>
    <t>spc_lAutoGenID</t>
  </si>
  <si>
    <t>spc_lAutoGenACOID</t>
  </si>
  <si>
    <t>spc_curAutoGenCommitAmnt</t>
  </si>
  <si>
    <t>spc_curChargeAmnt</t>
  </si>
  <si>
    <t>spc_lACOID</t>
  </si>
  <si>
    <t>spc_dteCharge</t>
  </si>
  <si>
    <t>spc_lSponsorshipID</t>
  </si>
  <si>
    <t>spc_strNotes</t>
  </si>
  <si>
    <t>ngo_staff_timesheets</t>
  </si>
  <si>
    <t>Staff Timesheets</t>
  </si>
  <si>
    <t>ts_lKeyID</t>
  </si>
  <si>
    <t>ts_strTSName</t>
  </si>
  <si>
    <t>ts_lFirstDayOfWeek</t>
  </si>
  <si>
    <t>ts_strAckText</t>
  </si>
  <si>
    <t>ts_strNotes</t>
  </si>
  <si>
    <t>ts_b24HrTime</t>
  </si>
  <si>
    <t>ts_enumGranularity</t>
  </si>
  <si>
    <t>ts_enumRptPeriod</t>
  </si>
  <si>
    <t>ts_bHidden</t>
  </si>
  <si>
    <t>ngo_staff_ts_admin</t>
  </si>
  <si>
    <t>Staff Timesheets Admins</t>
  </si>
  <si>
    <t>tsa_lKeyID</t>
  </si>
  <si>
    <t>tsa_lTimeSheetID</t>
  </si>
  <si>
    <t>tsa_lStaffID</t>
  </si>
  <si>
    <t>ngo_staff_ts_log</t>
  </si>
  <si>
    <t>Staff Timesheets Log</t>
  </si>
  <si>
    <t>tsl_lKeyID</t>
  </si>
  <si>
    <t>tsl_lTimeSheetID</t>
  </si>
  <si>
    <t>tsl_lStaffID</t>
  </si>
  <si>
    <t>tsl_dteTSEntry</t>
  </si>
  <si>
    <t>tsl_dteSubmitted</t>
  </si>
  <si>
    <t>ngo_staff_ts_log_entry</t>
  </si>
  <si>
    <t>Staff Timesheets Log Entries</t>
  </si>
  <si>
    <t>tsle_lKeyID</t>
  </si>
  <si>
    <t>tsle_lTSLogID</t>
  </si>
  <si>
    <t>tsle_dteLogEntry</t>
  </si>
  <si>
    <t>tsle_tmTimeIn</t>
  </si>
  <si>
    <t>tsle_tmTimeOut</t>
  </si>
  <si>
    <t>tsle_lLocationID</t>
  </si>
  <si>
    <t>tsle_strNotes</t>
  </si>
  <si>
    <t>ngo_staff_ts_log_projects</t>
  </si>
  <si>
    <t>Staff Timesheets Log Projects</t>
  </si>
  <si>
    <t>tspr_lKeyID</t>
  </si>
  <si>
    <t>tspr_lTSLogID</t>
  </si>
  <si>
    <t>tspr_lProjectID</t>
  </si>
  <si>
    <t>tspr_lMinutesToProject</t>
  </si>
  <si>
    <t>tspr_strNotes</t>
  </si>
  <si>
    <t>ngo_staff_ts_staff</t>
  </si>
  <si>
    <t>Staff Timesheets Staff</t>
  </si>
  <si>
    <t>tss_lKeyID</t>
  </si>
  <si>
    <t>tss_lTimeSheetID</t>
  </si>
  <si>
    <t>tss_lStaffID</t>
  </si>
  <si>
    <t>ngo_volunteers</t>
  </si>
  <si>
    <t>Volunteers</t>
  </si>
  <si>
    <t>vol_lKeyID</t>
  </si>
  <si>
    <t>vol_lPeopleID</t>
  </si>
  <si>
    <t>vol_lRegFormID</t>
  </si>
  <si>
    <t>vol_bInactive</t>
  </si>
  <si>
    <t>vol_dteInactive</t>
  </si>
  <si>
    <t>vol_Notes</t>
  </si>
  <si>
    <t>ngo_vol_events</t>
  </si>
  <si>
    <t>Volunteer Events</t>
  </si>
  <si>
    <t>vem_lKeyID</t>
  </si>
  <si>
    <t>vem_strEventName</t>
  </si>
  <si>
    <t>vem_strDescription</t>
  </si>
  <si>
    <t>vem_dteEventStartDate</t>
  </si>
  <si>
    <t>vem_dteEventEndDate</t>
  </si>
  <si>
    <t>vem_strLocation</t>
  </si>
  <si>
    <t>vem_strContact</t>
  </si>
  <si>
    <t>vem_strPhone</t>
  </si>
  <si>
    <t>vem_strEmail</t>
  </si>
  <si>
    <t>vem_strWebSite</t>
  </si>
  <si>
    <t>ngo_vol_events_dates</t>
  </si>
  <si>
    <t>Volunteer Events Dates</t>
  </si>
  <si>
    <t>ved_lKeyID</t>
  </si>
  <si>
    <t>ved_lVolEventID</t>
  </si>
  <si>
    <t>ved_dteEvent</t>
  </si>
  <si>
    <t>ngo_vol_events_dates_shifts</t>
  </si>
  <si>
    <t>Volunteer Events Date Shifts</t>
  </si>
  <si>
    <t>vs_lKeyID</t>
  </si>
  <si>
    <t>vs_lEventDateID</t>
  </si>
  <si>
    <t>vs_strShiftName</t>
  </si>
  <si>
    <t>vs_lJobCode</t>
  </si>
  <si>
    <t>vs_strDescription</t>
  </si>
  <si>
    <t>vs_dteShiftStartTime</t>
  </si>
  <si>
    <t>vs_enumDuration</t>
  </si>
  <si>
    <t>vs_lNumVolsNeeded</t>
  </si>
  <si>
    <t>ngo_vol_events_dates_shifts_assign</t>
  </si>
  <si>
    <t>Volunteer Date Shifts Assignments</t>
  </si>
  <si>
    <t>vsa_lKeyID</t>
  </si>
  <si>
    <t>vsa_lEventDateShiftID</t>
  </si>
  <si>
    <t>vsa_lVolID</t>
  </si>
  <si>
    <t>vsa_strNotes</t>
  </si>
  <si>
    <t>vsa_dHoursWorked</t>
  </si>
  <si>
    <t>vsa_dteActivityDate</t>
  </si>
  <si>
    <t>vsa_lActivityID</t>
  </si>
  <si>
    <t>vsa_lJobCode</t>
  </si>
  <si>
    <t>ngo_vol_reg</t>
  </si>
  <si>
    <t>Volunteer Registrations</t>
  </si>
  <si>
    <t>vreg_lKeyID</t>
  </si>
  <si>
    <t>vreg_strFormName</t>
  </si>
  <si>
    <t>vreg_strURLHash</t>
  </si>
  <si>
    <t>vreg_strDescription</t>
  </si>
  <si>
    <t>vreg_strIntro</t>
  </si>
  <si>
    <t>vreg_strSubmissionText</t>
  </si>
  <si>
    <t>vreg_strBannerOrg</t>
  </si>
  <si>
    <t>vreg_strBannerTitle</t>
  </si>
  <si>
    <t>vreg_lLogoImageID</t>
  </si>
  <si>
    <t>vreg_strCSSFN</t>
  </si>
  <si>
    <t>vreg_strHexBGColor</t>
  </si>
  <si>
    <t>vreg_strContact</t>
  </si>
  <si>
    <t>vreg_strContactPhone</t>
  </si>
  <si>
    <t>vreg_strContactEmail</t>
  </si>
  <si>
    <t>vreg_strWebSite</t>
  </si>
  <si>
    <t>vreg_lVolGroupID</t>
  </si>
  <si>
    <t>vreg_bPermEditContact</t>
  </si>
  <si>
    <t>vreg_bPermPassReset</t>
  </si>
  <si>
    <t>vreg_bPermViewGiftHistory</t>
  </si>
  <si>
    <t>vreg_bPermEditJobSkills</t>
  </si>
  <si>
    <t>vreg_bPermViewHrsHistory</t>
  </si>
  <si>
    <t>vreg_bPermAddVolHours</t>
  </si>
  <si>
    <t>vreg_bVolShiftSignup</t>
  </si>
  <si>
    <t>vreg_bShowFName</t>
  </si>
  <si>
    <t>vreg_bShowLName</t>
  </si>
  <si>
    <t>vreg_bShowAddr</t>
  </si>
  <si>
    <t>vreg_bShowEmail</t>
  </si>
  <si>
    <t>vreg_bShowPhone</t>
  </si>
  <si>
    <t>vreg_bShowCell</t>
  </si>
  <si>
    <t>vreg_bShowBDay</t>
  </si>
  <si>
    <t>vreg_bShowDisclaimer</t>
  </si>
  <si>
    <t>vreg_strDisclaimerAck</t>
  </si>
  <si>
    <t>vreg_strDisclaimer</t>
  </si>
  <si>
    <t>vreg_bFNameRequired</t>
  </si>
  <si>
    <t>vreg_bLNameRequired</t>
  </si>
  <si>
    <t>vreg_bAddrRequired</t>
  </si>
  <si>
    <t>vreg_bEmailRequired</t>
  </si>
  <si>
    <t>vreg_bPhoneRequired</t>
  </si>
  <si>
    <t>vreg_bCellRequired</t>
  </si>
  <si>
    <t>vreg_bBDateRequired</t>
  </si>
  <si>
    <t>vreg_bDisclaimerAckRqrd</t>
  </si>
  <si>
    <t>vreg_bCaptchaRequired</t>
  </si>
  <si>
    <t>ngo_vol_reg_skills</t>
  </si>
  <si>
    <t>Volunteer Registration Skills</t>
  </si>
  <si>
    <t>vrs_lKeyID</t>
  </si>
  <si>
    <t>vrs_lRegFormID</t>
  </si>
  <si>
    <t>vrs_lSkillID</t>
  </si>
  <si>
    <t>ngo_vol_reg_table_labels</t>
  </si>
  <si>
    <t>Volunteer Reg Table Labels</t>
  </si>
  <si>
    <t>vrtl_lKeyID</t>
  </si>
  <si>
    <t>vrtl_lRegFormID</t>
  </si>
  <si>
    <t>vrtl_lTableID</t>
  </si>
  <si>
    <t>vrtl_strLabel</t>
  </si>
  <si>
    <t>ngo_vol_reg_uf</t>
  </si>
  <si>
    <t>Volunteer Reg User Fields</t>
  </si>
  <si>
    <t>vruf_lKeyID</t>
  </si>
  <si>
    <t>vruf_lRegFormID</t>
  </si>
  <si>
    <t>vruf_lTableID</t>
  </si>
  <si>
    <t>vruf_lFieldID</t>
  </si>
  <si>
    <t>vruf_bRequired</t>
  </si>
  <si>
    <t>vruf_strLabel</t>
  </si>
  <si>
    <t>ngo_vol_skills</t>
  </si>
  <si>
    <t>Volunteer Skills</t>
  </si>
  <si>
    <t>vs_lVolID</t>
  </si>
  <si>
    <t>vs_lSkillID</t>
  </si>
  <si>
    <t>vs_Notes</t>
  </si>
  <si>
    <t>Gift Categories</t>
  </si>
  <si>
    <t>Attributed Tos</t>
  </si>
  <si>
    <t>tracker</t>
  </si>
  <si>
    <t>tracker_checkpoints</t>
  </si>
  <si>
    <t>Check Points</t>
  </si>
  <si>
    <t>heirachy</t>
  </si>
  <si>
    <t>Heirachy Position</t>
  </si>
  <si>
    <t>target_class</t>
  </si>
  <si>
    <t>Target Class</t>
  </si>
  <si>
    <t>tracker_checkpointstatuses</t>
  </si>
  <si>
    <t>Check Point Statuses</t>
  </si>
  <si>
    <t>checkpoint</t>
  </si>
  <si>
    <t>Check Point</t>
  </si>
  <si>
    <t>tracker_devices</t>
  </si>
  <si>
    <t>Devices</t>
  </si>
  <si>
    <t>manufacturer</t>
  </si>
  <si>
    <t>brand</t>
  </si>
  <si>
    <t>model</t>
  </si>
  <si>
    <t>serial_number</t>
  </si>
  <si>
    <t>tracker_targetbatches</t>
  </si>
  <si>
    <t>Batches</t>
  </si>
  <si>
    <t>barcode</t>
  </si>
  <si>
    <t>rfidtag</t>
  </si>
  <si>
    <t>count</t>
  </si>
  <si>
    <t>Count</t>
  </si>
  <si>
    <t>Barcode</t>
  </si>
  <si>
    <t>tracker_targetclasses</t>
  </si>
  <si>
    <t>Target Classes</t>
  </si>
  <si>
    <t>tracker_targets</t>
  </si>
  <si>
    <t>Targets</t>
  </si>
  <si>
    <t>class</t>
  </si>
  <si>
    <t>batch</t>
  </si>
  <si>
    <t>expected_count</t>
  </si>
  <si>
    <t>Class</t>
  </si>
  <si>
    <t>Batch</t>
  </si>
  <si>
    <t>tracker_tracks</t>
  </si>
  <si>
    <t>Tracks</t>
  </si>
  <si>
    <t>checkpointstatus</t>
  </si>
  <si>
    <t>checkpointstatus_value</t>
  </si>
  <si>
    <t>origin_latitude</t>
  </si>
  <si>
    <t>origin_longitude</t>
  </si>
  <si>
    <t>origin_device</t>
  </si>
  <si>
    <t>origin_entity</t>
  </si>
  <si>
    <t>origin_entityid</t>
  </si>
  <si>
    <t>origin_datestamp</t>
  </si>
  <si>
    <t>origin_timestamp</t>
  </si>
  <si>
    <t>Check Point Status</t>
  </si>
  <si>
    <t>Status Value</t>
  </si>
  <si>
    <t>Device</t>
  </si>
  <si>
    <t>Origin Entity</t>
  </si>
  <si>
    <t>Origin Entity ID</t>
  </si>
  <si>
    <t>default_checkpoint</t>
  </si>
  <si>
    <t>Default Check Point</t>
  </si>
  <si>
    <t>chama</t>
  </si>
  <si>
    <t>Data Filters</t>
  </si>
  <si>
    <t>filters</t>
  </si>
  <si>
    <t>CheckedOut</t>
  </si>
  <si>
    <t>Date Checked Out</t>
  </si>
  <si>
    <t>Due Checkin Date</t>
  </si>
  <si>
    <t>Checked Out To</t>
  </si>
  <si>
    <t>d</t>
  </si>
  <si>
    <t>User Field 1</t>
  </si>
  <si>
    <t>User Field 2</t>
  </si>
  <si>
    <t>User Field 4</t>
  </si>
  <si>
    <t>Location 2</t>
  </si>
  <si>
    <t>assetTerLoc</t>
  </si>
  <si>
    <t>SMS APIs</t>
  </si>
  <si>
    <t>Source</t>
  </si>
  <si>
    <t>Stage</t>
  </si>
  <si>
    <t>Priority</t>
  </si>
  <si>
    <t>Group</t>
  </si>
  <si>
    <t>attributed_to</t>
  </si>
  <si>
    <t>ngo_leadcategories</t>
  </si>
  <si>
    <t>Leads Categories</t>
  </si>
  <si>
    <t>ngo_fundraising_statuses</t>
  </si>
  <si>
    <t>Fundraising Log Statuses</t>
  </si>
  <si>
    <t>Financial Projection</t>
  </si>
  <si>
    <t>Donors</t>
  </si>
  <si>
    <t>ngo_donortypes</t>
  </si>
  <si>
    <t>Donor Types</t>
  </si>
  <si>
    <t>pe_type</t>
  </si>
  <si>
    <t>pe_strName</t>
  </si>
  <si>
    <t>Acknowledgements?</t>
  </si>
  <si>
    <t>ngo_expected_amounts</t>
  </si>
  <si>
    <t>Expected Amounts</t>
  </si>
  <si>
    <t>currency</t>
  </si>
  <si>
    <t>Entity Record</t>
  </si>
  <si>
    <t>ngo_donors</t>
  </si>
  <si>
    <t>ngo_donor_relationships</t>
  </si>
  <si>
    <t>Donor Relationships</t>
  </si>
  <si>
    <t>mpesa_accounts</t>
  </si>
  <si>
    <t>Mpesa Accounts</t>
  </si>
  <si>
    <t>msisdn</t>
  </si>
  <si>
    <t>till_no</t>
  </si>
  <si>
    <t>shortcode</t>
  </si>
  <si>
    <t>consumer_key</t>
  </si>
  <si>
    <t>consumer_secret</t>
  </si>
  <si>
    <t>Consumer Secret</t>
  </si>
  <si>
    <t>Consumer Key</t>
  </si>
  <si>
    <t>Shortcode</t>
  </si>
  <si>
    <t>Till Number</t>
  </si>
  <si>
    <t>MSISDN</t>
  </si>
  <si>
    <t>donation</t>
  </si>
  <si>
    <t>sms</t>
  </si>
  <si>
    <t>smscontent</t>
  </si>
  <si>
    <t>emailcontent</t>
  </si>
  <si>
    <t>sms_no</t>
  </si>
  <si>
    <t>email_address</t>
  </si>
  <si>
    <t>used_mail_ac</t>
  </si>
  <si>
    <t>used_sms_ac</t>
  </si>
  <si>
    <t>sent_status</t>
  </si>
  <si>
    <t>Donation</t>
  </si>
  <si>
    <t>SMS</t>
  </si>
  <si>
    <t>SMS Content</t>
  </si>
  <si>
    <t>Email Content</t>
  </si>
  <si>
    <t>SMS Number</t>
  </si>
  <si>
    <t>Email Address</t>
  </si>
  <si>
    <t>Mail Sender</t>
  </si>
  <si>
    <t>SMS Sender</t>
  </si>
  <si>
    <t>ngo_acknowledgements</t>
  </si>
  <si>
    <t>Acknowledgements</t>
  </si>
  <si>
    <t>comm_smstemplates</t>
  </si>
  <si>
    <t>SMS Templates</t>
  </si>
  <si>
    <t>users_groups</t>
  </si>
  <si>
    <t>User Groups Allocation</t>
  </si>
  <si>
    <t>group_id</t>
  </si>
  <si>
    <t>scheduled_tasks</t>
  </si>
  <si>
    <t>Scheduled Tasks</t>
  </si>
  <si>
    <t>task</t>
  </si>
  <si>
    <t>start</t>
  </si>
  <si>
    <t>recurrrence_interval</t>
  </si>
  <si>
    <t>last_executed</t>
  </si>
  <si>
    <t>Last Executed</t>
  </si>
  <si>
    <t>Recurrence Interval</t>
  </si>
  <si>
    <t>recurrence</t>
  </si>
  <si>
    <t>Recurrence</t>
  </si>
  <si>
    <t>Start</t>
  </si>
  <si>
    <t>Task</t>
  </si>
  <si>
    <t>Depreciation Methods</t>
  </si>
  <si>
    <t>Disposal Methods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</si>
</sst>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4"/>
      <color theme="1"/>
      <name val="Calibri"/>
      <family val="2"/>
      <scheme val="minor"/>
    </font>
    <font>
      <sz val="10"/>
      <color rgb="FF000000"/>
      <name val="Arial"/>
      <family val="2"/>
    </font>
    <font>
      <b/>
      <sz val="14"/>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49" fontId="1" fillId="0" borderId="0" xfId="0" applyNumberFormat="1" applyFont="1" applyAlignment="1"/>
    <xf numFmtId="49" fontId="0" fillId="0" borderId="0" xfId="0" applyNumberFormat="1" applyFont="1" applyAlignment="1"/>
    <xf numFmtId="0" fontId="2" fillId="0" borderId="0" xfId="0" applyFont="1"/>
    <xf numFmtId="0" fontId="3" fillId="0" borderId="0" xfId="0" applyFont="1"/>
  </cellXfs>
  <cellStyles count="1">
    <cellStyle name="Normal" xfId="0" builtinId="0"/>
  </cellStyles>
  <dxfs count="288">
    <dxf>
      <font>
        <color theme="0"/>
      </font>
      <fill>
        <patternFill>
          <bgColor rgb="FF00B0F0"/>
        </patternFill>
      </fill>
    </dxf>
    <dxf>
      <font>
        <color theme="0"/>
      </font>
      <fill>
        <patternFill>
          <bgColor rgb="FF00B0F0"/>
        </patternFill>
      </fill>
    </dxf>
    <dxf>
      <font>
        <color theme="0"/>
      </font>
      <fill>
        <patternFill>
          <bgColor rgb="FF00B0F0"/>
        </patternFill>
      </fill>
    </dxf>
    <dxf>
      <font>
        <color theme="0"/>
      </font>
      <fill>
        <patternFill>
          <bgColor rgb="FF00B0F0"/>
        </patternFill>
      </fill>
    </dxf>
    <dxf>
      <font>
        <color theme="0"/>
      </font>
      <fill>
        <patternFill>
          <bgColor rgb="FF00B0F0"/>
        </patternFill>
      </fill>
    </dxf>
    <dxf>
      <font>
        <color theme="0"/>
      </font>
      <fill>
        <patternFill>
          <bgColor rgb="FFFF0000"/>
        </patternFill>
      </fill>
    </dxf>
    <dxf>
      <font>
        <color theme="0"/>
      </font>
      <fill>
        <patternFill>
          <bgColor rgb="FF00B0F0"/>
        </patternFill>
      </fill>
    </dxf>
    <dxf>
      <font>
        <color theme="0"/>
      </font>
      <fill>
        <patternFill>
          <bgColor rgb="FF00B0F0"/>
        </patternFill>
      </fill>
    </dxf>
    <dxf>
      <font>
        <color theme="0"/>
      </font>
      <fill>
        <patternFill>
          <bgColor rgb="FF00B0F0"/>
        </patternFill>
      </fill>
    </dxf>
    <dxf>
      <font>
        <color theme="0"/>
      </font>
      <fill>
        <patternFill>
          <bgColor rgb="FF00B0F0"/>
        </patternFill>
      </fill>
    </dxf>
    <dxf>
      <font>
        <color theme="0"/>
      </font>
      <fill>
        <patternFill>
          <bgColor rgb="FF00B0F0"/>
        </patternFill>
      </fill>
    </dxf>
    <dxf>
      <font>
        <color theme="0"/>
      </font>
      <fill>
        <patternFill>
          <bgColor rgb="FF00B0F0"/>
        </patternFill>
      </fill>
    </dxf>
    <dxf>
      <font>
        <color theme="0"/>
      </font>
      <fill>
        <patternFill>
          <bgColor rgb="FFFF0000"/>
        </patternFill>
      </fill>
    </dxf>
    <dxf>
      <font>
        <color theme="0"/>
      </font>
      <fill>
        <patternFill>
          <bgColor rgb="FF00B0F0"/>
        </patternFill>
      </fill>
    </dxf>
    <dxf>
      <font>
        <color theme="0"/>
      </font>
      <fill>
        <patternFill>
          <bgColor rgb="FF00B0F0"/>
        </patternFill>
      </fill>
    </dxf>
    <dxf>
      <font>
        <color theme="0"/>
      </font>
      <fill>
        <patternFill>
          <bgColor rgb="FF00B0F0"/>
        </patternFill>
      </fill>
    </dxf>
    <dxf>
      <font>
        <color theme="0"/>
      </font>
      <fill>
        <patternFill>
          <bgColor rgb="FF00B0F0"/>
        </patternFill>
      </fill>
    </dxf>
    <dxf>
      <font>
        <color theme="0"/>
      </font>
      <fill>
        <patternFill>
          <bgColor rgb="FF00B0F0"/>
        </patternFill>
      </fill>
    </dxf>
    <dxf>
      <font>
        <color theme="0"/>
      </font>
      <fill>
        <patternFill>
          <bgColor rgb="FF00B0F0"/>
        </patternFill>
      </fill>
    </dxf>
    <dxf>
      <font>
        <color theme="0"/>
      </font>
      <fill>
        <patternFill>
          <bgColor rgb="FF00B0F0"/>
        </patternFill>
      </fill>
    </dxf>
    <dxf>
      <font>
        <color theme="0"/>
      </font>
      <fill>
        <patternFill>
          <bgColor rgb="FF00B0F0"/>
        </patternFill>
      </fill>
    </dxf>
    <dxf>
      <font>
        <color theme="0"/>
      </font>
      <fill>
        <patternFill>
          <bgColor rgb="FF00B0F0"/>
        </patternFill>
      </fill>
    </dxf>
    <dxf>
      <font>
        <color theme="0"/>
      </font>
      <fill>
        <patternFill>
          <bgColor rgb="FF00B0F0"/>
        </patternFill>
      </fill>
    </dxf>
    <dxf>
      <font>
        <color theme="0"/>
      </font>
      <fill>
        <patternFill>
          <bgColor rgb="FF00B0F0"/>
        </patternFill>
      </fill>
    </dxf>
    <dxf>
      <font>
        <color theme="0"/>
      </font>
      <fill>
        <patternFill>
          <bgColor rgb="FF00B0F0"/>
        </patternFill>
      </fill>
    </dxf>
    <dxf>
      <font>
        <color theme="0"/>
      </font>
      <fill>
        <patternFill>
          <bgColor rgb="FF00B0F0"/>
        </patternFill>
      </fill>
    </dxf>
    <dxf>
      <font>
        <color theme="0"/>
      </font>
      <fill>
        <patternFill>
          <bgColor rgb="FF00B0F0"/>
        </patternFill>
      </fill>
    </dxf>
    <dxf>
      <font>
        <color theme="0"/>
      </font>
      <fill>
        <patternFill>
          <bgColor rgb="FF00B0F0"/>
        </patternFill>
      </fill>
    </dxf>
    <dxf>
      <font>
        <color theme="0"/>
      </font>
      <fill>
        <patternFill>
          <bgColor rgb="FF00B0F0"/>
        </patternFill>
      </fill>
    </dxf>
    <dxf>
      <font>
        <color theme="0"/>
      </font>
      <fill>
        <patternFill>
          <bgColor rgb="FF00B0F0"/>
        </patternFill>
      </fill>
    </dxf>
    <dxf>
      <font>
        <color theme="0"/>
      </font>
      <fill>
        <patternFill>
          <bgColor rgb="FF00B0F0"/>
        </patternFill>
      </fill>
    </dxf>
    <dxf>
      <font>
        <color rgb="FFFFFFFF"/>
      </font>
      <fill>
        <patternFill>
          <bgColor rgb="FF00B0F0"/>
        </patternFill>
      </fill>
    </dxf>
    <dxf>
      <font>
        <color theme="0"/>
      </font>
      <fill>
        <patternFill>
          <bgColor rgb="FFC00000"/>
        </patternFill>
      </fill>
    </dxf>
    <dxf>
      <font>
        <color theme="0"/>
      </font>
      <fill>
        <patternFill>
          <bgColor rgb="FF00B0F0"/>
        </patternFill>
      </fill>
    </dxf>
    <dxf>
      <font>
        <color theme="0"/>
      </font>
      <fill>
        <patternFill>
          <bgColor rgb="FFFF0000"/>
        </patternFill>
      </fill>
    </dxf>
    <dxf>
      <font>
        <color rgb="FFFFFFFF"/>
      </font>
      <fill>
        <patternFill>
          <bgColor rgb="FF00B0F0"/>
        </patternFill>
      </fill>
    </dxf>
    <dxf>
      <font>
        <color theme="0"/>
      </font>
      <fill>
        <patternFill>
          <bgColor rgb="FFC00000"/>
        </patternFill>
      </fill>
    </dxf>
    <dxf>
      <font>
        <color rgb="FFFFFFFF"/>
      </font>
      <fill>
        <patternFill>
          <bgColor rgb="FF00B0F0"/>
        </patternFill>
      </fill>
    </dxf>
    <dxf>
      <font>
        <color theme="0"/>
      </font>
      <fill>
        <patternFill>
          <bgColor rgb="FFC00000"/>
        </patternFill>
      </fill>
    </dxf>
    <dxf>
      <font>
        <color rgb="FFFFFFFF"/>
      </font>
      <fill>
        <patternFill>
          <bgColor rgb="FF00B0F0"/>
        </patternFill>
      </fill>
    </dxf>
    <dxf>
      <font>
        <color theme="0"/>
      </font>
      <fill>
        <patternFill>
          <bgColor rgb="FFC00000"/>
        </patternFill>
      </fill>
    </dxf>
    <dxf>
      <font>
        <color theme="0"/>
      </font>
      <fill>
        <patternFill>
          <bgColor rgb="FFC00000"/>
        </patternFill>
      </fill>
    </dxf>
    <dxf>
      <font>
        <color rgb="FFFFFFFF"/>
      </font>
      <fill>
        <patternFill>
          <bgColor rgb="FF00B0F0"/>
        </patternFill>
      </fill>
    </dxf>
    <dxf>
      <font>
        <color rgb="FFFFFFFF"/>
      </font>
      <fill>
        <patternFill>
          <bgColor rgb="FF00B0F0"/>
        </patternFill>
      </fill>
    </dxf>
    <dxf>
      <font>
        <color rgb="FFFFFFFF"/>
      </font>
      <fill>
        <patternFill>
          <bgColor rgb="FF00B0F0"/>
        </patternFill>
      </fill>
    </dxf>
    <dxf>
      <font>
        <color theme="0"/>
      </font>
      <fill>
        <patternFill>
          <bgColor rgb="FFC00000"/>
        </patternFill>
      </fill>
    </dxf>
    <dxf>
      <font>
        <color rgb="FFFFFFFF"/>
      </font>
      <fill>
        <patternFill>
          <bgColor rgb="FF00B0F0"/>
        </patternFill>
      </fill>
    </dxf>
    <dxf>
      <font>
        <color theme="0"/>
      </font>
      <fill>
        <patternFill>
          <bgColor rgb="FFC00000"/>
        </patternFill>
      </fill>
    </dxf>
    <dxf>
      <font>
        <color rgb="FFFFFFFF"/>
      </font>
      <fill>
        <patternFill>
          <bgColor rgb="FF00B0F0"/>
        </patternFill>
      </fill>
    </dxf>
    <dxf>
      <font>
        <color rgb="FFFFFFFF"/>
      </font>
      <fill>
        <patternFill>
          <bgColor rgb="FF00B0F0"/>
        </patternFill>
      </fill>
    </dxf>
    <dxf>
      <font>
        <color theme="0"/>
      </font>
      <fill>
        <patternFill>
          <bgColor rgb="FFC00000"/>
        </patternFill>
      </fill>
    </dxf>
    <dxf>
      <font>
        <color rgb="FFFFFFFF"/>
      </font>
      <fill>
        <patternFill>
          <bgColor rgb="FF00B0F0"/>
        </patternFill>
      </fill>
    </dxf>
    <dxf>
      <font>
        <color rgb="FFFFFFFF"/>
      </font>
      <fill>
        <patternFill>
          <bgColor rgb="FF00B0F0"/>
        </patternFill>
      </fill>
    </dxf>
    <dxf>
      <font>
        <color theme="0"/>
      </font>
      <fill>
        <patternFill>
          <bgColor rgb="FFC00000"/>
        </patternFill>
      </fill>
    </dxf>
    <dxf>
      <font>
        <color rgb="FFFFFFFF"/>
      </font>
      <fill>
        <patternFill>
          <bgColor rgb="FF00B0F0"/>
        </patternFill>
      </fill>
    </dxf>
    <dxf>
      <font>
        <color theme="0"/>
      </font>
      <fill>
        <patternFill>
          <bgColor rgb="FFC00000"/>
        </patternFill>
      </fill>
    </dxf>
    <dxf>
      <font>
        <color rgb="FFFFFFFF"/>
      </font>
      <fill>
        <patternFill>
          <bgColor rgb="FF00B0F0"/>
        </patternFill>
      </fill>
    </dxf>
    <dxf>
      <font>
        <color rgb="FFFFFFFF"/>
      </font>
      <fill>
        <patternFill>
          <bgColor rgb="FF00B0F0"/>
        </patternFill>
      </fill>
    </dxf>
    <dxf>
      <font>
        <color rgb="FFFFFFFF"/>
      </font>
      <fill>
        <patternFill>
          <bgColor rgb="FF00B0F0"/>
        </patternFill>
      </fill>
    </dxf>
    <dxf>
      <font>
        <color rgb="FFFFFFFF"/>
      </font>
      <fill>
        <patternFill>
          <bgColor rgb="FF00B0F0"/>
        </patternFill>
      </fill>
    </dxf>
    <dxf>
      <font>
        <color rgb="FFFFFFFF"/>
      </font>
      <fill>
        <patternFill>
          <bgColor rgb="FF00B0F0"/>
        </patternFill>
      </fill>
    </dxf>
    <dxf>
      <font>
        <color rgb="FFFFFFFF"/>
      </font>
      <fill>
        <patternFill>
          <bgColor rgb="FF00B0F0"/>
        </patternFill>
      </fill>
    </dxf>
    <dxf>
      <font>
        <color rgb="FFFFFFFF"/>
      </font>
      <fill>
        <patternFill>
          <bgColor rgb="FF00B0F0"/>
        </patternFill>
      </fill>
    </dxf>
    <dxf>
      <font>
        <color rgb="FFFFFFFF"/>
      </font>
      <fill>
        <patternFill>
          <bgColor rgb="FF00B0F0"/>
        </patternFill>
      </fill>
    </dxf>
    <dxf>
      <font>
        <color rgb="FFFFFFFF"/>
      </font>
      <fill>
        <patternFill>
          <bgColor rgb="FF00B0F0"/>
        </patternFill>
      </fill>
    </dxf>
    <dxf>
      <font>
        <color rgb="FFFFFFFF"/>
      </font>
      <fill>
        <patternFill>
          <bgColor rgb="FF00B0F0"/>
        </patternFill>
      </fill>
    </dxf>
    <dxf>
      <font>
        <color rgb="FFFFFFFF"/>
      </font>
      <fill>
        <patternFill>
          <bgColor rgb="FF00B0F0"/>
        </patternFill>
      </fill>
    </dxf>
    <dxf>
      <font>
        <color rgb="FFFFFFFF"/>
      </font>
      <fill>
        <patternFill>
          <bgColor rgb="FF00B0F0"/>
        </patternFill>
      </fill>
    </dxf>
    <dxf>
      <font>
        <color rgb="FFFFFFFF"/>
      </font>
      <fill>
        <patternFill>
          <bgColor rgb="FF00B0F0"/>
        </patternFill>
      </fill>
    </dxf>
    <dxf>
      <font>
        <color rgb="FFFFFFFF"/>
      </font>
      <fill>
        <patternFill>
          <bgColor rgb="FF00B0F0"/>
        </patternFill>
      </fill>
    </dxf>
    <dxf>
      <font>
        <color theme="0"/>
      </font>
      <fill>
        <patternFill>
          <bgColor rgb="FFC00000"/>
        </patternFill>
      </fill>
    </dxf>
    <dxf>
      <font>
        <color rgb="FFFFFFFF"/>
      </font>
      <fill>
        <patternFill>
          <bgColor rgb="FF00B0F0"/>
        </patternFill>
      </fill>
    </dxf>
    <dxf>
      <font>
        <color theme="0"/>
      </font>
      <fill>
        <patternFill>
          <bgColor rgb="FFC00000"/>
        </patternFill>
      </fill>
    </dxf>
    <dxf>
      <font>
        <color rgb="FFFFFFFF"/>
      </font>
      <fill>
        <patternFill>
          <bgColor rgb="FF00B0F0"/>
        </patternFill>
      </fill>
    </dxf>
    <dxf>
      <font>
        <color theme="0"/>
      </font>
      <fill>
        <patternFill>
          <bgColor rgb="FFC00000"/>
        </patternFill>
      </fill>
    </dxf>
    <dxf>
      <font>
        <color theme="0"/>
      </font>
      <fill>
        <patternFill>
          <bgColor rgb="FF00B0F0"/>
        </patternFill>
      </fill>
    </dxf>
    <dxf>
      <font>
        <color theme="0"/>
      </font>
      <fill>
        <patternFill>
          <bgColor rgb="FFC00000"/>
        </patternFill>
      </fill>
    </dxf>
    <dxf>
      <font>
        <color theme="0"/>
      </font>
      <fill>
        <patternFill>
          <bgColor rgb="FF00B0F0"/>
        </patternFill>
      </fill>
    </dxf>
    <dxf>
      <font>
        <color theme="0"/>
      </font>
      <fill>
        <patternFill>
          <bgColor rgb="FFC00000"/>
        </patternFill>
      </fill>
    </dxf>
    <dxf>
      <font>
        <color theme="0"/>
      </font>
      <fill>
        <patternFill>
          <bgColor rgb="FF00B0F0"/>
        </patternFill>
      </fill>
    </dxf>
    <dxf>
      <font>
        <color theme="0"/>
      </font>
      <fill>
        <patternFill>
          <bgColor rgb="FFC00000"/>
        </patternFill>
      </fill>
    </dxf>
    <dxf>
      <font>
        <color theme="0"/>
      </font>
      <fill>
        <patternFill>
          <bgColor rgb="FF00B0F0"/>
        </patternFill>
      </fill>
    </dxf>
    <dxf>
      <font>
        <color theme="0"/>
      </font>
      <fill>
        <patternFill>
          <bgColor rgb="FFC00000"/>
        </patternFill>
      </fill>
    </dxf>
    <dxf>
      <font>
        <color theme="0"/>
      </font>
      <fill>
        <patternFill>
          <bgColor rgb="FF00B0F0"/>
        </patternFill>
      </fill>
    </dxf>
    <dxf>
      <font>
        <color theme="0"/>
      </font>
      <fill>
        <patternFill>
          <bgColor rgb="FFC00000"/>
        </patternFill>
      </fill>
    </dxf>
    <dxf>
      <font>
        <color theme="0"/>
      </font>
      <fill>
        <patternFill>
          <bgColor rgb="FF00B0F0"/>
        </patternFill>
      </fill>
    </dxf>
    <dxf>
      <font>
        <color theme="0"/>
      </font>
      <fill>
        <patternFill>
          <bgColor rgb="FFC00000"/>
        </patternFill>
      </fill>
    </dxf>
    <dxf>
      <font>
        <color theme="0"/>
      </font>
      <fill>
        <patternFill>
          <bgColor rgb="FF00B0F0"/>
        </patternFill>
      </fill>
    </dxf>
    <dxf>
      <font>
        <color theme="0"/>
      </font>
      <fill>
        <patternFill>
          <bgColor rgb="FFC00000"/>
        </patternFill>
      </fill>
    </dxf>
    <dxf>
      <font>
        <color theme="0"/>
      </font>
      <fill>
        <patternFill>
          <bgColor rgb="FF00B0F0"/>
        </patternFill>
      </fill>
    </dxf>
    <dxf>
      <font>
        <color theme="0"/>
      </font>
      <fill>
        <patternFill>
          <bgColor rgb="FFC00000"/>
        </patternFill>
      </fill>
    </dxf>
    <dxf>
      <font>
        <color theme="0"/>
      </font>
      <fill>
        <patternFill>
          <bgColor rgb="FF00B0F0"/>
        </patternFill>
      </fill>
    </dxf>
    <dxf>
      <font>
        <color theme="0"/>
      </font>
      <fill>
        <patternFill>
          <bgColor rgb="FFC00000"/>
        </patternFill>
      </fill>
    </dxf>
    <dxf>
      <font>
        <color theme="0"/>
      </font>
      <fill>
        <patternFill>
          <bgColor rgb="FF00B0F0"/>
        </patternFill>
      </fill>
    </dxf>
    <dxf>
      <font>
        <color theme="0"/>
      </font>
      <fill>
        <patternFill>
          <bgColor rgb="FFC00000"/>
        </patternFill>
      </fill>
    </dxf>
    <dxf>
      <font>
        <color theme="0"/>
      </font>
      <fill>
        <patternFill>
          <bgColor rgb="FF00B0F0"/>
        </patternFill>
      </fill>
    </dxf>
    <dxf>
      <font>
        <color theme="0"/>
      </font>
      <fill>
        <patternFill>
          <bgColor rgb="FFC00000"/>
        </patternFill>
      </fill>
    </dxf>
    <dxf>
      <font>
        <color theme="0"/>
      </font>
      <fill>
        <patternFill>
          <bgColor rgb="FF00B0F0"/>
        </patternFill>
      </fill>
    </dxf>
    <dxf>
      <font>
        <color theme="0"/>
      </font>
      <fill>
        <patternFill>
          <bgColor rgb="FFC00000"/>
        </patternFill>
      </fill>
    </dxf>
    <dxf>
      <font>
        <color theme="0"/>
      </font>
      <fill>
        <patternFill>
          <bgColor rgb="FF00B0F0"/>
        </patternFill>
      </fill>
    </dxf>
    <dxf>
      <font>
        <color theme="0"/>
      </font>
      <fill>
        <patternFill>
          <bgColor rgb="FFC00000"/>
        </patternFill>
      </fill>
    </dxf>
    <dxf>
      <font>
        <color theme="0"/>
      </font>
      <fill>
        <patternFill>
          <bgColor rgb="FF00B0F0"/>
        </patternFill>
      </fill>
    </dxf>
    <dxf>
      <font>
        <color theme="0"/>
      </font>
      <fill>
        <patternFill>
          <bgColor rgb="FFC00000"/>
        </patternFill>
      </fill>
    </dxf>
    <dxf>
      <font>
        <color theme="0"/>
      </font>
      <fill>
        <patternFill>
          <bgColor rgb="FF00B0F0"/>
        </patternFill>
      </fill>
    </dxf>
    <dxf>
      <font>
        <color theme="0"/>
      </font>
      <fill>
        <patternFill>
          <bgColor rgb="FFC00000"/>
        </patternFill>
      </fill>
    </dxf>
    <dxf>
      <font>
        <color theme="0"/>
      </font>
      <fill>
        <patternFill>
          <bgColor rgb="FF00B0F0"/>
        </patternFill>
      </fill>
    </dxf>
    <dxf>
      <font>
        <color theme="0"/>
      </font>
      <fill>
        <patternFill>
          <bgColor rgb="FFC00000"/>
        </patternFill>
      </fill>
    </dxf>
    <dxf>
      <font>
        <color theme="0"/>
      </font>
      <fill>
        <patternFill>
          <bgColor rgb="FF00B0F0"/>
        </patternFill>
      </fill>
    </dxf>
    <dxf>
      <font>
        <color theme="0"/>
      </font>
      <fill>
        <patternFill>
          <bgColor rgb="FFC00000"/>
        </patternFill>
      </fill>
    </dxf>
    <dxf>
      <font>
        <color theme="0"/>
      </font>
      <fill>
        <patternFill>
          <bgColor rgb="FF00B0F0"/>
        </patternFill>
      </fill>
    </dxf>
    <dxf>
      <font>
        <color theme="0"/>
      </font>
      <fill>
        <patternFill>
          <bgColor rgb="FFC00000"/>
        </patternFill>
      </fill>
    </dxf>
    <dxf>
      <font>
        <color theme="0"/>
      </font>
      <fill>
        <patternFill>
          <bgColor rgb="FF00B0F0"/>
        </patternFill>
      </fill>
    </dxf>
    <dxf>
      <font>
        <color theme="0"/>
      </font>
      <fill>
        <patternFill>
          <bgColor rgb="FFC00000"/>
        </patternFill>
      </fill>
    </dxf>
    <dxf>
      <font>
        <color theme="0"/>
      </font>
      <fill>
        <patternFill>
          <bgColor rgb="FF00B0F0"/>
        </patternFill>
      </fill>
    </dxf>
    <dxf>
      <font>
        <color theme="0"/>
      </font>
      <fill>
        <patternFill>
          <bgColor rgb="FFC00000"/>
        </patternFill>
      </fill>
    </dxf>
    <dxf>
      <font>
        <color theme="0"/>
      </font>
      <fill>
        <patternFill>
          <bgColor rgb="FF00B0F0"/>
        </patternFill>
      </fill>
    </dxf>
    <dxf>
      <font>
        <color theme="0"/>
      </font>
      <fill>
        <patternFill>
          <bgColor rgb="FFC00000"/>
        </patternFill>
      </fill>
    </dxf>
    <dxf>
      <font>
        <color theme="0"/>
      </font>
      <fill>
        <patternFill>
          <bgColor rgb="FF00B0F0"/>
        </patternFill>
      </fill>
    </dxf>
    <dxf>
      <font>
        <color theme="0"/>
      </font>
      <fill>
        <patternFill>
          <bgColor rgb="FFC00000"/>
        </patternFill>
      </fill>
    </dxf>
    <dxf>
      <font>
        <color theme="0"/>
      </font>
      <fill>
        <patternFill>
          <bgColor rgb="FF00B0F0"/>
        </patternFill>
      </fill>
    </dxf>
    <dxf>
      <font>
        <color theme="0"/>
      </font>
      <fill>
        <patternFill>
          <bgColor rgb="FFC00000"/>
        </patternFill>
      </fill>
    </dxf>
    <dxf>
      <font>
        <color rgb="FFFFFFFF"/>
      </font>
      <fill>
        <patternFill>
          <bgColor rgb="FF00B0F0"/>
        </patternFill>
      </fill>
    </dxf>
    <dxf>
      <font>
        <color theme="0"/>
      </font>
      <fill>
        <patternFill>
          <bgColor rgb="FFC00000"/>
        </patternFill>
      </fill>
    </dxf>
    <dxf>
      <font>
        <color theme="0"/>
      </font>
      <fill>
        <patternFill>
          <bgColor rgb="FF00B0F0"/>
        </patternFill>
      </fill>
    </dxf>
    <dxf>
      <font>
        <color theme="0"/>
      </font>
      <fill>
        <patternFill>
          <bgColor rgb="FFC00000"/>
        </patternFill>
      </fill>
    </dxf>
    <dxf>
      <font>
        <color theme="0"/>
      </font>
      <fill>
        <patternFill>
          <bgColor rgb="FF00B0F0"/>
        </patternFill>
      </fill>
    </dxf>
    <dxf>
      <font>
        <color theme="0"/>
      </font>
      <fill>
        <patternFill>
          <bgColor rgb="FFC00000"/>
        </patternFill>
      </fill>
    </dxf>
    <dxf>
      <font>
        <color theme="0"/>
      </font>
      <fill>
        <patternFill>
          <bgColor rgb="FF00B0F0"/>
        </patternFill>
      </fill>
    </dxf>
    <dxf>
      <font>
        <color theme="0"/>
      </font>
      <fill>
        <patternFill>
          <bgColor rgb="FFC00000"/>
        </patternFill>
      </fill>
    </dxf>
    <dxf>
      <font>
        <color theme="0"/>
      </font>
      <fill>
        <patternFill>
          <bgColor rgb="FF00B0F0"/>
        </patternFill>
      </fill>
    </dxf>
    <dxf>
      <font>
        <color theme="0"/>
      </font>
      <fill>
        <patternFill>
          <bgColor rgb="FFC00000"/>
        </patternFill>
      </fill>
    </dxf>
    <dxf>
      <font>
        <color theme="0"/>
      </font>
      <fill>
        <patternFill>
          <bgColor rgb="FF00B0F0"/>
        </patternFill>
      </fill>
    </dxf>
    <dxf>
      <font>
        <color theme="0"/>
      </font>
      <fill>
        <patternFill>
          <bgColor rgb="FF00B0F0"/>
        </patternFill>
      </fill>
    </dxf>
    <dxf>
      <font>
        <color theme="0"/>
      </font>
      <fill>
        <patternFill>
          <bgColor rgb="FFC00000"/>
        </patternFill>
      </fill>
    </dxf>
    <dxf>
      <font>
        <color theme="0"/>
      </font>
      <fill>
        <patternFill>
          <bgColor rgb="FFC00000"/>
        </patternFill>
      </fill>
    </dxf>
    <dxf>
      <font>
        <color theme="0"/>
      </font>
      <fill>
        <patternFill>
          <bgColor rgb="FF00B0F0"/>
        </patternFill>
      </fill>
    </dxf>
    <dxf>
      <font>
        <color theme="0"/>
      </font>
      <fill>
        <patternFill>
          <bgColor rgb="FFC00000"/>
        </patternFill>
      </fill>
    </dxf>
    <dxf>
      <font>
        <color theme="0"/>
      </font>
      <fill>
        <patternFill>
          <bgColor rgb="FF00B0F0"/>
        </patternFill>
      </fill>
    </dxf>
    <dxf>
      <font>
        <color theme="0"/>
      </font>
      <fill>
        <patternFill>
          <bgColor rgb="FFC00000"/>
        </patternFill>
      </fill>
    </dxf>
    <dxf>
      <font>
        <color theme="0"/>
      </font>
      <fill>
        <patternFill>
          <bgColor rgb="FF00B0F0"/>
        </patternFill>
      </fill>
    </dxf>
    <dxf>
      <font>
        <color theme="0"/>
      </font>
      <fill>
        <patternFill>
          <bgColor rgb="FF00B0F0"/>
        </patternFill>
      </fill>
    </dxf>
    <dxf>
      <font>
        <color theme="0"/>
      </font>
      <fill>
        <patternFill>
          <bgColor rgb="FFC00000"/>
        </patternFill>
      </fill>
    </dxf>
    <dxf>
      <font>
        <color theme="0"/>
      </font>
      <fill>
        <patternFill>
          <bgColor rgb="FF00B0F0"/>
        </patternFill>
      </fill>
    </dxf>
    <dxf>
      <font>
        <color theme="0"/>
      </font>
      <fill>
        <patternFill>
          <bgColor rgb="FFC00000"/>
        </patternFill>
      </fill>
    </dxf>
    <dxf>
      <font>
        <color theme="0"/>
      </font>
      <fill>
        <patternFill>
          <bgColor rgb="FF00B0F0"/>
        </patternFill>
      </fill>
    </dxf>
    <dxf>
      <font>
        <color theme="0"/>
      </font>
      <fill>
        <patternFill>
          <bgColor rgb="FFC00000"/>
        </patternFill>
      </fill>
    </dxf>
    <dxf>
      <font>
        <color theme="0"/>
      </font>
      <fill>
        <patternFill>
          <bgColor rgb="FF00B0F0"/>
        </patternFill>
      </fill>
    </dxf>
    <dxf>
      <font>
        <color theme="0"/>
      </font>
      <fill>
        <patternFill>
          <bgColor rgb="FFC00000"/>
        </patternFill>
      </fill>
    </dxf>
    <dxf>
      <font>
        <color theme="0"/>
      </font>
      <fill>
        <patternFill>
          <bgColor rgb="FF00B0F0"/>
        </patternFill>
      </fill>
    </dxf>
    <dxf>
      <font>
        <color theme="0"/>
      </font>
      <fill>
        <patternFill>
          <bgColor rgb="FFC00000"/>
        </patternFill>
      </fill>
    </dxf>
    <dxf>
      <font>
        <color theme="0"/>
      </font>
      <fill>
        <patternFill>
          <bgColor rgb="FF00B0F0"/>
        </patternFill>
      </fill>
    </dxf>
    <dxf>
      <font>
        <color theme="0"/>
      </font>
      <fill>
        <patternFill>
          <bgColor rgb="FF00B0F0"/>
        </patternFill>
      </fill>
    </dxf>
    <dxf>
      <font>
        <color theme="0"/>
      </font>
      <fill>
        <patternFill>
          <bgColor rgb="FF00B0F0"/>
        </patternFill>
      </fill>
    </dxf>
    <dxf>
      <font>
        <color theme="0"/>
      </font>
      <fill>
        <patternFill>
          <bgColor rgb="FF00B0F0"/>
        </patternFill>
      </fill>
    </dxf>
    <dxf>
      <font>
        <color rgb="FFFFFFFF"/>
      </font>
      <fill>
        <patternFill>
          <bgColor rgb="FF00B0F0"/>
        </patternFill>
      </fill>
    </dxf>
    <dxf>
      <font>
        <color theme="0"/>
      </font>
      <fill>
        <patternFill>
          <bgColor rgb="FFC00000"/>
        </patternFill>
      </fill>
    </dxf>
    <dxf>
      <font>
        <color theme="0"/>
      </font>
      <fill>
        <patternFill>
          <bgColor rgb="FF00B0F0"/>
        </patternFill>
      </fill>
    </dxf>
    <dxf>
      <font>
        <color theme="0"/>
      </font>
      <fill>
        <patternFill>
          <bgColor rgb="FFC00000"/>
        </patternFill>
      </fill>
    </dxf>
    <dxf>
      <font>
        <color theme="0"/>
      </font>
      <fill>
        <patternFill>
          <bgColor rgb="FF00B0F0"/>
        </patternFill>
      </fill>
    </dxf>
    <dxf>
      <font>
        <color theme="0"/>
      </font>
      <fill>
        <patternFill>
          <bgColor rgb="FF00B0F0"/>
        </patternFill>
      </fill>
    </dxf>
    <dxf>
      <font>
        <color theme="0"/>
      </font>
      <fill>
        <patternFill>
          <bgColor rgb="FF00B0F0"/>
        </patternFill>
      </fill>
    </dxf>
    <dxf>
      <font>
        <color theme="0"/>
      </font>
      <fill>
        <patternFill>
          <bgColor rgb="FFFF0000"/>
        </patternFill>
      </fill>
    </dxf>
    <dxf>
      <font>
        <color theme="0"/>
      </font>
      <fill>
        <patternFill>
          <bgColor rgb="FF00B0F0"/>
        </patternFill>
      </fill>
    </dxf>
    <dxf>
      <font>
        <color theme="0"/>
      </font>
      <fill>
        <patternFill>
          <bgColor rgb="FF00B0F0"/>
        </patternFill>
      </fill>
    </dxf>
    <dxf>
      <font>
        <color theme="0"/>
      </font>
      <fill>
        <patternFill>
          <bgColor rgb="FF00B0F0"/>
        </patternFill>
      </fill>
    </dxf>
    <dxf>
      <font>
        <color theme="0"/>
      </font>
      <fill>
        <patternFill>
          <bgColor rgb="FF00B0F0"/>
        </patternFill>
      </fill>
    </dxf>
    <dxf>
      <font>
        <color theme="0"/>
      </font>
      <fill>
        <patternFill>
          <bgColor rgb="FF00B0F0"/>
        </patternFill>
      </fill>
    </dxf>
    <dxf>
      <font>
        <color theme="0"/>
      </font>
      <fill>
        <patternFill>
          <bgColor rgb="FF00B0F0"/>
        </patternFill>
      </fill>
    </dxf>
    <dxf>
      <font>
        <color theme="0"/>
      </font>
      <fill>
        <patternFill>
          <bgColor rgb="FFFF0000"/>
        </patternFill>
      </fill>
    </dxf>
    <dxf>
      <font>
        <color theme="0"/>
      </font>
      <fill>
        <patternFill>
          <bgColor rgb="FF00B0F0"/>
        </patternFill>
      </fill>
    </dxf>
    <dxf>
      <font>
        <color theme="0"/>
      </font>
      <fill>
        <patternFill>
          <bgColor rgb="FF00B0F0"/>
        </patternFill>
      </fill>
    </dxf>
    <dxf>
      <font>
        <color theme="0"/>
      </font>
      <fill>
        <patternFill>
          <bgColor rgb="FF00B0F0"/>
        </patternFill>
      </fill>
    </dxf>
    <dxf>
      <font>
        <color theme="0"/>
      </font>
      <fill>
        <patternFill>
          <bgColor rgb="FF00B0F0"/>
        </patternFill>
      </fill>
    </dxf>
    <dxf>
      <font>
        <color theme="0"/>
      </font>
      <fill>
        <patternFill>
          <bgColor rgb="FF00B0F0"/>
        </patternFill>
      </fill>
    </dxf>
    <dxf>
      <font>
        <color theme="0"/>
      </font>
      <fill>
        <patternFill>
          <bgColor rgb="FF00B0F0"/>
        </patternFill>
      </fill>
    </dxf>
    <dxf>
      <font>
        <color theme="0"/>
      </font>
      <fill>
        <patternFill>
          <bgColor rgb="FFFF0000"/>
        </patternFill>
      </fill>
    </dxf>
    <dxf>
      <font>
        <color theme="0"/>
      </font>
      <fill>
        <patternFill>
          <bgColor rgb="FF00B0F0"/>
        </patternFill>
      </fill>
    </dxf>
    <dxf>
      <font>
        <color theme="0"/>
      </font>
      <fill>
        <patternFill>
          <bgColor rgb="FF00B0F0"/>
        </patternFill>
      </fill>
    </dxf>
    <dxf>
      <font>
        <color theme="0"/>
      </font>
      <fill>
        <patternFill>
          <bgColor rgb="FF00B0F0"/>
        </patternFill>
      </fill>
    </dxf>
    <dxf>
      <font>
        <color theme="0"/>
      </font>
      <fill>
        <patternFill>
          <bgColor rgb="FF00B0F0"/>
        </patternFill>
      </fill>
    </dxf>
    <dxf>
      <font>
        <color theme="0"/>
      </font>
      <fill>
        <patternFill>
          <bgColor rgb="FF00B0F0"/>
        </patternFill>
      </fill>
    </dxf>
    <dxf>
      <font>
        <color theme="0"/>
      </font>
      <fill>
        <patternFill>
          <bgColor rgb="FF00B0F0"/>
        </patternFill>
      </fill>
    </dxf>
    <dxf>
      <font>
        <color theme="0"/>
      </font>
      <fill>
        <patternFill>
          <bgColor rgb="FF00B0F0"/>
        </patternFill>
      </fill>
    </dxf>
    <dxf>
      <font>
        <color theme="0"/>
      </font>
      <fill>
        <patternFill>
          <bgColor rgb="FF00B0F0"/>
        </patternFill>
      </fill>
    </dxf>
    <dxf>
      <font>
        <color theme="0"/>
      </font>
      <fill>
        <patternFill>
          <bgColor rgb="FF00B0F0"/>
        </patternFill>
      </fill>
    </dxf>
    <dxf>
      <font>
        <color theme="0"/>
      </font>
      <fill>
        <patternFill>
          <bgColor rgb="FF00B0F0"/>
        </patternFill>
      </fill>
    </dxf>
    <dxf>
      <font>
        <color theme="0"/>
      </font>
      <fill>
        <patternFill>
          <bgColor rgb="FF00B0F0"/>
        </patternFill>
      </fill>
    </dxf>
    <dxf>
      <font>
        <color theme="0"/>
      </font>
      <fill>
        <patternFill>
          <bgColor rgb="FF00B0F0"/>
        </patternFill>
      </fill>
    </dxf>
    <dxf>
      <font>
        <color theme="0"/>
      </font>
      <fill>
        <patternFill>
          <bgColor rgb="FF00B0F0"/>
        </patternFill>
      </fill>
    </dxf>
    <dxf>
      <font>
        <color theme="0"/>
      </font>
      <fill>
        <patternFill>
          <bgColor rgb="FF00B0F0"/>
        </patternFill>
      </fill>
    </dxf>
    <dxf>
      <font>
        <color theme="0"/>
      </font>
      <fill>
        <patternFill>
          <bgColor rgb="FF00B0F0"/>
        </patternFill>
      </fill>
    </dxf>
    <dxf>
      <font>
        <color theme="0"/>
      </font>
      <fill>
        <patternFill>
          <bgColor rgb="FF00B0F0"/>
        </patternFill>
      </fill>
    </dxf>
    <dxf>
      <font>
        <color theme="0"/>
      </font>
      <fill>
        <patternFill>
          <bgColor rgb="FF00B0F0"/>
        </patternFill>
      </fill>
    </dxf>
    <dxf>
      <font>
        <color theme="0"/>
      </font>
      <fill>
        <patternFill>
          <bgColor rgb="FF00B0F0"/>
        </patternFill>
      </fill>
    </dxf>
    <dxf>
      <font>
        <color rgb="FFFFFFFF"/>
      </font>
      <fill>
        <patternFill>
          <bgColor rgb="FF00B0F0"/>
        </patternFill>
      </fill>
    </dxf>
    <dxf>
      <font>
        <color theme="0"/>
      </font>
      <fill>
        <patternFill>
          <bgColor rgb="FFC00000"/>
        </patternFill>
      </fill>
    </dxf>
    <dxf>
      <font>
        <color theme="0"/>
      </font>
      <fill>
        <patternFill>
          <bgColor rgb="FF00B0F0"/>
        </patternFill>
      </fill>
    </dxf>
    <dxf>
      <font>
        <color theme="0"/>
      </font>
      <fill>
        <patternFill>
          <bgColor rgb="FFFF0000"/>
        </patternFill>
      </fill>
    </dxf>
    <dxf>
      <font>
        <color rgb="FFFFFFFF"/>
      </font>
      <fill>
        <patternFill>
          <bgColor rgb="FF00B0F0"/>
        </patternFill>
      </fill>
    </dxf>
    <dxf>
      <font>
        <color theme="0"/>
      </font>
      <fill>
        <patternFill>
          <bgColor rgb="FFC00000"/>
        </patternFill>
      </fill>
    </dxf>
    <dxf>
      <font>
        <color theme="0"/>
      </font>
      <fill>
        <patternFill>
          <bgColor rgb="FF00B0F0"/>
        </patternFill>
      </fill>
    </dxf>
    <dxf>
      <font>
        <color theme="0"/>
      </font>
      <fill>
        <patternFill>
          <bgColor rgb="FFFF0000"/>
        </patternFill>
      </fill>
    </dxf>
    <dxf>
      <font>
        <color rgb="FFFFFFFF"/>
      </font>
      <fill>
        <patternFill>
          <bgColor rgb="FF00B0F0"/>
        </patternFill>
      </fill>
    </dxf>
    <dxf>
      <font>
        <color theme="0"/>
      </font>
      <fill>
        <patternFill>
          <bgColor rgb="FFC00000"/>
        </patternFill>
      </fill>
    </dxf>
    <dxf>
      <font>
        <color theme="0"/>
      </font>
      <fill>
        <patternFill>
          <bgColor rgb="FF00B0F0"/>
        </patternFill>
      </fill>
    </dxf>
    <dxf>
      <font>
        <color theme="0"/>
      </font>
      <fill>
        <patternFill>
          <bgColor rgb="FFFF0000"/>
        </patternFill>
      </fill>
    </dxf>
    <dxf>
      <font>
        <color rgb="FFFFFFFF"/>
      </font>
      <fill>
        <patternFill>
          <bgColor rgb="FF00B0F0"/>
        </patternFill>
      </fill>
    </dxf>
    <dxf>
      <font>
        <color theme="0"/>
      </font>
      <fill>
        <patternFill>
          <bgColor rgb="FFC00000"/>
        </patternFill>
      </fill>
    </dxf>
    <dxf>
      <font>
        <color theme="0"/>
      </font>
      <fill>
        <patternFill>
          <bgColor rgb="FF00B0F0"/>
        </patternFill>
      </fill>
    </dxf>
    <dxf>
      <font>
        <color theme="0"/>
      </font>
      <fill>
        <patternFill>
          <bgColor rgb="FFFF0000"/>
        </patternFill>
      </fill>
    </dxf>
    <dxf>
      <font>
        <color rgb="FFFFFFFF"/>
      </font>
      <fill>
        <patternFill>
          <bgColor rgb="FF00B0F0"/>
        </patternFill>
      </fill>
    </dxf>
    <dxf>
      <font>
        <color theme="0"/>
      </font>
      <fill>
        <patternFill>
          <bgColor rgb="FFC00000"/>
        </patternFill>
      </fill>
    </dxf>
    <dxf>
      <font>
        <color rgb="FFFFFFFF"/>
      </font>
      <fill>
        <patternFill>
          <bgColor rgb="FF00B0F0"/>
        </patternFill>
      </fill>
    </dxf>
    <dxf>
      <font>
        <color theme="0"/>
      </font>
      <fill>
        <patternFill>
          <bgColor rgb="FFC00000"/>
        </patternFill>
      </fill>
    </dxf>
    <dxf>
      <font>
        <color rgb="FFFFFFFF"/>
      </font>
      <fill>
        <patternFill>
          <bgColor rgb="FF00B0F0"/>
        </patternFill>
      </fill>
    </dxf>
    <dxf>
      <font>
        <color theme="0"/>
      </font>
      <fill>
        <patternFill>
          <bgColor rgb="FFC00000"/>
        </patternFill>
      </fill>
    </dxf>
    <dxf>
      <font>
        <color rgb="FFFFFFFF"/>
      </font>
      <fill>
        <patternFill>
          <bgColor rgb="FF00B0F0"/>
        </patternFill>
      </fill>
    </dxf>
    <dxf>
      <font>
        <color theme="0"/>
      </font>
      <fill>
        <patternFill>
          <bgColor rgb="FFC00000"/>
        </patternFill>
      </fill>
    </dxf>
    <dxf>
      <font>
        <color rgb="FFFFFFFF"/>
      </font>
      <fill>
        <patternFill>
          <bgColor rgb="FF00B0F0"/>
        </patternFill>
      </fill>
    </dxf>
    <dxf>
      <font>
        <color theme="0"/>
      </font>
      <fill>
        <patternFill>
          <bgColor rgb="FFC00000"/>
        </patternFill>
      </fill>
    </dxf>
    <dxf>
      <font>
        <color rgb="FFFFFFFF"/>
      </font>
      <fill>
        <patternFill>
          <bgColor rgb="FF00B0F0"/>
        </patternFill>
      </fill>
    </dxf>
    <dxf>
      <font>
        <color theme="0"/>
      </font>
      <fill>
        <patternFill>
          <bgColor rgb="FFC00000"/>
        </patternFill>
      </fill>
    </dxf>
    <dxf>
      <font>
        <color rgb="FFFFFFFF"/>
      </font>
      <fill>
        <patternFill>
          <bgColor rgb="FF00B0F0"/>
        </patternFill>
      </fill>
    </dxf>
    <dxf>
      <font>
        <color theme="0"/>
      </font>
      <fill>
        <patternFill>
          <bgColor rgb="FFC00000"/>
        </patternFill>
      </fill>
    </dxf>
    <dxf>
      <font>
        <color rgb="FFFFFFFF"/>
      </font>
      <fill>
        <patternFill>
          <bgColor rgb="FF00B0F0"/>
        </patternFill>
      </fill>
    </dxf>
    <dxf>
      <font>
        <color theme="0"/>
      </font>
      <fill>
        <patternFill>
          <bgColor rgb="FFC00000"/>
        </patternFill>
      </fill>
    </dxf>
    <dxf>
      <font>
        <color rgb="FFFFFFFF"/>
      </font>
      <fill>
        <patternFill>
          <bgColor rgb="FF00B0F0"/>
        </patternFill>
      </fill>
    </dxf>
    <dxf>
      <font>
        <color theme="0"/>
      </font>
      <fill>
        <patternFill>
          <bgColor rgb="FFC00000"/>
        </patternFill>
      </fill>
    </dxf>
    <dxf>
      <font>
        <color rgb="FFFFFFFF"/>
      </font>
      <fill>
        <patternFill>
          <bgColor rgb="FF00B0F0"/>
        </patternFill>
      </fill>
    </dxf>
    <dxf>
      <font>
        <color rgb="FFFFFFFF"/>
      </font>
      <fill>
        <patternFill>
          <bgColor rgb="FF00B0F0"/>
        </patternFill>
      </fill>
    </dxf>
    <dxf>
      <font>
        <color rgb="FFFFFFFF"/>
      </font>
      <fill>
        <patternFill>
          <bgColor rgb="FF00B0F0"/>
        </patternFill>
      </fill>
    </dxf>
    <dxf>
      <font>
        <color rgb="FFFFFFFF"/>
      </font>
      <fill>
        <patternFill>
          <bgColor rgb="FF00B0F0"/>
        </patternFill>
      </fill>
    </dxf>
    <dxf>
      <font>
        <color theme="0"/>
      </font>
      <fill>
        <patternFill>
          <bgColor rgb="FFC00000"/>
        </patternFill>
      </fill>
    </dxf>
    <dxf>
      <font>
        <color theme="0"/>
      </font>
      <fill>
        <patternFill>
          <bgColor rgb="FFC00000"/>
        </patternFill>
      </fill>
    </dxf>
    <dxf>
      <font>
        <color rgb="FFFFFFFF"/>
      </font>
      <fill>
        <patternFill>
          <bgColor rgb="FF00B0F0"/>
        </patternFill>
      </fill>
    </dxf>
    <dxf>
      <font>
        <color rgb="FFFFFFFF"/>
      </font>
      <fill>
        <patternFill>
          <bgColor rgb="FF00B0F0"/>
        </patternFill>
      </fill>
    </dxf>
    <dxf>
      <font>
        <color theme="0"/>
      </font>
      <fill>
        <patternFill>
          <bgColor rgb="FFC00000"/>
        </patternFill>
      </fill>
    </dxf>
    <dxf>
      <font>
        <color rgb="FFFFFFFF"/>
      </font>
      <fill>
        <patternFill>
          <bgColor rgb="FF00B0F0"/>
        </patternFill>
      </fill>
    </dxf>
    <dxf>
      <font>
        <color rgb="FFFFFFFF"/>
      </font>
      <fill>
        <patternFill>
          <bgColor rgb="FF00B0F0"/>
        </patternFill>
      </fill>
    </dxf>
    <dxf>
      <font>
        <color rgb="FFFFFFFF"/>
      </font>
      <fill>
        <patternFill>
          <bgColor rgb="FF00B0F0"/>
        </patternFill>
      </fill>
    </dxf>
    <dxf>
      <font>
        <color rgb="FFFFFFFF"/>
      </font>
      <fill>
        <patternFill>
          <bgColor rgb="FF00B0F0"/>
        </patternFill>
      </fill>
    </dxf>
    <dxf>
      <font>
        <color rgb="FFFFFFFF"/>
      </font>
      <fill>
        <patternFill>
          <bgColor rgb="FF00B0F0"/>
        </patternFill>
      </fill>
    </dxf>
    <dxf>
      <font>
        <color theme="0"/>
      </font>
      <fill>
        <patternFill>
          <bgColor rgb="FFC00000"/>
        </patternFill>
      </fill>
    </dxf>
    <dxf>
      <font>
        <color rgb="FFFFFFFF"/>
      </font>
      <fill>
        <patternFill>
          <bgColor rgb="FF00B0F0"/>
        </patternFill>
      </fill>
    </dxf>
    <dxf>
      <font>
        <color theme="0"/>
      </font>
      <fill>
        <patternFill>
          <bgColor rgb="FFC00000"/>
        </patternFill>
      </fill>
    </dxf>
    <dxf>
      <font>
        <color rgb="FFFFFFFF"/>
      </font>
      <fill>
        <patternFill>
          <bgColor rgb="FF00B0F0"/>
        </patternFill>
      </fill>
    </dxf>
    <dxf>
      <font>
        <color theme="0"/>
      </font>
      <fill>
        <patternFill>
          <bgColor rgb="FFC00000"/>
        </patternFill>
      </fill>
    </dxf>
    <dxf>
      <font>
        <color rgb="FFFFFFFF"/>
      </font>
      <fill>
        <patternFill>
          <bgColor rgb="FF00B0F0"/>
        </patternFill>
      </fill>
    </dxf>
    <dxf>
      <font>
        <color theme="0"/>
      </font>
      <fill>
        <patternFill>
          <bgColor rgb="FFC00000"/>
        </patternFill>
      </fill>
    </dxf>
    <dxf>
      <font>
        <color rgb="FFFFFFFF"/>
      </font>
      <fill>
        <patternFill>
          <bgColor rgb="FF00B0F0"/>
        </patternFill>
      </fill>
    </dxf>
    <dxf>
      <font>
        <color theme="0"/>
      </font>
      <fill>
        <patternFill>
          <bgColor rgb="FFC00000"/>
        </patternFill>
      </fill>
    </dxf>
    <dxf>
      <font>
        <color rgb="FFFFFFFF"/>
      </font>
      <fill>
        <patternFill>
          <bgColor rgb="FF00B0F0"/>
        </patternFill>
      </fill>
    </dxf>
    <dxf>
      <font>
        <color theme="0"/>
      </font>
      <fill>
        <patternFill>
          <bgColor rgb="FFC00000"/>
        </patternFill>
      </fill>
    </dxf>
    <dxf>
      <font>
        <color rgb="FFFFFFFF"/>
      </font>
      <fill>
        <patternFill>
          <bgColor rgb="FF00B0F0"/>
        </patternFill>
      </fill>
    </dxf>
    <dxf>
      <font>
        <color rgb="FFFFFFFF"/>
      </font>
      <fill>
        <patternFill>
          <bgColor rgb="FF00B0F0"/>
        </patternFill>
      </fill>
    </dxf>
    <dxf>
      <font>
        <color rgb="FFFFFFFF"/>
      </font>
      <fill>
        <patternFill>
          <bgColor rgb="FF00B0F0"/>
        </patternFill>
      </fill>
    </dxf>
    <dxf>
      <font>
        <color theme="0"/>
      </font>
      <fill>
        <patternFill>
          <bgColor rgb="FFC00000"/>
        </patternFill>
      </fill>
    </dxf>
    <dxf>
      <font>
        <color rgb="FFFFFFFF"/>
      </font>
      <fill>
        <patternFill>
          <bgColor rgb="FF00B0F0"/>
        </patternFill>
      </fill>
    </dxf>
    <dxf>
      <font>
        <color theme="0"/>
      </font>
      <fill>
        <patternFill>
          <bgColor rgb="FFC00000"/>
        </patternFill>
      </fill>
    </dxf>
    <dxf>
      <font>
        <color rgb="FFFFFFFF"/>
      </font>
      <fill>
        <patternFill>
          <bgColor rgb="FF00B0F0"/>
        </patternFill>
      </fill>
    </dxf>
    <dxf>
      <font>
        <color rgb="FFFFFFFF"/>
      </font>
      <fill>
        <patternFill>
          <bgColor rgb="FF00B0F0"/>
        </patternFill>
      </fill>
    </dxf>
    <dxf>
      <font>
        <color theme="0"/>
      </font>
      <fill>
        <patternFill>
          <bgColor rgb="FFC00000"/>
        </patternFill>
      </fill>
    </dxf>
    <dxf>
      <font>
        <color rgb="FFFFFFFF"/>
      </font>
      <fill>
        <patternFill>
          <bgColor rgb="FF00B0F0"/>
        </patternFill>
      </fill>
    </dxf>
    <dxf>
      <font>
        <color rgb="FFFFFFFF"/>
      </font>
      <fill>
        <patternFill>
          <bgColor rgb="FF00B0F0"/>
        </patternFill>
      </fill>
    </dxf>
    <dxf>
      <font>
        <color theme="0"/>
      </font>
      <fill>
        <patternFill>
          <bgColor rgb="FFC00000"/>
        </patternFill>
      </fill>
    </dxf>
    <dxf>
      <font>
        <color rgb="FFFFFFFF"/>
      </font>
      <fill>
        <patternFill>
          <bgColor rgb="FF00B0F0"/>
        </patternFill>
      </fill>
    </dxf>
    <dxf>
      <font>
        <color theme="0"/>
      </font>
      <fill>
        <patternFill>
          <bgColor rgb="FFC00000"/>
        </patternFill>
      </fill>
    </dxf>
    <dxf>
      <font>
        <color rgb="FFFFFFFF"/>
      </font>
      <fill>
        <patternFill>
          <bgColor rgb="FF00B0F0"/>
        </patternFill>
      </fill>
    </dxf>
    <dxf>
      <font>
        <color rgb="FFFFFFFF"/>
      </font>
      <fill>
        <patternFill>
          <bgColor rgb="FF00B0F0"/>
        </patternFill>
      </fill>
    </dxf>
    <dxf>
      <font>
        <color rgb="FFFFFFFF"/>
      </font>
      <fill>
        <patternFill>
          <bgColor rgb="FF00B0F0"/>
        </patternFill>
      </fill>
    </dxf>
    <dxf>
      <font>
        <color rgb="FFFFFFFF"/>
      </font>
      <fill>
        <patternFill>
          <bgColor rgb="FF00B0F0"/>
        </patternFill>
      </fill>
    </dxf>
    <dxf>
      <font>
        <color rgb="FFFFFFFF"/>
      </font>
      <fill>
        <patternFill>
          <bgColor rgb="FF00B0F0"/>
        </patternFill>
      </fill>
    </dxf>
    <dxf>
      <font>
        <color rgb="FFFFFFFF"/>
      </font>
      <fill>
        <patternFill>
          <bgColor rgb="FF00B0F0"/>
        </patternFill>
      </fill>
    </dxf>
    <dxf>
      <font>
        <color rgb="FFFFFFFF"/>
      </font>
      <fill>
        <patternFill>
          <bgColor rgb="FF00B0F0"/>
        </patternFill>
      </fill>
    </dxf>
    <dxf>
      <font>
        <color rgb="FFFFFFFF"/>
      </font>
      <fill>
        <patternFill>
          <bgColor rgb="FF00B0F0"/>
        </patternFill>
      </fill>
    </dxf>
    <dxf>
      <font>
        <color rgb="FFFFFFFF"/>
      </font>
      <fill>
        <patternFill>
          <bgColor rgb="FF00B0F0"/>
        </patternFill>
      </fill>
    </dxf>
    <dxf>
      <font>
        <color rgb="FFFFFFFF"/>
      </font>
      <fill>
        <patternFill>
          <bgColor rgb="FF00B0F0"/>
        </patternFill>
      </fill>
    </dxf>
    <dxf>
      <font>
        <color rgb="FFFFFFFF"/>
      </font>
      <fill>
        <patternFill>
          <bgColor rgb="FF00B0F0"/>
        </patternFill>
      </fill>
    </dxf>
    <dxf>
      <font>
        <color theme="0"/>
      </font>
      <fill>
        <patternFill>
          <bgColor rgb="FFC00000"/>
        </patternFill>
      </fill>
    </dxf>
    <dxf>
      <font>
        <color rgb="FFFFFFFF"/>
      </font>
      <fill>
        <patternFill>
          <bgColor rgb="FF00B0F0"/>
        </patternFill>
      </fill>
    </dxf>
    <dxf>
      <font>
        <color rgb="FFFFFFFF"/>
      </font>
      <fill>
        <patternFill>
          <bgColor rgb="FF00B0F0"/>
        </patternFill>
      </fill>
    </dxf>
    <dxf>
      <font>
        <color rgb="FFFFFFFF"/>
      </font>
      <fill>
        <patternFill>
          <bgColor rgb="FF00B0F0"/>
        </patternFill>
      </fill>
    </dxf>
    <dxf>
      <font>
        <color rgb="FFFFFFFF"/>
      </font>
      <fill>
        <patternFill>
          <bgColor rgb="FF00B0F0"/>
        </patternFill>
      </fill>
    </dxf>
    <dxf>
      <font>
        <color theme="0"/>
      </font>
      <fill>
        <patternFill>
          <bgColor rgb="FFC00000"/>
        </patternFill>
      </fill>
    </dxf>
    <dxf>
      <font>
        <color rgb="FFFFFFFF"/>
      </font>
      <fill>
        <patternFill>
          <bgColor rgb="FF00B0F0"/>
        </patternFill>
      </fill>
    </dxf>
    <dxf>
      <font>
        <color theme="0"/>
      </font>
      <fill>
        <patternFill>
          <bgColor rgb="FFC00000"/>
        </patternFill>
      </fill>
    </dxf>
    <dxf>
      <font>
        <color rgb="FFFFFFFF"/>
      </font>
      <fill>
        <patternFill>
          <bgColor rgb="FF00B0F0"/>
        </patternFill>
      </fill>
    </dxf>
    <dxf>
      <font>
        <color theme="0"/>
      </font>
      <fill>
        <patternFill>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localhost/phpmyadmin/sql.php?db=fortmodules&amp;table=usersactionslog&amp;token=063b94474b2063d29346db6a80b1881a" TargetMode="External"/><Relationship Id="rId1" Type="http://schemas.openxmlformats.org/officeDocument/2006/relationships/hyperlink" Target="http://localhost/phpmyadmin/sql.php?db=fortmodules&amp;table=usersactionslog&amp;token=063b94474b2063d29346db6a80b1881a"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localhost/phpmyadmin/sql.php?server=1&amp;db=fortmodules&amp;table=ngo_gifts_accounts&amp;pos=0&amp;token=ef0d4e53ca0c2035e8e4055cd95a4d0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8770D-886A-427E-AF8C-EF58DF1C34E0}">
  <dimension ref="A1:AD236"/>
  <sheetViews>
    <sheetView workbookViewId="0">
      <pane ySplit="1" topLeftCell="A2" activePane="bottomLeft" state="frozen"/>
      <selection pane="bottomLeft" activeCell="C228" sqref="C228"/>
    </sheetView>
  </sheetViews>
  <sheetFormatPr defaultRowHeight="15" x14ac:dyDescent="0.25"/>
  <cols>
    <col min="3" max="3" width="22" bestFit="1" customWidth="1"/>
    <col min="4" max="4" width="22.42578125" bestFit="1" customWidth="1"/>
    <col min="5" max="5" width="27.42578125" bestFit="1" customWidth="1"/>
    <col min="6" max="6" width="24.5703125" bestFit="1" customWidth="1"/>
    <col min="7" max="7" width="31.5703125" bestFit="1" customWidth="1"/>
    <col min="22" max="22" width="13.140625" customWidth="1"/>
  </cols>
  <sheetData>
    <row r="1" spans="1:30" ht="18.75" x14ac:dyDescent="0.3">
      <c r="A1" s="1" t="s">
        <v>0</v>
      </c>
      <c r="B1" s="1" t="s">
        <v>274</v>
      </c>
      <c r="C1" s="1" t="s">
        <v>2</v>
      </c>
      <c r="D1" s="1" t="s">
        <v>3</v>
      </c>
      <c r="E1" s="1" t="s">
        <v>4</v>
      </c>
      <c r="F1" s="1" t="s">
        <v>5</v>
      </c>
      <c r="G1" s="2"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row>
    <row r="2" spans="1:30" x14ac:dyDescent="0.25">
      <c r="A2">
        <f t="shared" ref="A2:A65" si="0">SUM(A1,1)</f>
        <v>1</v>
      </c>
      <c r="B2" t="s">
        <v>30</v>
      </c>
      <c r="C2" t="s">
        <v>31</v>
      </c>
      <c r="D2" t="s">
        <v>32</v>
      </c>
      <c r="E2" t="s">
        <v>33</v>
      </c>
      <c r="F2" t="s">
        <v>34</v>
      </c>
      <c r="G2" t="s">
        <v>34</v>
      </c>
      <c r="H2">
        <v>0</v>
      </c>
      <c r="I2">
        <v>1</v>
      </c>
      <c r="J2" t="s">
        <v>41</v>
      </c>
      <c r="K2" t="str">
        <f t="shared" ref="K2:K70" si="1">IF(J2="int","integer", IF(J2="decimal","float", IF(J2="varchar","shorttext", IF(J2="text","longtext", IF(J2=OR(J2="date",J2="time",J2="datetime"), "timestamp", IF(J2="password", "hash", IF(J2="boolean", "condition", "shorttext")))))))</f>
        <v>shorttext</v>
      </c>
      <c r="L2" t="str">
        <f>IF(J2="int","11", IF(J2="varchar",IF(N2=1, "11",IF(P2=1, "11","255")), IF(J2="decimal","11,2", IF(J2="text", "-1",IF(J2="boolean", "1", IF(J2="color", "255", IF(J2="icon", "255","")))))))</f>
        <v>11</v>
      </c>
      <c r="M2">
        <v>0</v>
      </c>
      <c r="N2">
        <f t="shared" ref="N2:N65" si="2">IF(C2=C1,0,1)</f>
        <v>1</v>
      </c>
      <c r="O2">
        <v>1</v>
      </c>
      <c r="P2">
        <v>0</v>
      </c>
      <c r="Q2">
        <v>0</v>
      </c>
      <c r="R2" t="s">
        <v>36</v>
      </c>
      <c r="U2">
        <v>0</v>
      </c>
      <c r="V2">
        <v>0</v>
      </c>
      <c r="W2">
        <v>0</v>
      </c>
      <c r="X2">
        <v>0</v>
      </c>
      <c r="Y2">
        <v>0</v>
      </c>
      <c r="Z2">
        <v>0</v>
      </c>
      <c r="AA2">
        <v>0</v>
      </c>
      <c r="AB2" t="s">
        <v>37</v>
      </c>
      <c r="AC2" t="s">
        <v>38</v>
      </c>
      <c r="AD2">
        <v>0</v>
      </c>
    </row>
    <row r="3" spans="1:30" x14ac:dyDescent="0.25">
      <c r="A3">
        <f t="shared" si="0"/>
        <v>2</v>
      </c>
      <c r="B3" t="s">
        <v>30</v>
      </c>
      <c r="C3" t="s">
        <v>31</v>
      </c>
      <c r="D3" t="s">
        <v>32</v>
      </c>
      <c r="E3" t="s">
        <v>33</v>
      </c>
      <c r="F3" t="s">
        <v>39</v>
      </c>
      <c r="G3" t="s">
        <v>40</v>
      </c>
      <c r="H3">
        <v>0</v>
      </c>
      <c r="I3">
        <v>1</v>
      </c>
      <c r="J3" t="s">
        <v>41</v>
      </c>
      <c r="K3" t="str">
        <f t="shared" si="1"/>
        <v>shorttext</v>
      </c>
      <c r="L3" t="str">
        <f t="shared" ref="L3:L66" si="3">IF(J3="int","11", IF(J3="varchar",IF(N3=1, "11",IF(P3=1, "11","255")), IF(J3="decimal","11,2", IF(J3="text", "-1",IF(J3="boolean", "1", IF(J3="color", "255", IF(J3="icon", "255","")))))))</f>
        <v>255</v>
      </c>
      <c r="M3">
        <v>0</v>
      </c>
      <c r="N3">
        <f t="shared" si="2"/>
        <v>0</v>
      </c>
      <c r="O3">
        <v>1</v>
      </c>
      <c r="P3">
        <v>0</v>
      </c>
      <c r="Q3">
        <v>0</v>
      </c>
      <c r="R3" t="s">
        <v>36</v>
      </c>
      <c r="U3">
        <v>0</v>
      </c>
      <c r="V3">
        <v>0</v>
      </c>
      <c r="W3">
        <v>0</v>
      </c>
      <c r="X3">
        <v>0</v>
      </c>
      <c r="Y3">
        <v>0</v>
      </c>
      <c r="Z3">
        <v>0</v>
      </c>
      <c r="AA3">
        <v>0</v>
      </c>
      <c r="AB3" t="s">
        <v>37</v>
      </c>
      <c r="AC3" t="s">
        <v>38</v>
      </c>
      <c r="AD3">
        <v>0</v>
      </c>
    </row>
    <row r="4" spans="1:30" x14ac:dyDescent="0.25">
      <c r="A4">
        <f t="shared" si="0"/>
        <v>3</v>
      </c>
      <c r="B4" t="s">
        <v>30</v>
      </c>
      <c r="C4" t="s">
        <v>31</v>
      </c>
      <c r="D4" t="s">
        <v>32</v>
      </c>
      <c r="E4" t="s">
        <v>33</v>
      </c>
      <c r="F4" t="s">
        <v>42</v>
      </c>
      <c r="G4" t="s">
        <v>43</v>
      </c>
      <c r="H4">
        <v>0</v>
      </c>
      <c r="I4">
        <v>1</v>
      </c>
      <c r="J4" t="s">
        <v>44</v>
      </c>
      <c r="K4" t="str">
        <f t="shared" si="1"/>
        <v>longtext</v>
      </c>
      <c r="L4" t="str">
        <f t="shared" si="3"/>
        <v>-1</v>
      </c>
      <c r="M4">
        <v>0</v>
      </c>
      <c r="N4">
        <f t="shared" si="2"/>
        <v>0</v>
      </c>
      <c r="O4">
        <v>1</v>
      </c>
      <c r="P4">
        <v>0</v>
      </c>
      <c r="Q4">
        <v>0</v>
      </c>
      <c r="R4" t="s">
        <v>36</v>
      </c>
      <c r="U4">
        <v>0</v>
      </c>
      <c r="V4">
        <v>0</v>
      </c>
      <c r="W4">
        <v>0</v>
      </c>
      <c r="X4">
        <v>0</v>
      </c>
      <c r="Y4">
        <v>0</v>
      </c>
      <c r="Z4">
        <v>0</v>
      </c>
      <c r="AA4">
        <v>0</v>
      </c>
      <c r="AB4" t="s">
        <v>37</v>
      </c>
      <c r="AC4" t="s">
        <v>38</v>
      </c>
      <c r="AD4">
        <v>0</v>
      </c>
    </row>
    <row r="5" spans="1:30" x14ac:dyDescent="0.25">
      <c r="A5">
        <f t="shared" si="0"/>
        <v>4</v>
      </c>
      <c r="B5" t="s">
        <v>30</v>
      </c>
      <c r="C5" t="s">
        <v>31</v>
      </c>
      <c r="D5" t="s">
        <v>32</v>
      </c>
      <c r="E5" t="s">
        <v>33</v>
      </c>
      <c r="F5" t="s">
        <v>45</v>
      </c>
      <c r="G5" t="s">
        <v>46</v>
      </c>
      <c r="H5">
        <v>0</v>
      </c>
      <c r="I5">
        <v>1</v>
      </c>
      <c r="J5" t="s">
        <v>41</v>
      </c>
      <c r="K5" t="str">
        <f t="shared" si="1"/>
        <v>shorttext</v>
      </c>
      <c r="L5" t="str">
        <f t="shared" si="3"/>
        <v>255</v>
      </c>
      <c r="M5">
        <v>0</v>
      </c>
      <c r="N5">
        <f t="shared" si="2"/>
        <v>0</v>
      </c>
      <c r="O5">
        <v>1</v>
      </c>
      <c r="P5">
        <v>0</v>
      </c>
      <c r="Q5">
        <v>0</v>
      </c>
      <c r="R5" t="s">
        <v>36</v>
      </c>
      <c r="U5">
        <v>0</v>
      </c>
      <c r="V5">
        <v>0</v>
      </c>
      <c r="W5">
        <v>0</v>
      </c>
      <c r="X5">
        <v>0</v>
      </c>
      <c r="Y5">
        <v>0</v>
      </c>
      <c r="Z5">
        <v>0</v>
      </c>
      <c r="AA5">
        <v>0</v>
      </c>
      <c r="AB5" t="s">
        <v>37</v>
      </c>
      <c r="AC5" t="s">
        <v>38</v>
      </c>
      <c r="AD5">
        <v>0</v>
      </c>
    </row>
    <row r="6" spans="1:30" x14ac:dyDescent="0.25">
      <c r="A6">
        <f t="shared" si="0"/>
        <v>5</v>
      </c>
      <c r="B6" t="s">
        <v>30</v>
      </c>
      <c r="C6" t="s">
        <v>31</v>
      </c>
      <c r="D6" t="s">
        <v>32</v>
      </c>
      <c r="E6" t="s">
        <v>33</v>
      </c>
      <c r="F6" t="s">
        <v>47</v>
      </c>
      <c r="G6" t="s">
        <v>48</v>
      </c>
      <c r="H6">
        <v>0</v>
      </c>
      <c r="I6">
        <v>1</v>
      </c>
      <c r="J6" t="s">
        <v>49</v>
      </c>
      <c r="K6" t="s">
        <v>50</v>
      </c>
      <c r="L6" t="str">
        <f t="shared" si="3"/>
        <v>1</v>
      </c>
      <c r="M6">
        <v>0</v>
      </c>
      <c r="N6">
        <f t="shared" si="2"/>
        <v>0</v>
      </c>
      <c r="O6">
        <v>1</v>
      </c>
      <c r="P6">
        <v>0</v>
      </c>
      <c r="Q6">
        <v>0</v>
      </c>
      <c r="R6" t="s">
        <v>36</v>
      </c>
      <c r="U6">
        <v>0</v>
      </c>
      <c r="V6">
        <v>0</v>
      </c>
      <c r="W6">
        <v>0</v>
      </c>
      <c r="X6">
        <v>0</v>
      </c>
      <c r="Y6">
        <v>0</v>
      </c>
      <c r="Z6">
        <v>0</v>
      </c>
      <c r="AA6">
        <v>0</v>
      </c>
      <c r="AB6" t="s">
        <v>37</v>
      </c>
      <c r="AC6" t="s">
        <v>38</v>
      </c>
      <c r="AD6">
        <v>0</v>
      </c>
    </row>
    <row r="7" spans="1:30" x14ac:dyDescent="0.25">
      <c r="A7">
        <f t="shared" si="0"/>
        <v>6</v>
      </c>
      <c r="B7" t="s">
        <v>30</v>
      </c>
      <c r="C7" t="s">
        <v>31</v>
      </c>
      <c r="D7" t="s">
        <v>32</v>
      </c>
      <c r="E7" t="s">
        <v>33</v>
      </c>
      <c r="F7" t="s">
        <v>51</v>
      </c>
      <c r="G7" t="s">
        <v>52</v>
      </c>
      <c r="H7">
        <v>0</v>
      </c>
      <c r="I7">
        <v>1</v>
      </c>
      <c r="J7" t="s">
        <v>35</v>
      </c>
      <c r="K7" t="str">
        <f t="shared" si="1"/>
        <v>integer</v>
      </c>
      <c r="L7" t="str">
        <f t="shared" si="3"/>
        <v>11</v>
      </c>
      <c r="M7">
        <v>0</v>
      </c>
      <c r="N7">
        <f t="shared" si="2"/>
        <v>0</v>
      </c>
      <c r="O7">
        <v>1</v>
      </c>
      <c r="P7">
        <v>0</v>
      </c>
      <c r="Q7">
        <v>0</v>
      </c>
      <c r="R7" t="s">
        <v>36</v>
      </c>
      <c r="U7">
        <v>0</v>
      </c>
      <c r="V7">
        <v>0</v>
      </c>
      <c r="W7">
        <v>0</v>
      </c>
      <c r="X7">
        <v>0</v>
      </c>
      <c r="Y7">
        <v>0</v>
      </c>
      <c r="Z7">
        <v>0</v>
      </c>
      <c r="AA7">
        <v>0</v>
      </c>
      <c r="AB7" t="s">
        <v>37</v>
      </c>
      <c r="AC7" t="s">
        <v>38</v>
      </c>
      <c r="AD7">
        <v>0</v>
      </c>
    </row>
    <row r="8" spans="1:30" x14ac:dyDescent="0.25">
      <c r="A8">
        <f t="shared" si="0"/>
        <v>7</v>
      </c>
      <c r="B8" t="s">
        <v>30</v>
      </c>
      <c r="C8" t="s">
        <v>31</v>
      </c>
      <c r="D8" t="s">
        <v>32</v>
      </c>
      <c r="E8" t="s">
        <v>33</v>
      </c>
      <c r="F8" t="s">
        <v>53</v>
      </c>
      <c r="G8" t="s">
        <v>54</v>
      </c>
      <c r="H8">
        <v>0</v>
      </c>
      <c r="I8">
        <v>1</v>
      </c>
      <c r="J8" t="s">
        <v>41</v>
      </c>
      <c r="K8" t="str">
        <f t="shared" si="1"/>
        <v>shorttext</v>
      </c>
      <c r="L8" t="str">
        <f t="shared" si="3"/>
        <v>255</v>
      </c>
      <c r="M8">
        <v>0</v>
      </c>
      <c r="N8">
        <f t="shared" si="2"/>
        <v>0</v>
      </c>
      <c r="O8">
        <v>1</v>
      </c>
      <c r="P8">
        <v>0</v>
      </c>
      <c r="Q8">
        <v>0</v>
      </c>
      <c r="R8" t="s">
        <v>36</v>
      </c>
      <c r="U8">
        <v>0</v>
      </c>
      <c r="V8">
        <v>0</v>
      </c>
      <c r="W8">
        <v>0</v>
      </c>
      <c r="X8">
        <v>0</v>
      </c>
      <c r="Y8">
        <v>0</v>
      </c>
      <c r="Z8">
        <v>0</v>
      </c>
      <c r="AA8">
        <v>0</v>
      </c>
      <c r="AB8" t="s">
        <v>37</v>
      </c>
      <c r="AC8" t="s">
        <v>38</v>
      </c>
      <c r="AD8">
        <v>0</v>
      </c>
    </row>
    <row r="9" spans="1:30" x14ac:dyDescent="0.25">
      <c r="A9">
        <f t="shared" si="0"/>
        <v>8</v>
      </c>
      <c r="B9" t="s">
        <v>30</v>
      </c>
      <c r="C9" t="s">
        <v>31</v>
      </c>
      <c r="D9" t="s">
        <v>32</v>
      </c>
      <c r="E9" t="s">
        <v>33</v>
      </c>
      <c r="F9" t="s">
        <v>55</v>
      </c>
      <c r="G9" t="s">
        <v>56</v>
      </c>
      <c r="H9">
        <v>0</v>
      </c>
      <c r="I9">
        <v>1</v>
      </c>
      <c r="J9" t="s">
        <v>41</v>
      </c>
      <c r="K9" t="str">
        <f t="shared" si="1"/>
        <v>shorttext</v>
      </c>
      <c r="L9" t="str">
        <f t="shared" si="3"/>
        <v>255</v>
      </c>
      <c r="M9">
        <v>0</v>
      </c>
      <c r="N9">
        <f t="shared" si="2"/>
        <v>0</v>
      </c>
      <c r="O9">
        <v>1</v>
      </c>
      <c r="P9">
        <v>0</v>
      </c>
      <c r="Q9">
        <v>0</v>
      </c>
      <c r="R9" t="s">
        <v>36</v>
      </c>
      <c r="U9">
        <v>0</v>
      </c>
      <c r="V9">
        <v>0</v>
      </c>
      <c r="W9">
        <v>0</v>
      </c>
      <c r="X9">
        <v>0</v>
      </c>
      <c r="Y9">
        <v>0</v>
      </c>
      <c r="Z9">
        <v>0</v>
      </c>
      <c r="AA9">
        <v>0</v>
      </c>
      <c r="AB9" t="s">
        <v>37</v>
      </c>
      <c r="AC9" t="s">
        <v>38</v>
      </c>
      <c r="AD9">
        <v>0</v>
      </c>
    </row>
    <row r="10" spans="1:30" x14ac:dyDescent="0.25">
      <c r="A10">
        <f t="shared" si="0"/>
        <v>9</v>
      </c>
      <c r="B10" t="s">
        <v>30</v>
      </c>
      <c r="C10" t="s">
        <v>31</v>
      </c>
      <c r="D10" t="s">
        <v>32</v>
      </c>
      <c r="E10" t="s">
        <v>33</v>
      </c>
      <c r="F10" t="s">
        <v>57</v>
      </c>
      <c r="G10" t="s">
        <v>58</v>
      </c>
      <c r="H10">
        <v>0</v>
      </c>
      <c r="I10">
        <v>1</v>
      </c>
      <c r="J10" t="s">
        <v>41</v>
      </c>
      <c r="K10" t="str">
        <f t="shared" si="1"/>
        <v>shorttext</v>
      </c>
      <c r="L10" t="str">
        <f t="shared" si="3"/>
        <v>255</v>
      </c>
      <c r="M10">
        <v>0</v>
      </c>
      <c r="N10">
        <f t="shared" si="2"/>
        <v>0</v>
      </c>
      <c r="O10">
        <v>1</v>
      </c>
      <c r="P10">
        <v>0</v>
      </c>
      <c r="Q10">
        <v>0</v>
      </c>
      <c r="R10" t="s">
        <v>36</v>
      </c>
      <c r="U10">
        <v>0</v>
      </c>
      <c r="V10">
        <v>0</v>
      </c>
      <c r="W10">
        <v>0</v>
      </c>
      <c r="X10">
        <v>0</v>
      </c>
      <c r="Y10">
        <v>0</v>
      </c>
      <c r="Z10">
        <v>0</v>
      </c>
      <c r="AA10">
        <v>0</v>
      </c>
      <c r="AB10" t="s">
        <v>37</v>
      </c>
      <c r="AC10" t="s">
        <v>38</v>
      </c>
      <c r="AD10">
        <v>0</v>
      </c>
    </row>
    <row r="11" spans="1:30" x14ac:dyDescent="0.25">
      <c r="A11">
        <f t="shared" si="0"/>
        <v>10</v>
      </c>
      <c r="B11" t="s">
        <v>30</v>
      </c>
      <c r="C11" t="s">
        <v>31</v>
      </c>
      <c r="D11" t="s">
        <v>32</v>
      </c>
      <c r="E11" t="s">
        <v>33</v>
      </c>
      <c r="F11" t="s">
        <v>59</v>
      </c>
      <c r="G11" t="s">
        <v>60</v>
      </c>
      <c r="H11">
        <v>0</v>
      </c>
      <c r="I11">
        <v>1</v>
      </c>
      <c r="J11" t="s">
        <v>41</v>
      </c>
      <c r="K11" t="str">
        <f t="shared" si="1"/>
        <v>shorttext</v>
      </c>
      <c r="L11" t="str">
        <f t="shared" si="3"/>
        <v>255</v>
      </c>
      <c r="M11">
        <v>0</v>
      </c>
      <c r="N11">
        <f t="shared" si="2"/>
        <v>0</v>
      </c>
      <c r="O11">
        <v>1</v>
      </c>
      <c r="P11">
        <v>0</v>
      </c>
      <c r="Q11">
        <v>0</v>
      </c>
      <c r="R11" t="s">
        <v>36</v>
      </c>
      <c r="U11">
        <v>0</v>
      </c>
      <c r="V11">
        <v>0</v>
      </c>
      <c r="W11">
        <v>0</v>
      </c>
      <c r="X11">
        <v>0</v>
      </c>
      <c r="Y11">
        <v>0</v>
      </c>
      <c r="Z11">
        <v>0</v>
      </c>
      <c r="AA11">
        <v>0</v>
      </c>
      <c r="AB11" t="s">
        <v>37</v>
      </c>
      <c r="AC11" t="s">
        <v>38</v>
      </c>
      <c r="AD11">
        <v>0</v>
      </c>
    </row>
    <row r="12" spans="1:30" x14ac:dyDescent="0.25">
      <c r="A12">
        <f t="shared" si="0"/>
        <v>11</v>
      </c>
      <c r="B12" t="s">
        <v>30</v>
      </c>
      <c r="C12" t="s">
        <v>31</v>
      </c>
      <c r="D12" t="s">
        <v>32</v>
      </c>
      <c r="E12" t="s">
        <v>33</v>
      </c>
      <c r="F12" t="s">
        <v>61</v>
      </c>
      <c r="G12" t="s">
        <v>62</v>
      </c>
      <c r="H12">
        <v>0</v>
      </c>
      <c r="I12">
        <v>1</v>
      </c>
      <c r="J12" t="s">
        <v>41</v>
      </c>
      <c r="K12" t="str">
        <f t="shared" si="1"/>
        <v>shorttext</v>
      </c>
      <c r="L12" t="str">
        <f t="shared" si="3"/>
        <v>11</v>
      </c>
      <c r="M12">
        <v>0</v>
      </c>
      <c r="N12">
        <f t="shared" si="2"/>
        <v>0</v>
      </c>
      <c r="O12">
        <v>1</v>
      </c>
      <c r="P12">
        <v>1</v>
      </c>
      <c r="Q12">
        <v>0</v>
      </c>
      <c r="R12" t="s">
        <v>63</v>
      </c>
      <c r="S12" t="s">
        <v>64</v>
      </c>
      <c r="T12" t="s">
        <v>65</v>
      </c>
      <c r="U12">
        <v>0</v>
      </c>
      <c r="V12">
        <v>0</v>
      </c>
      <c r="W12">
        <v>0</v>
      </c>
      <c r="X12">
        <v>0</v>
      </c>
      <c r="Y12">
        <v>0</v>
      </c>
      <c r="Z12">
        <v>0</v>
      </c>
      <c r="AA12">
        <v>0</v>
      </c>
      <c r="AB12" t="s">
        <v>37</v>
      </c>
      <c r="AC12" t="s">
        <v>38</v>
      </c>
      <c r="AD12">
        <v>0</v>
      </c>
    </row>
    <row r="13" spans="1:30" x14ac:dyDescent="0.25">
      <c r="A13">
        <f t="shared" si="0"/>
        <v>12</v>
      </c>
      <c r="B13" t="s">
        <v>30</v>
      </c>
      <c r="C13" t="s">
        <v>31</v>
      </c>
      <c r="D13" t="s">
        <v>32</v>
      </c>
      <c r="E13" t="s">
        <v>33</v>
      </c>
      <c r="F13" t="s">
        <v>66</v>
      </c>
      <c r="G13" t="s">
        <v>67</v>
      </c>
      <c r="H13">
        <v>0</v>
      </c>
      <c r="I13">
        <v>1</v>
      </c>
      <c r="J13" t="s">
        <v>49</v>
      </c>
      <c r="K13" t="str">
        <f t="shared" si="1"/>
        <v>condition</v>
      </c>
      <c r="L13" t="str">
        <f t="shared" si="3"/>
        <v>1</v>
      </c>
      <c r="M13">
        <v>0</v>
      </c>
      <c r="N13">
        <f t="shared" si="2"/>
        <v>0</v>
      </c>
      <c r="O13">
        <v>1</v>
      </c>
      <c r="P13">
        <v>0</v>
      </c>
      <c r="Q13">
        <v>0</v>
      </c>
      <c r="R13" t="s">
        <v>36</v>
      </c>
      <c r="U13">
        <v>0</v>
      </c>
      <c r="V13">
        <v>0</v>
      </c>
      <c r="W13">
        <v>0</v>
      </c>
      <c r="X13">
        <v>0</v>
      </c>
      <c r="Y13">
        <v>0</v>
      </c>
      <c r="Z13">
        <v>0</v>
      </c>
      <c r="AA13">
        <v>0</v>
      </c>
      <c r="AB13" t="s">
        <v>37</v>
      </c>
      <c r="AC13" t="s">
        <v>38</v>
      </c>
      <c r="AD13">
        <v>0</v>
      </c>
    </row>
    <row r="14" spans="1:30" x14ac:dyDescent="0.25">
      <c r="A14">
        <f t="shared" si="0"/>
        <v>13</v>
      </c>
      <c r="B14" t="s">
        <v>30</v>
      </c>
      <c r="C14" t="s">
        <v>31</v>
      </c>
      <c r="D14" t="s">
        <v>32</v>
      </c>
      <c r="E14" t="s">
        <v>33</v>
      </c>
      <c r="F14" t="s">
        <v>68</v>
      </c>
      <c r="G14" t="s">
        <v>69</v>
      </c>
      <c r="H14">
        <v>0</v>
      </c>
      <c r="I14">
        <v>1</v>
      </c>
      <c r="J14" t="s">
        <v>35</v>
      </c>
      <c r="K14" t="str">
        <f t="shared" si="1"/>
        <v>integer</v>
      </c>
      <c r="L14" t="str">
        <f t="shared" si="3"/>
        <v>11</v>
      </c>
      <c r="M14">
        <v>0</v>
      </c>
      <c r="N14">
        <f t="shared" si="2"/>
        <v>0</v>
      </c>
      <c r="O14">
        <v>1</v>
      </c>
      <c r="P14">
        <v>0</v>
      </c>
      <c r="Q14">
        <v>0</v>
      </c>
      <c r="R14" t="s">
        <v>36</v>
      </c>
      <c r="U14">
        <v>0</v>
      </c>
      <c r="V14">
        <v>0</v>
      </c>
      <c r="W14">
        <v>0</v>
      </c>
      <c r="X14">
        <v>0</v>
      </c>
      <c r="Y14">
        <v>0</v>
      </c>
      <c r="Z14">
        <v>0</v>
      </c>
      <c r="AA14">
        <v>0</v>
      </c>
      <c r="AB14" t="s">
        <v>37</v>
      </c>
      <c r="AC14" t="s">
        <v>38</v>
      </c>
      <c r="AD14">
        <v>0</v>
      </c>
    </row>
    <row r="15" spans="1:30" x14ac:dyDescent="0.25">
      <c r="A15">
        <f t="shared" si="0"/>
        <v>14</v>
      </c>
      <c r="B15" t="s">
        <v>30</v>
      </c>
      <c r="C15" t="s">
        <v>31</v>
      </c>
      <c r="D15" t="s">
        <v>32</v>
      </c>
      <c r="E15" t="s">
        <v>33</v>
      </c>
      <c r="F15" t="s">
        <v>70</v>
      </c>
      <c r="G15" t="s">
        <v>71</v>
      </c>
      <c r="H15">
        <v>0</v>
      </c>
      <c r="I15">
        <v>1</v>
      </c>
      <c r="J15" t="s">
        <v>49</v>
      </c>
      <c r="K15" t="str">
        <f t="shared" si="1"/>
        <v>condition</v>
      </c>
      <c r="L15" t="str">
        <f t="shared" si="3"/>
        <v>1</v>
      </c>
      <c r="M15">
        <v>0</v>
      </c>
      <c r="N15">
        <f t="shared" si="2"/>
        <v>0</v>
      </c>
      <c r="O15">
        <v>1</v>
      </c>
      <c r="P15">
        <v>0</v>
      </c>
      <c r="Q15">
        <v>0</v>
      </c>
      <c r="R15" t="s">
        <v>36</v>
      </c>
      <c r="U15">
        <v>0</v>
      </c>
      <c r="V15">
        <v>0</v>
      </c>
      <c r="W15">
        <v>0</v>
      </c>
      <c r="X15">
        <v>0</v>
      </c>
      <c r="Y15">
        <v>0</v>
      </c>
      <c r="Z15">
        <v>0</v>
      </c>
      <c r="AA15">
        <v>0</v>
      </c>
      <c r="AB15" t="s">
        <v>37</v>
      </c>
      <c r="AC15" t="s">
        <v>38</v>
      </c>
      <c r="AD15">
        <v>0</v>
      </c>
    </row>
    <row r="16" spans="1:30" x14ac:dyDescent="0.25">
      <c r="A16">
        <f t="shared" si="0"/>
        <v>15</v>
      </c>
      <c r="B16" t="s">
        <v>30</v>
      </c>
      <c r="C16" t="s">
        <v>31</v>
      </c>
      <c r="D16" t="s">
        <v>32</v>
      </c>
      <c r="E16" t="s">
        <v>33</v>
      </c>
      <c r="F16" t="s">
        <v>72</v>
      </c>
      <c r="G16" t="s">
        <v>73</v>
      </c>
      <c r="H16">
        <v>0</v>
      </c>
      <c r="I16">
        <v>1</v>
      </c>
      <c r="J16" t="s">
        <v>41</v>
      </c>
      <c r="K16" t="str">
        <f t="shared" si="1"/>
        <v>shorttext</v>
      </c>
      <c r="L16" t="str">
        <f t="shared" si="3"/>
        <v>255</v>
      </c>
      <c r="M16">
        <v>0</v>
      </c>
      <c r="N16">
        <f t="shared" si="2"/>
        <v>0</v>
      </c>
      <c r="O16">
        <v>1</v>
      </c>
      <c r="P16">
        <v>0</v>
      </c>
      <c r="Q16">
        <v>0</v>
      </c>
      <c r="R16" t="s">
        <v>36</v>
      </c>
      <c r="U16">
        <v>0</v>
      </c>
      <c r="V16">
        <v>0</v>
      </c>
      <c r="W16">
        <v>0</v>
      </c>
      <c r="X16">
        <v>0</v>
      </c>
      <c r="Y16">
        <v>0</v>
      </c>
      <c r="Z16">
        <v>0</v>
      </c>
      <c r="AA16">
        <v>0</v>
      </c>
      <c r="AB16" t="s">
        <v>37</v>
      </c>
      <c r="AC16" t="s">
        <v>38</v>
      </c>
      <c r="AD16">
        <v>0</v>
      </c>
    </row>
    <row r="17" spans="1:30" x14ac:dyDescent="0.25">
      <c r="A17">
        <f t="shared" si="0"/>
        <v>16</v>
      </c>
      <c r="B17" t="s">
        <v>30</v>
      </c>
      <c r="C17" t="s">
        <v>31</v>
      </c>
      <c r="D17" t="s">
        <v>32</v>
      </c>
      <c r="E17" t="s">
        <v>33</v>
      </c>
      <c r="F17" t="s">
        <v>74</v>
      </c>
      <c r="G17" t="s">
        <v>75</v>
      </c>
      <c r="H17">
        <v>0</v>
      </c>
      <c r="I17">
        <v>1</v>
      </c>
      <c r="J17" t="s">
        <v>49</v>
      </c>
      <c r="K17" t="str">
        <f t="shared" si="1"/>
        <v>condition</v>
      </c>
      <c r="L17" t="str">
        <f t="shared" si="3"/>
        <v>1</v>
      </c>
      <c r="M17">
        <v>0</v>
      </c>
      <c r="N17">
        <f t="shared" si="2"/>
        <v>0</v>
      </c>
      <c r="O17">
        <v>1</v>
      </c>
      <c r="P17">
        <v>0</v>
      </c>
      <c r="Q17">
        <v>0</v>
      </c>
      <c r="R17" t="s">
        <v>36</v>
      </c>
      <c r="U17">
        <v>0</v>
      </c>
      <c r="V17">
        <v>0</v>
      </c>
      <c r="W17">
        <v>0</v>
      </c>
      <c r="X17">
        <v>0</v>
      </c>
      <c r="Y17">
        <v>0</v>
      </c>
      <c r="Z17">
        <v>0</v>
      </c>
      <c r="AA17">
        <v>0</v>
      </c>
      <c r="AB17" t="s">
        <v>37</v>
      </c>
      <c r="AC17" t="s">
        <v>38</v>
      </c>
      <c r="AD17">
        <v>0</v>
      </c>
    </row>
    <row r="18" spans="1:30" x14ac:dyDescent="0.25">
      <c r="A18">
        <f t="shared" si="0"/>
        <v>17</v>
      </c>
      <c r="B18" t="s">
        <v>30</v>
      </c>
      <c r="C18" t="s">
        <v>31</v>
      </c>
      <c r="D18" t="s">
        <v>32</v>
      </c>
      <c r="E18" t="s">
        <v>33</v>
      </c>
      <c r="F18" t="s">
        <v>76</v>
      </c>
      <c r="G18" t="s">
        <v>77</v>
      </c>
      <c r="H18">
        <v>0</v>
      </c>
      <c r="I18">
        <v>1</v>
      </c>
      <c r="J18" t="s">
        <v>44</v>
      </c>
      <c r="K18" t="str">
        <f t="shared" si="1"/>
        <v>longtext</v>
      </c>
      <c r="L18" t="str">
        <f t="shared" si="3"/>
        <v>-1</v>
      </c>
      <c r="M18">
        <v>0</v>
      </c>
      <c r="N18">
        <f t="shared" si="2"/>
        <v>0</v>
      </c>
      <c r="O18">
        <v>1</v>
      </c>
      <c r="P18">
        <v>0</v>
      </c>
      <c r="Q18">
        <v>0</v>
      </c>
      <c r="R18" t="s">
        <v>36</v>
      </c>
      <c r="U18">
        <v>0</v>
      </c>
      <c r="V18">
        <v>0</v>
      </c>
      <c r="W18">
        <v>0</v>
      </c>
      <c r="X18">
        <v>0</v>
      </c>
      <c r="Y18">
        <v>0</v>
      </c>
      <c r="Z18">
        <v>0</v>
      </c>
      <c r="AA18">
        <v>0</v>
      </c>
      <c r="AB18" t="s">
        <v>37</v>
      </c>
      <c r="AC18" t="s">
        <v>38</v>
      </c>
      <c r="AD18">
        <v>0</v>
      </c>
    </row>
    <row r="19" spans="1:30" x14ac:dyDescent="0.25">
      <c r="A19">
        <f t="shared" si="0"/>
        <v>18</v>
      </c>
      <c r="B19" t="s">
        <v>30</v>
      </c>
      <c r="C19" t="s">
        <v>31</v>
      </c>
      <c r="D19" t="s">
        <v>32</v>
      </c>
      <c r="E19" t="s">
        <v>33</v>
      </c>
      <c r="F19" t="s">
        <v>78</v>
      </c>
      <c r="G19" t="s">
        <v>79</v>
      </c>
      <c r="H19">
        <v>0</v>
      </c>
      <c r="I19">
        <v>1</v>
      </c>
      <c r="J19" t="s">
        <v>49</v>
      </c>
      <c r="K19" t="s">
        <v>50</v>
      </c>
      <c r="L19" t="str">
        <f t="shared" si="3"/>
        <v>1</v>
      </c>
      <c r="M19">
        <v>0</v>
      </c>
      <c r="N19">
        <f t="shared" si="2"/>
        <v>0</v>
      </c>
      <c r="O19">
        <v>1</v>
      </c>
      <c r="P19">
        <v>0</v>
      </c>
      <c r="Q19">
        <v>0</v>
      </c>
      <c r="R19" t="s">
        <v>36</v>
      </c>
      <c r="U19">
        <v>0</v>
      </c>
      <c r="V19">
        <v>0</v>
      </c>
      <c r="W19">
        <v>0</v>
      </c>
      <c r="X19">
        <v>0</v>
      </c>
      <c r="Y19">
        <v>0</v>
      </c>
      <c r="Z19">
        <v>0</v>
      </c>
      <c r="AA19">
        <v>0</v>
      </c>
      <c r="AB19" t="s">
        <v>37</v>
      </c>
      <c r="AC19" t="s">
        <v>38</v>
      </c>
      <c r="AD19">
        <v>0</v>
      </c>
    </row>
    <row r="20" spans="1:30" x14ac:dyDescent="0.25">
      <c r="A20">
        <f t="shared" si="0"/>
        <v>19</v>
      </c>
      <c r="B20" t="s">
        <v>30</v>
      </c>
      <c r="C20" t="s">
        <v>31</v>
      </c>
      <c r="D20" t="s">
        <v>32</v>
      </c>
      <c r="E20" t="s">
        <v>33</v>
      </c>
      <c r="F20" t="s">
        <v>80</v>
      </c>
      <c r="G20" t="s">
        <v>81</v>
      </c>
      <c r="H20">
        <v>0</v>
      </c>
      <c r="I20">
        <v>1</v>
      </c>
      <c r="J20" t="s">
        <v>49</v>
      </c>
      <c r="K20" t="str">
        <f t="shared" si="1"/>
        <v>condition</v>
      </c>
      <c r="L20" t="str">
        <f t="shared" si="3"/>
        <v>1</v>
      </c>
      <c r="M20">
        <v>0</v>
      </c>
      <c r="N20">
        <f t="shared" si="2"/>
        <v>0</v>
      </c>
      <c r="O20">
        <v>1</v>
      </c>
      <c r="P20">
        <v>0</v>
      </c>
      <c r="Q20">
        <v>0</v>
      </c>
      <c r="R20" t="s">
        <v>36</v>
      </c>
      <c r="U20">
        <v>0</v>
      </c>
      <c r="V20">
        <v>0</v>
      </c>
      <c r="W20">
        <v>0</v>
      </c>
      <c r="X20">
        <v>0</v>
      </c>
      <c r="Y20">
        <v>0</v>
      </c>
      <c r="Z20">
        <v>0</v>
      </c>
      <c r="AA20">
        <v>0</v>
      </c>
      <c r="AB20" t="s">
        <v>37</v>
      </c>
      <c r="AC20" t="s">
        <v>38</v>
      </c>
      <c r="AD20">
        <v>0</v>
      </c>
    </row>
    <row r="21" spans="1:30" x14ac:dyDescent="0.25">
      <c r="A21">
        <f t="shared" si="0"/>
        <v>20</v>
      </c>
      <c r="B21" t="s">
        <v>30</v>
      </c>
      <c r="C21" t="s">
        <v>31</v>
      </c>
      <c r="D21" t="s">
        <v>32</v>
      </c>
      <c r="E21" t="s">
        <v>33</v>
      </c>
      <c r="F21" t="s">
        <v>82</v>
      </c>
      <c r="G21" t="s">
        <v>83</v>
      </c>
      <c r="H21">
        <v>0</v>
      </c>
      <c r="I21">
        <v>1</v>
      </c>
      <c r="J21" t="s">
        <v>35</v>
      </c>
      <c r="K21" t="str">
        <f t="shared" si="1"/>
        <v>integer</v>
      </c>
      <c r="L21" t="str">
        <f t="shared" si="3"/>
        <v>11</v>
      </c>
      <c r="M21">
        <v>0</v>
      </c>
      <c r="N21">
        <f t="shared" si="2"/>
        <v>0</v>
      </c>
      <c r="O21">
        <v>1</v>
      </c>
      <c r="P21">
        <v>0</v>
      </c>
      <c r="Q21">
        <v>0</v>
      </c>
      <c r="R21" t="s">
        <v>36</v>
      </c>
      <c r="U21">
        <v>0</v>
      </c>
      <c r="V21">
        <v>0</v>
      </c>
      <c r="W21">
        <v>0</v>
      </c>
      <c r="X21">
        <v>0</v>
      </c>
      <c r="Y21">
        <v>0</v>
      </c>
      <c r="Z21">
        <v>0</v>
      </c>
      <c r="AA21">
        <v>0</v>
      </c>
      <c r="AB21" t="s">
        <v>37</v>
      </c>
      <c r="AC21" t="s">
        <v>38</v>
      </c>
      <c r="AD21">
        <v>0</v>
      </c>
    </row>
    <row r="22" spans="1:30" x14ac:dyDescent="0.25">
      <c r="A22">
        <f t="shared" si="0"/>
        <v>21</v>
      </c>
      <c r="B22" t="s">
        <v>30</v>
      </c>
      <c r="C22" t="s">
        <v>31</v>
      </c>
      <c r="D22" t="s">
        <v>32</v>
      </c>
      <c r="E22" t="s">
        <v>33</v>
      </c>
      <c r="F22" t="s">
        <v>84</v>
      </c>
      <c r="G22" t="s">
        <v>85</v>
      </c>
      <c r="H22">
        <v>0</v>
      </c>
      <c r="I22">
        <v>1</v>
      </c>
      <c r="J22" t="s">
        <v>49</v>
      </c>
      <c r="K22" t="str">
        <f t="shared" si="1"/>
        <v>condition</v>
      </c>
      <c r="L22" t="str">
        <f t="shared" si="3"/>
        <v>1</v>
      </c>
      <c r="M22">
        <v>0</v>
      </c>
      <c r="N22">
        <f t="shared" si="2"/>
        <v>0</v>
      </c>
      <c r="O22">
        <v>1</v>
      </c>
      <c r="P22">
        <v>0</v>
      </c>
      <c r="Q22">
        <v>0</v>
      </c>
      <c r="R22" t="s">
        <v>36</v>
      </c>
      <c r="U22">
        <v>0</v>
      </c>
      <c r="V22">
        <v>0</v>
      </c>
      <c r="W22">
        <v>0</v>
      </c>
      <c r="X22">
        <v>0</v>
      </c>
      <c r="Y22">
        <v>0</v>
      </c>
      <c r="Z22">
        <v>0</v>
      </c>
      <c r="AA22">
        <v>0</v>
      </c>
      <c r="AB22" t="s">
        <v>37</v>
      </c>
      <c r="AC22" t="s">
        <v>38</v>
      </c>
      <c r="AD22">
        <v>0</v>
      </c>
    </row>
    <row r="23" spans="1:30" x14ac:dyDescent="0.25">
      <c r="A23">
        <f t="shared" si="0"/>
        <v>22</v>
      </c>
      <c r="B23" t="s">
        <v>30</v>
      </c>
      <c r="C23" t="s">
        <v>31</v>
      </c>
      <c r="D23" t="s">
        <v>32</v>
      </c>
      <c r="E23" t="s">
        <v>33</v>
      </c>
      <c r="F23" t="s">
        <v>86</v>
      </c>
      <c r="G23" t="s">
        <v>87</v>
      </c>
      <c r="H23">
        <v>0</v>
      </c>
      <c r="I23">
        <v>1</v>
      </c>
      <c r="J23" t="s">
        <v>49</v>
      </c>
      <c r="K23" t="str">
        <f t="shared" si="1"/>
        <v>condition</v>
      </c>
      <c r="L23" t="str">
        <f t="shared" si="3"/>
        <v>1</v>
      </c>
      <c r="M23">
        <v>0</v>
      </c>
      <c r="N23">
        <f t="shared" si="2"/>
        <v>0</v>
      </c>
      <c r="O23">
        <v>1</v>
      </c>
      <c r="P23">
        <v>0</v>
      </c>
      <c r="Q23">
        <v>0</v>
      </c>
      <c r="R23" t="s">
        <v>36</v>
      </c>
      <c r="U23">
        <v>0</v>
      </c>
      <c r="V23">
        <v>0</v>
      </c>
      <c r="W23">
        <v>0</v>
      </c>
      <c r="X23">
        <v>0</v>
      </c>
      <c r="Y23">
        <v>0</v>
      </c>
      <c r="Z23">
        <v>0</v>
      </c>
      <c r="AA23">
        <v>0</v>
      </c>
      <c r="AB23" t="s">
        <v>37</v>
      </c>
      <c r="AC23" t="s">
        <v>38</v>
      </c>
      <c r="AD23">
        <v>0</v>
      </c>
    </row>
    <row r="24" spans="1:30" x14ac:dyDescent="0.25">
      <c r="A24">
        <f t="shared" si="0"/>
        <v>23</v>
      </c>
      <c r="B24" t="s">
        <v>30</v>
      </c>
      <c r="C24" t="s">
        <v>31</v>
      </c>
      <c r="D24" t="s">
        <v>32</v>
      </c>
      <c r="E24" t="s">
        <v>33</v>
      </c>
      <c r="F24" t="s">
        <v>88</v>
      </c>
      <c r="G24" t="s">
        <v>89</v>
      </c>
      <c r="H24">
        <v>0</v>
      </c>
      <c r="I24">
        <v>1</v>
      </c>
      <c r="J24" t="s">
        <v>49</v>
      </c>
      <c r="K24" t="str">
        <f t="shared" si="1"/>
        <v>condition</v>
      </c>
      <c r="L24" t="str">
        <f t="shared" si="3"/>
        <v>1</v>
      </c>
      <c r="M24">
        <v>0</v>
      </c>
      <c r="N24">
        <f t="shared" si="2"/>
        <v>0</v>
      </c>
      <c r="O24">
        <v>1</v>
      </c>
      <c r="P24">
        <v>0</v>
      </c>
      <c r="Q24">
        <v>0</v>
      </c>
      <c r="R24" t="s">
        <v>36</v>
      </c>
      <c r="U24">
        <v>0</v>
      </c>
      <c r="V24">
        <v>0</v>
      </c>
      <c r="W24">
        <v>0</v>
      </c>
      <c r="X24">
        <v>0</v>
      </c>
      <c r="Y24">
        <v>0</v>
      </c>
      <c r="Z24">
        <v>0</v>
      </c>
      <c r="AA24">
        <v>0</v>
      </c>
      <c r="AB24" t="s">
        <v>37</v>
      </c>
      <c r="AC24" t="s">
        <v>38</v>
      </c>
      <c r="AD24">
        <v>0</v>
      </c>
    </row>
    <row r="25" spans="1:30" x14ac:dyDescent="0.25">
      <c r="A25">
        <f t="shared" si="0"/>
        <v>24</v>
      </c>
      <c r="B25" t="s">
        <v>30</v>
      </c>
      <c r="C25" t="s">
        <v>31</v>
      </c>
      <c r="D25" t="s">
        <v>32</v>
      </c>
      <c r="E25" t="s">
        <v>33</v>
      </c>
      <c r="F25" t="s">
        <v>90</v>
      </c>
      <c r="G25" t="s">
        <v>91</v>
      </c>
      <c r="H25">
        <v>0</v>
      </c>
      <c r="I25">
        <v>1</v>
      </c>
      <c r="J25" t="s">
        <v>35</v>
      </c>
      <c r="K25" t="str">
        <f t="shared" si="1"/>
        <v>integer</v>
      </c>
      <c r="L25" t="str">
        <f t="shared" si="3"/>
        <v>11</v>
      </c>
      <c r="M25">
        <v>0</v>
      </c>
      <c r="N25">
        <f t="shared" si="2"/>
        <v>0</v>
      </c>
      <c r="O25">
        <v>1</v>
      </c>
      <c r="P25">
        <v>0</v>
      </c>
      <c r="Q25">
        <v>0</v>
      </c>
      <c r="R25" t="s">
        <v>36</v>
      </c>
      <c r="U25">
        <v>0</v>
      </c>
      <c r="V25">
        <v>0</v>
      </c>
      <c r="W25">
        <v>0</v>
      </c>
      <c r="X25">
        <v>0</v>
      </c>
      <c r="Y25">
        <v>0</v>
      </c>
      <c r="Z25">
        <v>0</v>
      </c>
      <c r="AA25">
        <v>0</v>
      </c>
      <c r="AB25" t="s">
        <v>37</v>
      </c>
      <c r="AC25" t="s">
        <v>38</v>
      </c>
      <c r="AD25">
        <v>0</v>
      </c>
    </row>
    <row r="26" spans="1:30" x14ac:dyDescent="0.25">
      <c r="A26">
        <f t="shared" si="0"/>
        <v>25</v>
      </c>
      <c r="B26" t="s">
        <v>30</v>
      </c>
      <c r="C26" t="s">
        <v>31</v>
      </c>
      <c r="D26" t="s">
        <v>32</v>
      </c>
      <c r="E26" t="s">
        <v>33</v>
      </c>
      <c r="F26" t="s">
        <v>92</v>
      </c>
      <c r="G26" t="s">
        <v>93</v>
      </c>
      <c r="H26">
        <v>0</v>
      </c>
      <c r="I26">
        <v>1</v>
      </c>
      <c r="J26" t="s">
        <v>35</v>
      </c>
      <c r="K26" t="str">
        <f t="shared" si="1"/>
        <v>integer</v>
      </c>
      <c r="L26" t="str">
        <f t="shared" si="3"/>
        <v>11</v>
      </c>
      <c r="M26">
        <v>0</v>
      </c>
      <c r="N26">
        <f t="shared" si="2"/>
        <v>0</v>
      </c>
      <c r="O26">
        <v>1</v>
      </c>
      <c r="P26">
        <v>0</v>
      </c>
      <c r="Q26">
        <v>0</v>
      </c>
      <c r="R26" t="s">
        <v>36</v>
      </c>
      <c r="U26">
        <v>0</v>
      </c>
      <c r="V26">
        <v>0</v>
      </c>
      <c r="W26">
        <v>0</v>
      </c>
      <c r="X26">
        <v>0</v>
      </c>
      <c r="Y26">
        <v>0</v>
      </c>
      <c r="Z26">
        <v>0</v>
      </c>
      <c r="AA26">
        <v>0</v>
      </c>
      <c r="AB26" t="s">
        <v>37</v>
      </c>
      <c r="AC26" t="s">
        <v>38</v>
      </c>
      <c r="AD26">
        <v>0</v>
      </c>
    </row>
    <row r="27" spans="1:30" x14ac:dyDescent="0.25">
      <c r="A27">
        <f t="shared" si="0"/>
        <v>26</v>
      </c>
      <c r="B27" t="s">
        <v>30</v>
      </c>
      <c r="C27" t="s">
        <v>94</v>
      </c>
      <c r="D27" t="s">
        <v>95</v>
      </c>
      <c r="E27" t="s">
        <v>33</v>
      </c>
      <c r="F27" t="s">
        <v>64</v>
      </c>
      <c r="G27" t="s">
        <v>96</v>
      </c>
      <c r="H27">
        <v>0</v>
      </c>
      <c r="I27">
        <v>1</v>
      </c>
      <c r="J27" t="s">
        <v>41</v>
      </c>
      <c r="K27" t="str">
        <f t="shared" si="1"/>
        <v>shorttext</v>
      </c>
      <c r="L27" t="str">
        <f t="shared" si="3"/>
        <v>11</v>
      </c>
      <c r="M27">
        <v>0</v>
      </c>
      <c r="N27">
        <f t="shared" si="2"/>
        <v>1</v>
      </c>
      <c r="O27">
        <f t="shared" ref="O27:O44" si="4">IF(N27=1,0,1)</f>
        <v>0</v>
      </c>
      <c r="P27">
        <v>0</v>
      </c>
      <c r="R27" t="str">
        <f t="shared" ref="R27:R44" si="5">IF(P27=0,"none")</f>
        <v>none</v>
      </c>
      <c r="U27">
        <v>0</v>
      </c>
      <c r="V27">
        <v>0</v>
      </c>
      <c r="W27">
        <v>0</v>
      </c>
      <c r="X27">
        <v>0</v>
      </c>
      <c r="Y27">
        <v>0</v>
      </c>
      <c r="Z27">
        <v>1</v>
      </c>
      <c r="AA27">
        <v>0</v>
      </c>
      <c r="AB27" t="s">
        <v>37</v>
      </c>
      <c r="AC27" t="s">
        <v>38</v>
      </c>
      <c r="AD27">
        <v>0</v>
      </c>
    </row>
    <row r="28" spans="1:30" x14ac:dyDescent="0.25">
      <c r="A28">
        <f t="shared" si="0"/>
        <v>27</v>
      </c>
      <c r="B28" t="s">
        <v>30</v>
      </c>
      <c r="C28" t="s">
        <v>94</v>
      </c>
      <c r="D28" t="s">
        <v>95</v>
      </c>
      <c r="E28" t="s">
        <v>33</v>
      </c>
      <c r="F28" t="s">
        <v>33</v>
      </c>
      <c r="G28" t="s">
        <v>97</v>
      </c>
      <c r="H28">
        <v>0</v>
      </c>
      <c r="I28">
        <v>1</v>
      </c>
      <c r="J28" t="s">
        <v>41</v>
      </c>
      <c r="K28" t="str">
        <f t="shared" si="1"/>
        <v>shorttext</v>
      </c>
      <c r="L28" t="str">
        <f t="shared" si="3"/>
        <v>255</v>
      </c>
      <c r="M28">
        <v>0</v>
      </c>
      <c r="N28">
        <f t="shared" si="2"/>
        <v>0</v>
      </c>
      <c r="O28">
        <f t="shared" si="4"/>
        <v>1</v>
      </c>
      <c r="P28">
        <v>0</v>
      </c>
      <c r="R28" t="str">
        <f t="shared" si="5"/>
        <v>none</v>
      </c>
      <c r="U28">
        <v>0</v>
      </c>
      <c r="V28">
        <v>0</v>
      </c>
      <c r="W28">
        <v>0</v>
      </c>
      <c r="X28">
        <v>0</v>
      </c>
      <c r="Y28">
        <v>0</v>
      </c>
      <c r="Z28">
        <v>1</v>
      </c>
      <c r="AA28">
        <v>0</v>
      </c>
      <c r="AB28" t="s">
        <v>37</v>
      </c>
      <c r="AC28" t="s">
        <v>38</v>
      </c>
      <c r="AD28">
        <v>0</v>
      </c>
    </row>
    <row r="29" spans="1:30" x14ac:dyDescent="0.25">
      <c r="A29">
        <f t="shared" si="0"/>
        <v>28</v>
      </c>
      <c r="B29" t="s">
        <v>30</v>
      </c>
      <c r="C29" t="s">
        <v>94</v>
      </c>
      <c r="D29" t="s">
        <v>95</v>
      </c>
      <c r="E29" t="s">
        <v>33</v>
      </c>
      <c r="F29" t="s">
        <v>98</v>
      </c>
      <c r="G29" t="s">
        <v>99</v>
      </c>
      <c r="H29">
        <v>0</v>
      </c>
      <c r="I29">
        <v>1</v>
      </c>
      <c r="J29" t="s">
        <v>41</v>
      </c>
      <c r="K29" t="str">
        <f t="shared" si="1"/>
        <v>shorttext</v>
      </c>
      <c r="L29" t="str">
        <f t="shared" si="3"/>
        <v>255</v>
      </c>
      <c r="M29">
        <v>0</v>
      </c>
      <c r="N29">
        <f t="shared" si="2"/>
        <v>0</v>
      </c>
      <c r="O29">
        <f t="shared" si="4"/>
        <v>1</v>
      </c>
      <c r="P29">
        <v>0</v>
      </c>
      <c r="R29" t="str">
        <f t="shared" si="5"/>
        <v>none</v>
      </c>
      <c r="U29">
        <v>0</v>
      </c>
      <c r="V29">
        <v>0</v>
      </c>
      <c r="W29">
        <v>0</v>
      </c>
      <c r="X29">
        <v>0</v>
      </c>
      <c r="Y29">
        <v>0</v>
      </c>
      <c r="Z29">
        <v>1</v>
      </c>
      <c r="AA29">
        <v>0</v>
      </c>
      <c r="AB29" t="s">
        <v>37</v>
      </c>
      <c r="AC29" t="s">
        <v>38</v>
      </c>
      <c r="AD29">
        <v>0</v>
      </c>
    </row>
    <row r="30" spans="1:30" x14ac:dyDescent="0.25">
      <c r="A30">
        <f t="shared" si="0"/>
        <v>29</v>
      </c>
      <c r="B30" t="s">
        <v>30</v>
      </c>
      <c r="C30" t="s">
        <v>94</v>
      </c>
      <c r="D30" t="s">
        <v>95</v>
      </c>
      <c r="E30" t="s">
        <v>33</v>
      </c>
      <c r="F30" t="s">
        <v>100</v>
      </c>
      <c r="G30" t="s">
        <v>101</v>
      </c>
      <c r="H30">
        <v>0</v>
      </c>
      <c r="I30">
        <v>1</v>
      </c>
      <c r="J30" t="s">
        <v>41</v>
      </c>
      <c r="K30" t="str">
        <f t="shared" si="1"/>
        <v>shorttext</v>
      </c>
      <c r="L30" t="str">
        <f t="shared" si="3"/>
        <v>255</v>
      </c>
      <c r="M30">
        <v>1</v>
      </c>
      <c r="N30">
        <f t="shared" si="2"/>
        <v>0</v>
      </c>
      <c r="O30">
        <f t="shared" si="4"/>
        <v>1</v>
      </c>
      <c r="P30">
        <v>0</v>
      </c>
      <c r="R30" t="str">
        <f t="shared" si="5"/>
        <v>none</v>
      </c>
      <c r="U30">
        <v>0</v>
      </c>
      <c r="V30">
        <v>0</v>
      </c>
      <c r="W30">
        <v>0</v>
      </c>
      <c r="X30">
        <v>0</v>
      </c>
      <c r="Y30">
        <v>0</v>
      </c>
      <c r="Z30">
        <v>1</v>
      </c>
      <c r="AA30">
        <v>0</v>
      </c>
      <c r="AB30" t="s">
        <v>37</v>
      </c>
      <c r="AC30" t="s">
        <v>38</v>
      </c>
      <c r="AD30">
        <v>0</v>
      </c>
    </row>
    <row r="31" spans="1:30" x14ac:dyDescent="0.25">
      <c r="A31">
        <f t="shared" si="0"/>
        <v>30</v>
      </c>
      <c r="B31" t="s">
        <v>30</v>
      </c>
      <c r="C31" t="s">
        <v>94</v>
      </c>
      <c r="D31" t="s">
        <v>95</v>
      </c>
      <c r="E31" t="s">
        <v>33</v>
      </c>
      <c r="F31" t="s">
        <v>102</v>
      </c>
      <c r="G31" t="s">
        <v>103</v>
      </c>
      <c r="H31">
        <v>0</v>
      </c>
      <c r="I31">
        <v>1</v>
      </c>
      <c r="J31" t="s">
        <v>41</v>
      </c>
      <c r="K31" t="str">
        <f t="shared" si="1"/>
        <v>shorttext</v>
      </c>
      <c r="L31" t="str">
        <f t="shared" si="3"/>
        <v>255</v>
      </c>
      <c r="M31">
        <v>0</v>
      </c>
      <c r="N31">
        <f t="shared" si="2"/>
        <v>0</v>
      </c>
      <c r="O31">
        <f t="shared" si="4"/>
        <v>1</v>
      </c>
      <c r="P31">
        <v>0</v>
      </c>
      <c r="R31" t="str">
        <f t="shared" si="5"/>
        <v>none</v>
      </c>
      <c r="U31">
        <v>0</v>
      </c>
      <c r="V31">
        <v>0</v>
      </c>
      <c r="W31">
        <v>0</v>
      </c>
      <c r="X31">
        <v>0</v>
      </c>
      <c r="Y31">
        <v>0</v>
      </c>
      <c r="Z31">
        <v>1</v>
      </c>
      <c r="AA31">
        <v>0</v>
      </c>
      <c r="AB31" t="s">
        <v>37</v>
      </c>
      <c r="AC31" t="s">
        <v>38</v>
      </c>
      <c r="AD31">
        <v>0</v>
      </c>
    </row>
    <row r="32" spans="1:30" x14ac:dyDescent="0.25">
      <c r="A32">
        <f t="shared" si="0"/>
        <v>31</v>
      </c>
      <c r="B32" t="s">
        <v>30</v>
      </c>
      <c r="C32" t="s">
        <v>94</v>
      </c>
      <c r="D32" t="s">
        <v>95</v>
      </c>
      <c r="E32" t="s">
        <v>33</v>
      </c>
      <c r="F32" t="s">
        <v>104</v>
      </c>
      <c r="G32" t="s">
        <v>105</v>
      </c>
      <c r="H32">
        <v>0</v>
      </c>
      <c r="I32">
        <v>1</v>
      </c>
      <c r="J32" t="s">
        <v>49</v>
      </c>
      <c r="K32" t="str">
        <f t="shared" si="1"/>
        <v>condition</v>
      </c>
      <c r="L32" t="str">
        <f t="shared" si="3"/>
        <v>1</v>
      </c>
      <c r="M32">
        <v>0</v>
      </c>
      <c r="N32">
        <f t="shared" si="2"/>
        <v>0</v>
      </c>
      <c r="O32">
        <f t="shared" si="4"/>
        <v>1</v>
      </c>
      <c r="P32">
        <v>0</v>
      </c>
      <c r="R32" t="str">
        <f t="shared" si="5"/>
        <v>none</v>
      </c>
      <c r="U32">
        <v>0</v>
      </c>
      <c r="V32">
        <v>0</v>
      </c>
      <c r="W32">
        <v>0</v>
      </c>
      <c r="X32">
        <v>0</v>
      </c>
      <c r="Y32">
        <v>0</v>
      </c>
      <c r="Z32">
        <v>1</v>
      </c>
      <c r="AA32">
        <v>0</v>
      </c>
      <c r="AB32" t="s">
        <v>37</v>
      </c>
      <c r="AC32" t="s">
        <v>38</v>
      </c>
      <c r="AD32">
        <v>0</v>
      </c>
    </row>
    <row r="33" spans="1:30" x14ac:dyDescent="0.25">
      <c r="A33">
        <f t="shared" si="0"/>
        <v>32</v>
      </c>
      <c r="B33" t="s">
        <v>30</v>
      </c>
      <c r="C33" t="s">
        <v>94</v>
      </c>
      <c r="D33" t="s">
        <v>95</v>
      </c>
      <c r="E33" t="s">
        <v>33</v>
      </c>
      <c r="F33" t="s">
        <v>106</v>
      </c>
      <c r="G33" t="s">
        <v>107</v>
      </c>
      <c r="H33">
        <v>0</v>
      </c>
      <c r="I33">
        <v>1</v>
      </c>
      <c r="J33" t="s">
        <v>41</v>
      </c>
      <c r="K33" t="str">
        <f t="shared" si="1"/>
        <v>shorttext</v>
      </c>
      <c r="L33" t="str">
        <f t="shared" si="3"/>
        <v>255</v>
      </c>
      <c r="M33">
        <v>0</v>
      </c>
      <c r="N33">
        <f t="shared" si="2"/>
        <v>0</v>
      </c>
      <c r="O33">
        <f t="shared" si="4"/>
        <v>1</v>
      </c>
      <c r="P33">
        <v>0</v>
      </c>
      <c r="R33" t="str">
        <f t="shared" si="5"/>
        <v>none</v>
      </c>
      <c r="U33">
        <v>0</v>
      </c>
      <c r="V33">
        <v>0</v>
      </c>
      <c r="W33">
        <v>0</v>
      </c>
      <c r="X33">
        <v>0</v>
      </c>
      <c r="Y33">
        <v>0</v>
      </c>
      <c r="Z33">
        <v>1</v>
      </c>
      <c r="AA33">
        <v>0</v>
      </c>
      <c r="AB33" t="s">
        <v>37</v>
      </c>
      <c r="AC33" t="s">
        <v>38</v>
      </c>
      <c r="AD33">
        <v>0</v>
      </c>
    </row>
    <row r="34" spans="1:30" x14ac:dyDescent="0.25">
      <c r="A34">
        <f t="shared" si="0"/>
        <v>33</v>
      </c>
      <c r="B34" t="s">
        <v>30</v>
      </c>
      <c r="C34" t="s">
        <v>94</v>
      </c>
      <c r="D34" t="s">
        <v>95</v>
      </c>
      <c r="E34" t="s">
        <v>33</v>
      </c>
      <c r="F34" t="s">
        <v>108</v>
      </c>
      <c r="G34" t="s">
        <v>109</v>
      </c>
      <c r="H34">
        <v>0</v>
      </c>
      <c r="I34">
        <v>1</v>
      </c>
      <c r="J34" t="s">
        <v>41</v>
      </c>
      <c r="K34" t="str">
        <f t="shared" si="1"/>
        <v>shorttext</v>
      </c>
      <c r="L34" t="str">
        <f t="shared" si="3"/>
        <v>255</v>
      </c>
      <c r="M34">
        <v>1</v>
      </c>
      <c r="N34">
        <f t="shared" si="2"/>
        <v>0</v>
      </c>
      <c r="O34">
        <f t="shared" si="4"/>
        <v>1</v>
      </c>
      <c r="P34">
        <v>0</v>
      </c>
      <c r="R34" t="str">
        <f t="shared" si="5"/>
        <v>none</v>
      </c>
      <c r="U34">
        <v>0</v>
      </c>
      <c r="V34">
        <v>0</v>
      </c>
      <c r="W34">
        <v>0</v>
      </c>
      <c r="X34">
        <v>0</v>
      </c>
      <c r="Y34">
        <v>0</v>
      </c>
      <c r="Z34">
        <v>1</v>
      </c>
      <c r="AA34">
        <v>0</v>
      </c>
      <c r="AB34" t="s">
        <v>37</v>
      </c>
      <c r="AC34" t="s">
        <v>38</v>
      </c>
      <c r="AD34">
        <v>0</v>
      </c>
    </row>
    <row r="35" spans="1:30" x14ac:dyDescent="0.25">
      <c r="A35">
        <f t="shared" si="0"/>
        <v>34</v>
      </c>
      <c r="B35" t="s">
        <v>30</v>
      </c>
      <c r="C35" t="s">
        <v>110</v>
      </c>
      <c r="D35" t="s">
        <v>111</v>
      </c>
      <c r="E35" t="s">
        <v>33</v>
      </c>
      <c r="F35" t="s">
        <v>64</v>
      </c>
      <c r="G35" t="s">
        <v>96</v>
      </c>
      <c r="H35">
        <v>0</v>
      </c>
      <c r="I35">
        <v>1</v>
      </c>
      <c r="J35" t="s">
        <v>41</v>
      </c>
      <c r="K35" t="str">
        <f t="shared" si="1"/>
        <v>shorttext</v>
      </c>
      <c r="L35" t="str">
        <f t="shared" si="3"/>
        <v>11</v>
      </c>
      <c r="M35">
        <v>0</v>
      </c>
      <c r="N35">
        <f t="shared" si="2"/>
        <v>1</v>
      </c>
      <c r="O35">
        <f t="shared" si="4"/>
        <v>0</v>
      </c>
      <c r="P35">
        <v>0</v>
      </c>
      <c r="R35" t="str">
        <f t="shared" si="5"/>
        <v>none</v>
      </c>
      <c r="U35">
        <v>0</v>
      </c>
      <c r="V35">
        <v>0</v>
      </c>
      <c r="W35">
        <v>0</v>
      </c>
      <c r="X35">
        <v>0</v>
      </c>
      <c r="Y35">
        <v>0</v>
      </c>
      <c r="Z35">
        <v>1</v>
      </c>
      <c r="AA35">
        <v>0</v>
      </c>
      <c r="AB35" t="s">
        <v>37</v>
      </c>
      <c r="AC35" t="s">
        <v>38</v>
      </c>
      <c r="AD35">
        <v>0</v>
      </c>
    </row>
    <row r="36" spans="1:30" x14ac:dyDescent="0.25">
      <c r="A36">
        <f t="shared" si="0"/>
        <v>35</v>
      </c>
      <c r="B36" t="s">
        <v>30</v>
      </c>
      <c r="C36" t="s">
        <v>110</v>
      </c>
      <c r="D36" t="s">
        <v>111</v>
      </c>
      <c r="E36" t="s">
        <v>33</v>
      </c>
      <c r="F36" t="s">
        <v>112</v>
      </c>
      <c r="G36" t="s">
        <v>113</v>
      </c>
      <c r="H36">
        <v>0</v>
      </c>
      <c r="I36">
        <v>1</v>
      </c>
      <c r="J36" t="s">
        <v>35</v>
      </c>
      <c r="K36" t="str">
        <f t="shared" si="1"/>
        <v>integer</v>
      </c>
      <c r="L36" t="str">
        <f t="shared" si="3"/>
        <v>11</v>
      </c>
      <c r="M36">
        <v>0</v>
      </c>
      <c r="N36">
        <f t="shared" si="2"/>
        <v>0</v>
      </c>
      <c r="O36">
        <f t="shared" si="4"/>
        <v>1</v>
      </c>
      <c r="P36">
        <v>0</v>
      </c>
      <c r="R36" t="str">
        <f t="shared" si="5"/>
        <v>none</v>
      </c>
      <c r="U36">
        <v>0</v>
      </c>
      <c r="V36">
        <v>0</v>
      </c>
      <c r="W36">
        <v>0</v>
      </c>
      <c r="X36">
        <v>0</v>
      </c>
      <c r="Y36">
        <v>0</v>
      </c>
      <c r="Z36">
        <v>1</v>
      </c>
      <c r="AA36">
        <v>0</v>
      </c>
      <c r="AB36" t="s">
        <v>37</v>
      </c>
      <c r="AC36" t="s">
        <v>38</v>
      </c>
      <c r="AD36">
        <v>0</v>
      </c>
    </row>
    <row r="37" spans="1:30" x14ac:dyDescent="0.25">
      <c r="A37">
        <f t="shared" si="0"/>
        <v>36</v>
      </c>
      <c r="B37" t="s">
        <v>30</v>
      </c>
      <c r="C37" t="s">
        <v>110</v>
      </c>
      <c r="D37" t="s">
        <v>111</v>
      </c>
      <c r="E37" t="s">
        <v>33</v>
      </c>
      <c r="F37" t="s">
        <v>114</v>
      </c>
      <c r="G37" t="s">
        <v>115</v>
      </c>
      <c r="H37">
        <v>0</v>
      </c>
      <c r="I37">
        <v>1</v>
      </c>
      <c r="J37" t="s">
        <v>35</v>
      </c>
      <c r="K37" t="str">
        <f t="shared" si="1"/>
        <v>integer</v>
      </c>
      <c r="L37" t="str">
        <f t="shared" si="3"/>
        <v>11</v>
      </c>
      <c r="M37">
        <v>0</v>
      </c>
      <c r="N37">
        <f t="shared" si="2"/>
        <v>0</v>
      </c>
      <c r="O37">
        <f t="shared" si="4"/>
        <v>1</v>
      </c>
      <c r="P37">
        <v>0</v>
      </c>
      <c r="R37" t="str">
        <f t="shared" si="5"/>
        <v>none</v>
      </c>
      <c r="U37">
        <v>0</v>
      </c>
      <c r="V37">
        <v>0</v>
      </c>
      <c r="W37">
        <v>0</v>
      </c>
      <c r="X37">
        <v>0</v>
      </c>
      <c r="Y37">
        <v>0</v>
      </c>
      <c r="Z37">
        <v>1</v>
      </c>
      <c r="AA37">
        <v>0</v>
      </c>
      <c r="AB37" t="s">
        <v>37</v>
      </c>
      <c r="AC37" t="s">
        <v>38</v>
      </c>
      <c r="AD37">
        <v>0</v>
      </c>
    </row>
    <row r="38" spans="1:30" x14ac:dyDescent="0.25">
      <c r="A38">
        <f t="shared" si="0"/>
        <v>37</v>
      </c>
      <c r="B38" t="s">
        <v>30</v>
      </c>
      <c r="C38" t="s">
        <v>110</v>
      </c>
      <c r="D38" t="s">
        <v>111</v>
      </c>
      <c r="E38" t="s">
        <v>33</v>
      </c>
      <c r="F38" t="s">
        <v>116</v>
      </c>
      <c r="G38" t="s">
        <v>117</v>
      </c>
      <c r="H38">
        <v>0</v>
      </c>
      <c r="I38">
        <v>1</v>
      </c>
      <c r="J38" t="s">
        <v>35</v>
      </c>
      <c r="K38" t="str">
        <f t="shared" si="1"/>
        <v>integer</v>
      </c>
      <c r="L38" t="str">
        <f t="shared" si="3"/>
        <v>11</v>
      </c>
      <c r="M38">
        <v>1</v>
      </c>
      <c r="N38">
        <f t="shared" si="2"/>
        <v>0</v>
      </c>
      <c r="O38">
        <f t="shared" si="4"/>
        <v>1</v>
      </c>
      <c r="P38">
        <v>0</v>
      </c>
      <c r="R38" t="str">
        <f t="shared" si="5"/>
        <v>none</v>
      </c>
      <c r="U38">
        <v>0</v>
      </c>
      <c r="V38">
        <v>0</v>
      </c>
      <c r="W38">
        <v>0</v>
      </c>
      <c r="X38">
        <v>0</v>
      </c>
      <c r="Y38">
        <v>0</v>
      </c>
      <c r="Z38">
        <v>1</v>
      </c>
      <c r="AA38">
        <v>0</v>
      </c>
      <c r="AB38" t="s">
        <v>37</v>
      </c>
      <c r="AC38" t="s">
        <v>38</v>
      </c>
      <c r="AD38">
        <v>0</v>
      </c>
    </row>
    <row r="39" spans="1:30" x14ac:dyDescent="0.25">
      <c r="A39">
        <f t="shared" si="0"/>
        <v>38</v>
      </c>
      <c r="B39" t="s">
        <v>30</v>
      </c>
      <c r="C39" t="s">
        <v>110</v>
      </c>
      <c r="D39" t="s">
        <v>111</v>
      </c>
      <c r="E39" t="s">
        <v>33</v>
      </c>
      <c r="F39" t="s">
        <v>118</v>
      </c>
      <c r="G39" t="s">
        <v>119</v>
      </c>
      <c r="H39">
        <v>0</v>
      </c>
      <c r="I39">
        <v>1</v>
      </c>
      <c r="J39" t="s">
        <v>49</v>
      </c>
      <c r="K39" t="str">
        <f t="shared" si="1"/>
        <v>condition</v>
      </c>
      <c r="L39" t="str">
        <f t="shared" si="3"/>
        <v>1</v>
      </c>
      <c r="M39">
        <v>0</v>
      </c>
      <c r="N39">
        <f t="shared" si="2"/>
        <v>0</v>
      </c>
      <c r="O39">
        <f t="shared" si="4"/>
        <v>1</v>
      </c>
      <c r="P39">
        <v>0</v>
      </c>
      <c r="R39" t="str">
        <f t="shared" si="5"/>
        <v>none</v>
      </c>
      <c r="U39">
        <v>0</v>
      </c>
      <c r="V39">
        <v>0</v>
      </c>
      <c r="W39">
        <v>0</v>
      </c>
      <c r="X39">
        <v>0</v>
      </c>
      <c r="Y39">
        <v>0</v>
      </c>
      <c r="Z39">
        <v>1</v>
      </c>
      <c r="AA39">
        <v>0</v>
      </c>
      <c r="AB39" t="s">
        <v>37</v>
      </c>
      <c r="AC39" t="s">
        <v>38</v>
      </c>
      <c r="AD39">
        <v>0</v>
      </c>
    </row>
    <row r="40" spans="1:30" x14ac:dyDescent="0.25">
      <c r="A40">
        <f t="shared" si="0"/>
        <v>39</v>
      </c>
      <c r="B40" t="s">
        <v>30</v>
      </c>
      <c r="C40" t="s">
        <v>110</v>
      </c>
      <c r="D40" t="s">
        <v>111</v>
      </c>
      <c r="E40" t="s">
        <v>33</v>
      </c>
      <c r="F40" t="s">
        <v>120</v>
      </c>
      <c r="G40" t="s">
        <v>121</v>
      </c>
      <c r="H40">
        <v>0</v>
      </c>
      <c r="I40">
        <v>1</v>
      </c>
      <c r="J40" t="s">
        <v>44</v>
      </c>
      <c r="K40" t="str">
        <f t="shared" si="1"/>
        <v>longtext</v>
      </c>
      <c r="L40" t="str">
        <f t="shared" si="3"/>
        <v>-1</v>
      </c>
      <c r="M40">
        <v>0</v>
      </c>
      <c r="N40">
        <f t="shared" si="2"/>
        <v>0</v>
      </c>
      <c r="O40">
        <f t="shared" si="4"/>
        <v>1</v>
      </c>
      <c r="P40">
        <v>0</v>
      </c>
      <c r="R40" t="str">
        <f t="shared" si="5"/>
        <v>none</v>
      </c>
      <c r="U40">
        <v>0</v>
      </c>
      <c r="V40">
        <v>0</v>
      </c>
      <c r="W40">
        <v>0</v>
      </c>
      <c r="X40">
        <v>0</v>
      </c>
      <c r="Y40">
        <v>0</v>
      </c>
      <c r="Z40">
        <v>1</v>
      </c>
      <c r="AA40">
        <v>0</v>
      </c>
      <c r="AB40" t="s">
        <v>37</v>
      </c>
      <c r="AC40" t="s">
        <v>38</v>
      </c>
      <c r="AD40">
        <v>0</v>
      </c>
    </row>
    <row r="41" spans="1:30" x14ac:dyDescent="0.25">
      <c r="A41">
        <f t="shared" si="0"/>
        <v>40</v>
      </c>
      <c r="B41" t="s">
        <v>30</v>
      </c>
      <c r="C41" t="s">
        <v>122</v>
      </c>
      <c r="D41" t="s">
        <v>123</v>
      </c>
      <c r="E41" t="s">
        <v>33</v>
      </c>
      <c r="F41" t="s">
        <v>64</v>
      </c>
      <c r="G41" t="s">
        <v>96</v>
      </c>
      <c r="H41">
        <v>0</v>
      </c>
      <c r="I41">
        <v>1</v>
      </c>
      <c r="J41" t="s">
        <v>41</v>
      </c>
      <c r="K41" t="str">
        <f t="shared" si="1"/>
        <v>shorttext</v>
      </c>
      <c r="L41" t="str">
        <f t="shared" si="3"/>
        <v>11</v>
      </c>
      <c r="M41">
        <v>0</v>
      </c>
      <c r="N41">
        <f t="shared" si="2"/>
        <v>1</v>
      </c>
      <c r="O41">
        <f t="shared" si="4"/>
        <v>0</v>
      </c>
      <c r="P41">
        <v>0</v>
      </c>
      <c r="R41" t="str">
        <f t="shared" si="5"/>
        <v>none</v>
      </c>
      <c r="U41">
        <v>0</v>
      </c>
      <c r="V41">
        <v>0</v>
      </c>
      <c r="W41">
        <v>0</v>
      </c>
      <c r="X41">
        <v>0</v>
      </c>
      <c r="Y41">
        <v>0</v>
      </c>
      <c r="Z41">
        <v>1</v>
      </c>
      <c r="AA41">
        <v>0</v>
      </c>
      <c r="AB41" t="s">
        <v>37</v>
      </c>
      <c r="AC41" t="s">
        <v>38</v>
      </c>
      <c r="AD41">
        <v>0</v>
      </c>
    </row>
    <row r="42" spans="1:30" x14ac:dyDescent="0.25">
      <c r="A42">
        <f t="shared" si="0"/>
        <v>41</v>
      </c>
      <c r="B42" t="s">
        <v>30</v>
      </c>
      <c r="C42" t="s">
        <v>122</v>
      </c>
      <c r="D42" t="s">
        <v>123</v>
      </c>
      <c r="E42" t="s">
        <v>33</v>
      </c>
      <c r="F42" t="s">
        <v>33</v>
      </c>
      <c r="G42" t="s">
        <v>97</v>
      </c>
      <c r="H42">
        <v>0</v>
      </c>
      <c r="I42">
        <v>1</v>
      </c>
      <c r="J42" t="s">
        <v>41</v>
      </c>
      <c r="K42" t="str">
        <f t="shared" si="1"/>
        <v>shorttext</v>
      </c>
      <c r="L42" t="str">
        <f t="shared" si="3"/>
        <v>255</v>
      </c>
      <c r="M42">
        <v>0</v>
      </c>
      <c r="N42">
        <f t="shared" si="2"/>
        <v>0</v>
      </c>
      <c r="O42">
        <f t="shared" si="4"/>
        <v>1</v>
      </c>
      <c r="P42">
        <v>0</v>
      </c>
      <c r="R42" t="str">
        <f t="shared" si="5"/>
        <v>none</v>
      </c>
      <c r="U42">
        <v>0</v>
      </c>
      <c r="V42">
        <v>0</v>
      </c>
      <c r="W42">
        <v>0</v>
      </c>
      <c r="X42">
        <v>0</v>
      </c>
      <c r="Y42">
        <v>0</v>
      </c>
      <c r="Z42">
        <v>1</v>
      </c>
      <c r="AA42">
        <v>0</v>
      </c>
      <c r="AB42" t="s">
        <v>37</v>
      </c>
      <c r="AC42" t="s">
        <v>38</v>
      </c>
      <c r="AD42">
        <v>0</v>
      </c>
    </row>
    <row r="43" spans="1:30" x14ac:dyDescent="0.25">
      <c r="A43">
        <f t="shared" si="0"/>
        <v>42</v>
      </c>
      <c r="B43" t="s">
        <v>30</v>
      </c>
      <c r="C43" t="s">
        <v>122</v>
      </c>
      <c r="D43" t="s">
        <v>123</v>
      </c>
      <c r="E43" t="s">
        <v>33</v>
      </c>
      <c r="F43" t="s">
        <v>124</v>
      </c>
      <c r="G43" t="s">
        <v>125</v>
      </c>
      <c r="H43">
        <v>0</v>
      </c>
      <c r="I43">
        <v>1</v>
      </c>
      <c r="J43" t="s">
        <v>41</v>
      </c>
      <c r="K43" t="str">
        <f t="shared" si="1"/>
        <v>shorttext</v>
      </c>
      <c r="L43" t="str">
        <f t="shared" si="3"/>
        <v>255</v>
      </c>
      <c r="M43">
        <v>0</v>
      </c>
      <c r="N43">
        <f t="shared" si="2"/>
        <v>0</v>
      </c>
      <c r="O43">
        <f t="shared" si="4"/>
        <v>1</v>
      </c>
      <c r="P43">
        <v>0</v>
      </c>
      <c r="R43" t="str">
        <f t="shared" si="5"/>
        <v>none</v>
      </c>
      <c r="U43">
        <v>0</v>
      </c>
      <c r="V43">
        <v>0</v>
      </c>
      <c r="W43">
        <v>0</v>
      </c>
      <c r="X43">
        <v>0</v>
      </c>
      <c r="Y43">
        <v>0</v>
      </c>
      <c r="Z43">
        <v>1</v>
      </c>
      <c r="AA43">
        <v>0</v>
      </c>
      <c r="AB43" t="s">
        <v>37</v>
      </c>
      <c r="AC43" t="s">
        <v>38</v>
      </c>
      <c r="AD43">
        <v>0</v>
      </c>
    </row>
    <row r="44" spans="1:30" x14ac:dyDescent="0.25">
      <c r="A44">
        <f t="shared" si="0"/>
        <v>43</v>
      </c>
      <c r="B44" t="s">
        <v>30</v>
      </c>
      <c r="C44" t="s">
        <v>122</v>
      </c>
      <c r="D44" t="s">
        <v>123</v>
      </c>
      <c r="E44" t="s">
        <v>33</v>
      </c>
      <c r="F44" t="s">
        <v>126</v>
      </c>
      <c r="G44" t="s">
        <v>127</v>
      </c>
      <c r="H44">
        <v>0</v>
      </c>
      <c r="I44">
        <v>1</v>
      </c>
      <c r="J44" t="s">
        <v>49</v>
      </c>
      <c r="K44" t="str">
        <f t="shared" si="1"/>
        <v>condition</v>
      </c>
      <c r="L44" t="str">
        <f t="shared" si="3"/>
        <v>1</v>
      </c>
      <c r="M44">
        <v>1</v>
      </c>
      <c r="N44">
        <f t="shared" si="2"/>
        <v>0</v>
      </c>
      <c r="O44">
        <f t="shared" si="4"/>
        <v>1</v>
      </c>
      <c r="P44">
        <v>0</v>
      </c>
      <c r="R44" t="str">
        <f t="shared" si="5"/>
        <v>none</v>
      </c>
      <c r="U44">
        <v>0</v>
      </c>
      <c r="V44">
        <v>0</v>
      </c>
      <c r="W44">
        <v>0</v>
      </c>
      <c r="X44">
        <v>0</v>
      </c>
      <c r="Y44">
        <v>0</v>
      </c>
      <c r="Z44">
        <v>1</v>
      </c>
      <c r="AA44">
        <v>0</v>
      </c>
      <c r="AB44" t="s">
        <v>37</v>
      </c>
      <c r="AC44" t="s">
        <v>38</v>
      </c>
      <c r="AD44">
        <v>0</v>
      </c>
    </row>
    <row r="45" spans="1:30" x14ac:dyDescent="0.25">
      <c r="A45">
        <f t="shared" si="0"/>
        <v>44</v>
      </c>
      <c r="B45" t="s">
        <v>30</v>
      </c>
      <c r="C45" t="s">
        <v>128</v>
      </c>
      <c r="D45" t="s">
        <v>129</v>
      </c>
      <c r="E45" t="s">
        <v>33</v>
      </c>
      <c r="F45" t="s">
        <v>64</v>
      </c>
      <c r="G45" t="s">
        <v>130</v>
      </c>
      <c r="H45">
        <v>0</v>
      </c>
      <c r="I45">
        <v>0</v>
      </c>
      <c r="J45" t="s">
        <v>41</v>
      </c>
      <c r="K45" t="str">
        <f t="shared" si="1"/>
        <v>shorttext</v>
      </c>
      <c r="L45" t="str">
        <f t="shared" si="3"/>
        <v>11</v>
      </c>
      <c r="M45">
        <v>0</v>
      </c>
      <c r="N45">
        <f t="shared" si="2"/>
        <v>1</v>
      </c>
      <c r="O45">
        <v>1</v>
      </c>
      <c r="P45">
        <v>0</v>
      </c>
      <c r="Q45">
        <v>0</v>
      </c>
      <c r="R45" t="s">
        <v>36</v>
      </c>
      <c r="U45">
        <v>0</v>
      </c>
      <c r="V45">
        <v>0</v>
      </c>
      <c r="W45">
        <v>0</v>
      </c>
      <c r="X45">
        <v>0</v>
      </c>
      <c r="Y45">
        <v>0</v>
      </c>
      <c r="Z45">
        <v>0</v>
      </c>
      <c r="AA45">
        <v>0</v>
      </c>
      <c r="AB45" t="s">
        <v>37</v>
      </c>
      <c r="AC45" t="s">
        <v>38</v>
      </c>
      <c r="AD45">
        <v>0</v>
      </c>
    </row>
    <row r="46" spans="1:30" x14ac:dyDescent="0.25">
      <c r="A46">
        <f t="shared" si="0"/>
        <v>45</v>
      </c>
      <c r="B46" t="s">
        <v>30</v>
      </c>
      <c r="C46" t="s">
        <v>128</v>
      </c>
      <c r="D46" t="s">
        <v>129</v>
      </c>
      <c r="E46" t="s">
        <v>33</v>
      </c>
      <c r="F46" t="s">
        <v>33</v>
      </c>
      <c r="G46" t="s">
        <v>131</v>
      </c>
      <c r="H46">
        <v>0</v>
      </c>
      <c r="I46">
        <v>0</v>
      </c>
      <c r="J46" t="s">
        <v>41</v>
      </c>
      <c r="K46" t="str">
        <f t="shared" si="1"/>
        <v>shorttext</v>
      </c>
      <c r="L46" t="str">
        <f t="shared" si="3"/>
        <v>255</v>
      </c>
      <c r="M46">
        <v>0</v>
      </c>
      <c r="N46">
        <f t="shared" si="2"/>
        <v>0</v>
      </c>
      <c r="O46">
        <v>1</v>
      </c>
      <c r="P46">
        <v>0</v>
      </c>
      <c r="Q46">
        <v>0</v>
      </c>
      <c r="R46" t="s">
        <v>36</v>
      </c>
      <c r="U46">
        <v>0</v>
      </c>
      <c r="V46">
        <v>0</v>
      </c>
      <c r="W46">
        <v>0</v>
      </c>
      <c r="X46">
        <v>0</v>
      </c>
      <c r="Y46">
        <v>0</v>
      </c>
      <c r="Z46">
        <v>0</v>
      </c>
      <c r="AA46">
        <v>0</v>
      </c>
      <c r="AB46" t="s">
        <v>37</v>
      </c>
      <c r="AC46" t="s">
        <v>38</v>
      </c>
      <c r="AD46">
        <v>0</v>
      </c>
    </row>
    <row r="47" spans="1:30" x14ac:dyDescent="0.25">
      <c r="A47">
        <f t="shared" si="0"/>
        <v>46</v>
      </c>
      <c r="B47" t="s">
        <v>30</v>
      </c>
      <c r="C47" t="s">
        <v>128</v>
      </c>
      <c r="D47" t="s">
        <v>129</v>
      </c>
      <c r="E47" t="s">
        <v>33</v>
      </c>
      <c r="F47" t="s">
        <v>132</v>
      </c>
      <c r="G47" t="s">
        <v>133</v>
      </c>
      <c r="H47">
        <v>0</v>
      </c>
      <c r="I47">
        <v>0</v>
      </c>
      <c r="J47" t="s">
        <v>44</v>
      </c>
      <c r="K47" t="str">
        <f t="shared" si="1"/>
        <v>longtext</v>
      </c>
      <c r="L47" t="str">
        <f t="shared" si="3"/>
        <v>-1</v>
      </c>
      <c r="M47">
        <v>0</v>
      </c>
      <c r="N47">
        <f t="shared" si="2"/>
        <v>0</v>
      </c>
      <c r="O47">
        <v>1</v>
      </c>
      <c r="P47">
        <v>0</v>
      </c>
      <c r="Q47">
        <v>0</v>
      </c>
      <c r="R47" t="s">
        <v>36</v>
      </c>
      <c r="U47">
        <v>0</v>
      </c>
      <c r="V47">
        <v>0</v>
      </c>
      <c r="W47">
        <v>0</v>
      </c>
      <c r="X47">
        <v>0</v>
      </c>
      <c r="Y47">
        <v>0</v>
      </c>
      <c r="Z47">
        <v>0</v>
      </c>
      <c r="AA47">
        <v>0</v>
      </c>
      <c r="AB47" t="s">
        <v>37</v>
      </c>
      <c r="AC47" t="s">
        <v>38</v>
      </c>
      <c r="AD47">
        <v>0</v>
      </c>
    </row>
    <row r="48" spans="1:30" x14ac:dyDescent="0.25">
      <c r="A48">
        <f t="shared" si="0"/>
        <v>47</v>
      </c>
      <c r="B48" t="s">
        <v>30</v>
      </c>
      <c r="C48" t="s">
        <v>134</v>
      </c>
      <c r="D48" t="s">
        <v>52</v>
      </c>
      <c r="E48" t="s">
        <v>135</v>
      </c>
      <c r="F48" t="s">
        <v>64</v>
      </c>
      <c r="G48" t="s">
        <v>136</v>
      </c>
      <c r="H48">
        <v>0</v>
      </c>
      <c r="I48">
        <v>0</v>
      </c>
      <c r="J48" t="s">
        <v>41</v>
      </c>
      <c r="K48" t="str">
        <f t="shared" si="1"/>
        <v>shorttext</v>
      </c>
      <c r="L48" t="str">
        <f t="shared" si="3"/>
        <v>11</v>
      </c>
      <c r="M48">
        <v>0</v>
      </c>
      <c r="N48">
        <f t="shared" si="2"/>
        <v>1</v>
      </c>
      <c r="O48">
        <v>1</v>
      </c>
      <c r="P48">
        <v>0</v>
      </c>
      <c r="Q48">
        <v>0</v>
      </c>
      <c r="R48" t="s">
        <v>36</v>
      </c>
      <c r="U48">
        <v>0</v>
      </c>
      <c r="V48">
        <v>0</v>
      </c>
      <c r="W48">
        <v>0</v>
      </c>
      <c r="X48">
        <v>0</v>
      </c>
      <c r="Y48">
        <v>0</v>
      </c>
      <c r="Z48">
        <v>0</v>
      </c>
      <c r="AA48">
        <v>0</v>
      </c>
      <c r="AB48" t="s">
        <v>37</v>
      </c>
      <c r="AC48" t="s">
        <v>38</v>
      </c>
      <c r="AD48">
        <v>0</v>
      </c>
    </row>
    <row r="49" spans="1:30" x14ac:dyDescent="0.25">
      <c r="A49">
        <f t="shared" si="0"/>
        <v>48</v>
      </c>
      <c r="B49" t="s">
        <v>30</v>
      </c>
      <c r="C49" t="s">
        <v>134</v>
      </c>
      <c r="D49" t="s">
        <v>52</v>
      </c>
      <c r="E49" t="s">
        <v>135</v>
      </c>
      <c r="F49" t="s">
        <v>137</v>
      </c>
      <c r="G49" t="s">
        <v>137</v>
      </c>
      <c r="H49">
        <v>0</v>
      </c>
      <c r="I49">
        <v>0</v>
      </c>
      <c r="J49" t="s">
        <v>41</v>
      </c>
      <c r="K49" t="str">
        <f t="shared" si="1"/>
        <v>shorttext</v>
      </c>
      <c r="L49" t="str">
        <f t="shared" si="3"/>
        <v>255</v>
      </c>
      <c r="M49">
        <v>0</v>
      </c>
      <c r="N49">
        <f t="shared" si="2"/>
        <v>0</v>
      </c>
      <c r="O49">
        <v>1</v>
      </c>
      <c r="P49">
        <v>0</v>
      </c>
      <c r="Q49">
        <v>0</v>
      </c>
      <c r="R49" t="s">
        <v>36</v>
      </c>
      <c r="U49">
        <v>0</v>
      </c>
      <c r="V49">
        <v>0</v>
      </c>
      <c r="W49">
        <v>0</v>
      </c>
      <c r="X49">
        <v>0</v>
      </c>
      <c r="Y49">
        <v>0</v>
      </c>
      <c r="Z49">
        <v>0</v>
      </c>
      <c r="AA49">
        <v>0</v>
      </c>
      <c r="AB49" t="s">
        <v>37</v>
      </c>
      <c r="AC49" t="s">
        <v>38</v>
      </c>
      <c r="AD49">
        <v>0</v>
      </c>
    </row>
    <row r="50" spans="1:30" x14ac:dyDescent="0.25">
      <c r="A50">
        <f t="shared" si="0"/>
        <v>49</v>
      </c>
      <c r="B50" t="s">
        <v>30</v>
      </c>
      <c r="C50" t="s">
        <v>134</v>
      </c>
      <c r="D50" t="s">
        <v>52</v>
      </c>
      <c r="E50" t="s">
        <v>135</v>
      </c>
      <c r="F50" t="s">
        <v>135</v>
      </c>
      <c r="G50" t="s">
        <v>138</v>
      </c>
      <c r="H50">
        <v>0</v>
      </c>
      <c r="I50">
        <v>0</v>
      </c>
      <c r="J50" t="s">
        <v>41</v>
      </c>
      <c r="K50" t="str">
        <f t="shared" si="1"/>
        <v>shorttext</v>
      </c>
      <c r="L50" t="str">
        <f t="shared" si="3"/>
        <v>255</v>
      </c>
      <c r="M50">
        <v>0</v>
      </c>
      <c r="N50">
        <f t="shared" si="2"/>
        <v>0</v>
      </c>
      <c r="O50">
        <v>1</v>
      </c>
      <c r="P50">
        <v>0</v>
      </c>
      <c r="Q50">
        <v>0</v>
      </c>
      <c r="R50" t="s">
        <v>36</v>
      </c>
      <c r="U50">
        <v>0</v>
      </c>
      <c r="V50">
        <v>0</v>
      </c>
      <c r="W50">
        <v>0</v>
      </c>
      <c r="X50">
        <v>0</v>
      </c>
      <c r="Y50">
        <v>0</v>
      </c>
      <c r="Z50">
        <v>0</v>
      </c>
      <c r="AA50">
        <v>0</v>
      </c>
      <c r="AB50" t="s">
        <v>37</v>
      </c>
      <c r="AC50" t="s">
        <v>38</v>
      </c>
      <c r="AD50">
        <v>0</v>
      </c>
    </row>
    <row r="51" spans="1:30" x14ac:dyDescent="0.25">
      <c r="A51">
        <f t="shared" si="0"/>
        <v>50</v>
      </c>
      <c r="B51" t="s">
        <v>30</v>
      </c>
      <c r="C51" t="s">
        <v>134</v>
      </c>
      <c r="D51" t="s">
        <v>52</v>
      </c>
      <c r="E51" t="s">
        <v>135</v>
      </c>
      <c r="F51" t="s">
        <v>139</v>
      </c>
      <c r="G51" t="s">
        <v>140</v>
      </c>
      <c r="H51">
        <v>0</v>
      </c>
      <c r="I51">
        <v>0</v>
      </c>
      <c r="J51" t="s">
        <v>139</v>
      </c>
      <c r="K51" t="str">
        <f t="shared" si="1"/>
        <v>hash</v>
      </c>
      <c r="L51" t="str">
        <f t="shared" si="3"/>
        <v/>
      </c>
      <c r="M51">
        <v>0</v>
      </c>
      <c r="N51">
        <f t="shared" si="2"/>
        <v>0</v>
      </c>
      <c r="O51">
        <v>1</v>
      </c>
      <c r="P51">
        <v>0</v>
      </c>
      <c r="Q51">
        <v>0</v>
      </c>
      <c r="R51" t="s">
        <v>36</v>
      </c>
      <c r="U51">
        <v>0</v>
      </c>
      <c r="V51">
        <v>0</v>
      </c>
      <c r="W51">
        <v>0</v>
      </c>
      <c r="X51">
        <v>0</v>
      </c>
      <c r="Y51">
        <v>0</v>
      </c>
      <c r="Z51">
        <v>0</v>
      </c>
      <c r="AA51">
        <v>0</v>
      </c>
      <c r="AB51" t="s">
        <v>37</v>
      </c>
      <c r="AC51" t="s">
        <v>38</v>
      </c>
      <c r="AD51">
        <v>0</v>
      </c>
    </row>
    <row r="52" spans="1:30" x14ac:dyDescent="0.25">
      <c r="A52">
        <f t="shared" si="0"/>
        <v>51</v>
      </c>
      <c r="B52" t="s">
        <v>30</v>
      </c>
      <c r="C52" t="s">
        <v>134</v>
      </c>
      <c r="D52" t="s">
        <v>52</v>
      </c>
      <c r="E52" t="s">
        <v>135</v>
      </c>
      <c r="F52" t="s">
        <v>141</v>
      </c>
      <c r="G52" t="s">
        <v>142</v>
      </c>
      <c r="H52">
        <v>0</v>
      </c>
      <c r="I52">
        <v>0</v>
      </c>
      <c r="J52" t="s">
        <v>139</v>
      </c>
      <c r="K52" t="str">
        <f t="shared" si="1"/>
        <v>hash</v>
      </c>
      <c r="L52" t="str">
        <f t="shared" si="3"/>
        <v/>
      </c>
      <c r="M52">
        <v>0</v>
      </c>
      <c r="N52">
        <f t="shared" si="2"/>
        <v>0</v>
      </c>
      <c r="O52">
        <v>1</v>
      </c>
      <c r="P52">
        <v>0</v>
      </c>
      <c r="Q52">
        <v>0</v>
      </c>
      <c r="R52" t="s">
        <v>36</v>
      </c>
      <c r="U52">
        <v>0</v>
      </c>
      <c r="V52">
        <v>0</v>
      </c>
      <c r="W52">
        <v>0</v>
      </c>
      <c r="X52">
        <v>0</v>
      </c>
      <c r="Y52">
        <v>0</v>
      </c>
      <c r="Z52">
        <v>0</v>
      </c>
      <c r="AA52">
        <v>0</v>
      </c>
      <c r="AB52" t="s">
        <v>37</v>
      </c>
      <c r="AC52" t="s">
        <v>38</v>
      </c>
      <c r="AD52">
        <v>0</v>
      </c>
    </row>
    <row r="53" spans="1:30" x14ac:dyDescent="0.25">
      <c r="A53">
        <f t="shared" si="0"/>
        <v>52</v>
      </c>
      <c r="B53" t="s">
        <v>30</v>
      </c>
      <c r="C53" t="s">
        <v>134</v>
      </c>
      <c r="D53" t="s">
        <v>52</v>
      </c>
      <c r="E53" t="s">
        <v>135</v>
      </c>
      <c r="F53" t="s">
        <v>143</v>
      </c>
      <c r="G53" t="s">
        <v>144</v>
      </c>
      <c r="H53">
        <v>0</v>
      </c>
      <c r="I53">
        <v>0</v>
      </c>
      <c r="J53" t="s">
        <v>41</v>
      </c>
      <c r="K53" t="s">
        <v>143</v>
      </c>
      <c r="L53" t="str">
        <f t="shared" si="3"/>
        <v>255</v>
      </c>
      <c r="M53">
        <v>0</v>
      </c>
      <c r="N53">
        <f t="shared" si="2"/>
        <v>0</v>
      </c>
      <c r="O53">
        <v>1</v>
      </c>
      <c r="P53">
        <v>0</v>
      </c>
      <c r="Q53">
        <v>0</v>
      </c>
      <c r="R53" t="s">
        <v>36</v>
      </c>
      <c r="U53">
        <v>0</v>
      </c>
      <c r="V53">
        <v>0</v>
      </c>
      <c r="W53">
        <v>0</v>
      </c>
      <c r="X53">
        <v>0</v>
      </c>
      <c r="Y53">
        <v>0</v>
      </c>
      <c r="Z53">
        <v>0</v>
      </c>
      <c r="AA53">
        <v>0</v>
      </c>
      <c r="AB53" t="s">
        <v>37</v>
      </c>
      <c r="AC53" t="s">
        <v>38</v>
      </c>
      <c r="AD53">
        <v>0</v>
      </c>
    </row>
    <row r="54" spans="1:30" x14ac:dyDescent="0.25">
      <c r="A54">
        <f t="shared" si="0"/>
        <v>53</v>
      </c>
      <c r="B54" t="s">
        <v>30</v>
      </c>
      <c r="C54" t="s">
        <v>134</v>
      </c>
      <c r="D54" t="s">
        <v>52</v>
      </c>
      <c r="E54" t="s">
        <v>135</v>
      </c>
      <c r="F54" t="s">
        <v>145</v>
      </c>
      <c r="G54" t="s">
        <v>146</v>
      </c>
      <c r="H54">
        <v>0</v>
      </c>
      <c r="I54">
        <v>0</v>
      </c>
      <c r="J54" t="s">
        <v>41</v>
      </c>
      <c r="K54" t="str">
        <f t="shared" si="1"/>
        <v>shorttext</v>
      </c>
      <c r="L54" t="str">
        <f t="shared" si="3"/>
        <v>255</v>
      </c>
      <c r="M54">
        <v>0</v>
      </c>
      <c r="N54">
        <f t="shared" si="2"/>
        <v>0</v>
      </c>
      <c r="O54">
        <v>1</v>
      </c>
      <c r="P54">
        <v>0</v>
      </c>
      <c r="Q54">
        <v>0</v>
      </c>
      <c r="R54" t="s">
        <v>36</v>
      </c>
      <c r="U54">
        <v>0</v>
      </c>
      <c r="V54">
        <v>0</v>
      </c>
      <c r="W54">
        <v>0</v>
      </c>
      <c r="X54">
        <v>0</v>
      </c>
      <c r="Y54">
        <v>0</v>
      </c>
      <c r="Z54">
        <v>0</v>
      </c>
      <c r="AA54">
        <v>0</v>
      </c>
      <c r="AB54" t="s">
        <v>37</v>
      </c>
      <c r="AC54" t="s">
        <v>38</v>
      </c>
      <c r="AD54">
        <v>0</v>
      </c>
    </row>
    <row r="55" spans="1:30" x14ac:dyDescent="0.25">
      <c r="A55">
        <f t="shared" si="0"/>
        <v>54</v>
      </c>
      <c r="B55" t="s">
        <v>30</v>
      </c>
      <c r="C55" t="s">
        <v>134</v>
      </c>
      <c r="D55" t="s">
        <v>52</v>
      </c>
      <c r="E55" t="s">
        <v>135</v>
      </c>
      <c r="F55" t="s">
        <v>147</v>
      </c>
      <c r="G55" t="s">
        <v>148</v>
      </c>
      <c r="H55">
        <v>0</v>
      </c>
      <c r="I55">
        <v>0</v>
      </c>
      <c r="J55" t="s">
        <v>41</v>
      </c>
      <c r="K55" t="str">
        <f t="shared" si="1"/>
        <v>shorttext</v>
      </c>
      <c r="L55" t="str">
        <f t="shared" si="3"/>
        <v>255</v>
      </c>
      <c r="M55">
        <v>0</v>
      </c>
      <c r="N55">
        <f t="shared" si="2"/>
        <v>0</v>
      </c>
      <c r="O55">
        <v>1</v>
      </c>
      <c r="P55">
        <v>0</v>
      </c>
      <c r="Q55">
        <v>0</v>
      </c>
      <c r="R55" t="s">
        <v>36</v>
      </c>
      <c r="U55">
        <v>0</v>
      </c>
      <c r="V55">
        <v>0</v>
      </c>
      <c r="W55">
        <v>0</v>
      </c>
      <c r="X55">
        <v>0</v>
      </c>
      <c r="Y55">
        <v>0</v>
      </c>
      <c r="Z55">
        <v>0</v>
      </c>
      <c r="AA55">
        <v>0</v>
      </c>
      <c r="AB55" t="s">
        <v>37</v>
      </c>
      <c r="AC55" t="s">
        <v>38</v>
      </c>
      <c r="AD55">
        <v>0</v>
      </c>
    </row>
    <row r="56" spans="1:30" x14ac:dyDescent="0.25">
      <c r="A56">
        <f t="shared" si="0"/>
        <v>55</v>
      </c>
      <c r="B56" t="s">
        <v>30</v>
      </c>
      <c r="C56" t="s">
        <v>134</v>
      </c>
      <c r="D56" t="s">
        <v>52</v>
      </c>
      <c r="E56" t="s">
        <v>135</v>
      </c>
      <c r="F56" t="s">
        <v>149</v>
      </c>
      <c r="G56" t="s">
        <v>150</v>
      </c>
      <c r="H56">
        <v>0</v>
      </c>
      <c r="I56">
        <v>0</v>
      </c>
      <c r="J56" t="s">
        <v>41</v>
      </c>
      <c r="K56" t="str">
        <f t="shared" si="1"/>
        <v>shorttext</v>
      </c>
      <c r="L56" t="str">
        <f t="shared" si="3"/>
        <v>255</v>
      </c>
      <c r="M56">
        <v>0</v>
      </c>
      <c r="N56">
        <f t="shared" si="2"/>
        <v>0</v>
      </c>
      <c r="O56">
        <v>1</v>
      </c>
      <c r="P56">
        <v>0</v>
      </c>
      <c r="Q56">
        <v>0</v>
      </c>
      <c r="R56" t="s">
        <v>36</v>
      </c>
      <c r="U56">
        <v>0</v>
      </c>
      <c r="V56">
        <v>0</v>
      </c>
      <c r="W56">
        <v>0</v>
      </c>
      <c r="X56">
        <v>0</v>
      </c>
      <c r="Y56">
        <v>0</v>
      </c>
      <c r="Z56">
        <v>0</v>
      </c>
      <c r="AA56">
        <v>0</v>
      </c>
      <c r="AB56" t="s">
        <v>37</v>
      </c>
      <c r="AC56" t="s">
        <v>38</v>
      </c>
      <c r="AD56">
        <v>0</v>
      </c>
    </row>
    <row r="57" spans="1:30" x14ac:dyDescent="0.25">
      <c r="A57">
        <f t="shared" si="0"/>
        <v>56</v>
      </c>
      <c r="B57" t="s">
        <v>30</v>
      </c>
      <c r="C57" t="s">
        <v>134</v>
      </c>
      <c r="D57" t="s">
        <v>52</v>
      </c>
      <c r="E57" t="s">
        <v>135</v>
      </c>
      <c r="F57" t="s">
        <v>151</v>
      </c>
      <c r="G57" t="s">
        <v>152</v>
      </c>
      <c r="H57">
        <v>0</v>
      </c>
      <c r="I57">
        <v>0</v>
      </c>
      <c r="J57" t="s">
        <v>41</v>
      </c>
      <c r="K57" t="str">
        <f t="shared" si="1"/>
        <v>shorttext</v>
      </c>
      <c r="L57" t="str">
        <f t="shared" si="3"/>
        <v>255</v>
      </c>
      <c r="M57">
        <v>0</v>
      </c>
      <c r="N57">
        <f t="shared" si="2"/>
        <v>0</v>
      </c>
      <c r="O57">
        <v>1</v>
      </c>
      <c r="P57">
        <v>0</v>
      </c>
      <c r="Q57">
        <v>0</v>
      </c>
      <c r="R57" t="s">
        <v>36</v>
      </c>
      <c r="U57">
        <v>0</v>
      </c>
      <c r="V57">
        <v>0</v>
      </c>
      <c r="W57">
        <v>0</v>
      </c>
      <c r="X57">
        <v>0</v>
      </c>
      <c r="Y57">
        <v>0</v>
      </c>
      <c r="Z57">
        <v>0</v>
      </c>
      <c r="AA57">
        <v>0</v>
      </c>
      <c r="AB57" t="s">
        <v>37</v>
      </c>
      <c r="AC57" t="s">
        <v>38</v>
      </c>
      <c r="AD57">
        <v>0</v>
      </c>
    </row>
    <row r="58" spans="1:30" x14ac:dyDescent="0.25">
      <c r="A58">
        <f t="shared" si="0"/>
        <v>57</v>
      </c>
      <c r="B58" t="s">
        <v>30</v>
      </c>
      <c r="C58" t="s">
        <v>134</v>
      </c>
      <c r="D58" t="s">
        <v>52</v>
      </c>
      <c r="E58" t="s">
        <v>135</v>
      </c>
      <c r="F58" t="s">
        <v>153</v>
      </c>
      <c r="G58" t="s">
        <v>154</v>
      </c>
      <c r="H58">
        <v>0</v>
      </c>
      <c r="I58">
        <v>0</v>
      </c>
      <c r="J58" t="s">
        <v>41</v>
      </c>
      <c r="K58" t="str">
        <f t="shared" si="1"/>
        <v>shorttext</v>
      </c>
      <c r="L58" t="str">
        <f t="shared" si="3"/>
        <v>255</v>
      </c>
      <c r="M58">
        <v>0</v>
      </c>
      <c r="N58">
        <f t="shared" si="2"/>
        <v>0</v>
      </c>
      <c r="O58">
        <v>1</v>
      </c>
      <c r="P58">
        <v>0</v>
      </c>
      <c r="Q58">
        <v>0</v>
      </c>
      <c r="R58" t="s">
        <v>36</v>
      </c>
      <c r="U58">
        <v>0</v>
      </c>
      <c r="V58">
        <v>0</v>
      </c>
      <c r="W58">
        <v>0</v>
      </c>
      <c r="X58">
        <v>0</v>
      </c>
      <c r="Y58">
        <v>0</v>
      </c>
      <c r="Z58">
        <v>0</v>
      </c>
      <c r="AA58">
        <v>0</v>
      </c>
      <c r="AB58" t="s">
        <v>37</v>
      </c>
      <c r="AC58" t="s">
        <v>38</v>
      </c>
      <c r="AD58">
        <v>0</v>
      </c>
    </row>
    <row r="59" spans="1:30" x14ac:dyDescent="0.25">
      <c r="A59">
        <f t="shared" si="0"/>
        <v>58</v>
      </c>
      <c r="B59" t="s">
        <v>30</v>
      </c>
      <c r="C59" t="s">
        <v>134</v>
      </c>
      <c r="D59" t="s">
        <v>52</v>
      </c>
      <c r="E59" t="s">
        <v>135</v>
      </c>
      <c r="F59" t="s">
        <v>155</v>
      </c>
      <c r="G59" t="s">
        <v>156</v>
      </c>
      <c r="H59">
        <v>0</v>
      </c>
      <c r="I59">
        <v>0</v>
      </c>
      <c r="J59" t="s">
        <v>41</v>
      </c>
      <c r="K59" t="str">
        <f t="shared" si="1"/>
        <v>shorttext</v>
      </c>
      <c r="L59" t="str">
        <f t="shared" si="3"/>
        <v>255</v>
      </c>
      <c r="M59">
        <v>0</v>
      </c>
      <c r="N59">
        <f t="shared" si="2"/>
        <v>0</v>
      </c>
      <c r="O59">
        <v>1</v>
      </c>
      <c r="P59">
        <v>0</v>
      </c>
      <c r="Q59">
        <v>0</v>
      </c>
      <c r="R59" t="s">
        <v>36</v>
      </c>
      <c r="U59">
        <v>0</v>
      </c>
      <c r="V59">
        <v>0</v>
      </c>
      <c r="W59">
        <v>0</v>
      </c>
      <c r="X59">
        <v>0</v>
      </c>
      <c r="Y59">
        <v>0</v>
      </c>
      <c r="Z59">
        <v>0</v>
      </c>
      <c r="AA59">
        <v>0</v>
      </c>
      <c r="AB59" t="s">
        <v>37</v>
      </c>
      <c r="AC59" t="s">
        <v>38</v>
      </c>
      <c r="AD59">
        <v>0</v>
      </c>
    </row>
    <row r="60" spans="1:30" x14ac:dyDescent="0.25">
      <c r="A60">
        <f t="shared" si="0"/>
        <v>59</v>
      </c>
      <c r="B60" t="s">
        <v>30</v>
      </c>
      <c r="C60" t="s">
        <v>134</v>
      </c>
      <c r="D60" t="s">
        <v>52</v>
      </c>
      <c r="E60" t="s">
        <v>135</v>
      </c>
      <c r="F60" t="s">
        <v>157</v>
      </c>
      <c r="G60" t="s">
        <v>158</v>
      </c>
      <c r="H60">
        <v>0</v>
      </c>
      <c r="I60">
        <v>0</v>
      </c>
      <c r="J60" t="s">
        <v>41</v>
      </c>
      <c r="K60" t="s">
        <v>143</v>
      </c>
      <c r="L60" t="str">
        <f t="shared" si="3"/>
        <v>255</v>
      </c>
      <c r="M60">
        <v>0</v>
      </c>
      <c r="N60">
        <f t="shared" si="2"/>
        <v>0</v>
      </c>
      <c r="O60">
        <v>1</v>
      </c>
      <c r="P60">
        <v>0</v>
      </c>
      <c r="Q60">
        <v>0</v>
      </c>
      <c r="R60" t="s">
        <v>36</v>
      </c>
      <c r="U60">
        <v>0</v>
      </c>
      <c r="V60">
        <v>0</v>
      </c>
      <c r="W60">
        <v>0</v>
      </c>
      <c r="X60">
        <v>0</v>
      </c>
      <c r="Y60">
        <v>0</v>
      </c>
      <c r="Z60">
        <v>0</v>
      </c>
      <c r="AA60">
        <v>0</v>
      </c>
      <c r="AB60" t="s">
        <v>37</v>
      </c>
      <c r="AC60" t="s">
        <v>38</v>
      </c>
      <c r="AD60">
        <v>0</v>
      </c>
    </row>
    <row r="61" spans="1:30" x14ac:dyDescent="0.25">
      <c r="A61">
        <f t="shared" si="0"/>
        <v>60</v>
      </c>
      <c r="B61" t="s">
        <v>30</v>
      </c>
      <c r="C61" t="s">
        <v>134</v>
      </c>
      <c r="D61" t="s">
        <v>52</v>
      </c>
      <c r="E61" t="s">
        <v>135</v>
      </c>
      <c r="F61" t="s">
        <v>159</v>
      </c>
      <c r="G61" t="s">
        <v>160</v>
      </c>
      <c r="H61">
        <v>0</v>
      </c>
      <c r="I61">
        <v>0</v>
      </c>
      <c r="J61" t="s">
        <v>161</v>
      </c>
      <c r="K61" t="str">
        <f t="shared" ref="K61:K65" si="6">IF(J61="int","integer", IF(J61="decimal","float", IF(J61="varchar","shorttext", IF(J61="text","longtext", IF(J61=OR(J61="date",J61="time",J61="datetime"), "timestamp", IF(J61="password", "hash", IF(J61="boolean", "condition", "shorttext")))))))</f>
        <v>shorttext</v>
      </c>
      <c r="L61" t="str">
        <f t="shared" si="3"/>
        <v/>
      </c>
      <c r="M61">
        <v>0</v>
      </c>
      <c r="N61">
        <f t="shared" si="2"/>
        <v>0</v>
      </c>
      <c r="O61">
        <v>1</v>
      </c>
      <c r="P61">
        <v>0</v>
      </c>
      <c r="Q61">
        <v>0</v>
      </c>
      <c r="R61" t="s">
        <v>36</v>
      </c>
      <c r="U61">
        <v>0</v>
      </c>
      <c r="V61">
        <v>0</v>
      </c>
      <c r="W61">
        <v>0</v>
      </c>
      <c r="X61">
        <v>0</v>
      </c>
      <c r="Y61">
        <v>0</v>
      </c>
      <c r="Z61">
        <v>0</v>
      </c>
      <c r="AA61">
        <v>0</v>
      </c>
      <c r="AB61" t="s">
        <v>37</v>
      </c>
      <c r="AC61" t="s">
        <v>38</v>
      </c>
      <c r="AD61">
        <v>0</v>
      </c>
    </row>
    <row r="62" spans="1:30" x14ac:dyDescent="0.25">
      <c r="A62">
        <f t="shared" si="0"/>
        <v>61</v>
      </c>
      <c r="B62" t="s">
        <v>30</v>
      </c>
      <c r="C62" t="s">
        <v>134</v>
      </c>
      <c r="D62" t="s">
        <v>52</v>
      </c>
      <c r="E62" t="s">
        <v>135</v>
      </c>
      <c r="F62" t="s">
        <v>162</v>
      </c>
      <c r="G62" t="s">
        <v>163</v>
      </c>
      <c r="H62">
        <v>0</v>
      </c>
      <c r="I62">
        <v>0</v>
      </c>
      <c r="J62" t="s">
        <v>41</v>
      </c>
      <c r="K62" t="str">
        <f t="shared" si="6"/>
        <v>shorttext</v>
      </c>
      <c r="L62" t="str">
        <f t="shared" si="3"/>
        <v>255</v>
      </c>
      <c r="M62">
        <v>0</v>
      </c>
      <c r="N62">
        <f t="shared" si="2"/>
        <v>0</v>
      </c>
      <c r="O62">
        <v>1</v>
      </c>
      <c r="P62">
        <v>0</v>
      </c>
      <c r="Q62">
        <v>0</v>
      </c>
      <c r="R62" t="s">
        <v>36</v>
      </c>
      <c r="U62">
        <v>0</v>
      </c>
      <c r="V62">
        <v>0</v>
      </c>
      <c r="W62">
        <v>0</v>
      </c>
      <c r="X62">
        <v>0</v>
      </c>
      <c r="Y62">
        <v>0</v>
      </c>
      <c r="Z62">
        <v>0</v>
      </c>
      <c r="AA62">
        <v>0</v>
      </c>
      <c r="AB62" t="s">
        <v>37</v>
      </c>
      <c r="AC62" t="s">
        <v>38</v>
      </c>
      <c r="AD62">
        <v>0</v>
      </c>
    </row>
    <row r="63" spans="1:30" x14ac:dyDescent="0.25">
      <c r="A63">
        <f t="shared" si="0"/>
        <v>62</v>
      </c>
      <c r="B63" t="s">
        <v>30</v>
      </c>
      <c r="C63" t="s">
        <v>134</v>
      </c>
      <c r="D63" t="s">
        <v>52</v>
      </c>
      <c r="E63" t="s">
        <v>135</v>
      </c>
      <c r="F63" t="s">
        <v>164</v>
      </c>
      <c r="G63" t="s">
        <v>165</v>
      </c>
      <c r="H63">
        <v>0</v>
      </c>
      <c r="I63">
        <v>0</v>
      </c>
      <c r="J63" t="s">
        <v>41</v>
      </c>
      <c r="K63" t="str">
        <f t="shared" si="6"/>
        <v>shorttext</v>
      </c>
      <c r="L63" t="str">
        <f t="shared" si="3"/>
        <v>255</v>
      </c>
      <c r="M63">
        <v>0</v>
      </c>
      <c r="N63">
        <f t="shared" si="2"/>
        <v>0</v>
      </c>
      <c r="O63">
        <v>1</v>
      </c>
      <c r="P63">
        <v>0</v>
      </c>
      <c r="Q63">
        <v>0</v>
      </c>
      <c r="R63" t="s">
        <v>36</v>
      </c>
      <c r="U63">
        <v>0</v>
      </c>
      <c r="V63">
        <v>0</v>
      </c>
      <c r="W63">
        <v>0</v>
      </c>
      <c r="X63">
        <v>0</v>
      </c>
      <c r="Y63">
        <v>0</v>
      </c>
      <c r="Z63">
        <v>0</v>
      </c>
      <c r="AA63">
        <v>0</v>
      </c>
      <c r="AB63" t="s">
        <v>37</v>
      </c>
      <c r="AC63" t="s">
        <v>38</v>
      </c>
      <c r="AD63">
        <v>0</v>
      </c>
    </row>
    <row r="64" spans="1:30" x14ac:dyDescent="0.25">
      <c r="A64">
        <f t="shared" si="0"/>
        <v>63</v>
      </c>
      <c r="B64" t="s">
        <v>30</v>
      </c>
      <c r="C64" t="s">
        <v>134</v>
      </c>
      <c r="D64" t="s">
        <v>52</v>
      </c>
      <c r="E64" t="s">
        <v>135</v>
      </c>
      <c r="F64" t="s">
        <v>166</v>
      </c>
      <c r="G64" t="s">
        <v>167</v>
      </c>
      <c r="H64">
        <v>0</v>
      </c>
      <c r="I64">
        <v>0</v>
      </c>
      <c r="J64" t="s">
        <v>35</v>
      </c>
      <c r="K64" t="str">
        <f t="shared" si="6"/>
        <v>integer</v>
      </c>
      <c r="L64" t="str">
        <f t="shared" si="3"/>
        <v>11</v>
      </c>
      <c r="M64">
        <v>0</v>
      </c>
      <c r="N64">
        <f t="shared" si="2"/>
        <v>0</v>
      </c>
      <c r="O64">
        <v>1</v>
      </c>
      <c r="P64">
        <v>0</v>
      </c>
      <c r="Q64">
        <v>0</v>
      </c>
      <c r="R64" t="s">
        <v>36</v>
      </c>
      <c r="U64">
        <v>0</v>
      </c>
      <c r="V64">
        <v>0</v>
      </c>
      <c r="W64">
        <v>0</v>
      </c>
      <c r="X64">
        <v>0</v>
      </c>
      <c r="Y64">
        <v>0</v>
      </c>
      <c r="Z64">
        <v>0</v>
      </c>
      <c r="AA64">
        <v>0</v>
      </c>
      <c r="AB64" t="s">
        <v>37</v>
      </c>
      <c r="AC64" t="s">
        <v>38</v>
      </c>
      <c r="AD64">
        <v>0</v>
      </c>
    </row>
    <row r="65" spans="1:30" x14ac:dyDescent="0.25">
      <c r="A65">
        <f t="shared" si="0"/>
        <v>64</v>
      </c>
      <c r="B65" t="s">
        <v>30</v>
      </c>
      <c r="C65" t="s">
        <v>134</v>
      </c>
      <c r="D65" t="s">
        <v>52</v>
      </c>
      <c r="E65" t="s">
        <v>135</v>
      </c>
      <c r="F65" t="s">
        <v>168</v>
      </c>
      <c r="G65" t="s">
        <v>169</v>
      </c>
      <c r="H65">
        <v>0</v>
      </c>
      <c r="I65">
        <v>0</v>
      </c>
      <c r="J65" t="s">
        <v>49</v>
      </c>
      <c r="K65" t="str">
        <f t="shared" si="6"/>
        <v>condition</v>
      </c>
      <c r="L65" t="str">
        <f t="shared" si="3"/>
        <v>1</v>
      </c>
      <c r="M65">
        <v>0</v>
      </c>
      <c r="N65">
        <f t="shared" si="2"/>
        <v>0</v>
      </c>
      <c r="O65">
        <v>1</v>
      </c>
      <c r="P65">
        <v>0</v>
      </c>
      <c r="Q65">
        <v>0</v>
      </c>
      <c r="R65" t="s">
        <v>36</v>
      </c>
      <c r="U65">
        <v>0</v>
      </c>
      <c r="V65">
        <v>0</v>
      </c>
      <c r="W65">
        <v>0</v>
      </c>
      <c r="X65">
        <v>0</v>
      </c>
      <c r="Y65">
        <v>0</v>
      </c>
      <c r="Z65">
        <v>0</v>
      </c>
      <c r="AA65">
        <v>0</v>
      </c>
      <c r="AB65" t="s">
        <v>37</v>
      </c>
      <c r="AC65" t="s">
        <v>38</v>
      </c>
      <c r="AD65">
        <v>0</v>
      </c>
    </row>
    <row r="66" spans="1:30" x14ac:dyDescent="0.25">
      <c r="A66">
        <f t="shared" ref="A66:A129" si="7">SUM(A65,1)</f>
        <v>65</v>
      </c>
      <c r="B66" t="s">
        <v>30</v>
      </c>
      <c r="C66" t="s">
        <v>170</v>
      </c>
      <c r="D66" t="s">
        <v>171</v>
      </c>
      <c r="E66" t="s">
        <v>172</v>
      </c>
      <c r="F66" t="s">
        <v>173</v>
      </c>
      <c r="G66" t="s">
        <v>174</v>
      </c>
      <c r="H66">
        <v>0</v>
      </c>
      <c r="I66">
        <v>0</v>
      </c>
      <c r="J66" t="s">
        <v>41</v>
      </c>
      <c r="K66" t="str">
        <f t="shared" si="1"/>
        <v>shorttext</v>
      </c>
      <c r="L66" t="str">
        <f t="shared" si="3"/>
        <v>11</v>
      </c>
      <c r="M66">
        <v>0</v>
      </c>
      <c r="N66">
        <f t="shared" ref="N66:N129" si="8">IF(C66=C65,0,1)</f>
        <v>1</v>
      </c>
      <c r="O66">
        <v>1</v>
      </c>
      <c r="P66">
        <v>0</v>
      </c>
      <c r="Q66">
        <v>0</v>
      </c>
      <c r="R66" t="s">
        <v>36</v>
      </c>
      <c r="U66">
        <v>0</v>
      </c>
      <c r="V66">
        <v>0</v>
      </c>
      <c r="W66">
        <v>0</v>
      </c>
      <c r="X66">
        <v>0</v>
      </c>
      <c r="Y66">
        <v>0</v>
      </c>
      <c r="Z66">
        <v>0</v>
      </c>
      <c r="AA66">
        <v>0</v>
      </c>
      <c r="AB66" t="s">
        <v>37</v>
      </c>
      <c r="AC66" t="s">
        <v>38</v>
      </c>
      <c r="AD66">
        <v>0</v>
      </c>
    </row>
    <row r="67" spans="1:30" x14ac:dyDescent="0.25">
      <c r="A67">
        <f t="shared" si="7"/>
        <v>66</v>
      </c>
      <c r="B67" t="s">
        <v>30</v>
      </c>
      <c r="C67" t="s">
        <v>170</v>
      </c>
      <c r="D67" t="s">
        <v>171</v>
      </c>
      <c r="E67" t="s">
        <v>172</v>
      </c>
      <c r="F67" t="s">
        <v>175</v>
      </c>
      <c r="G67" t="s">
        <v>176</v>
      </c>
      <c r="H67">
        <v>0</v>
      </c>
      <c r="I67">
        <v>0</v>
      </c>
      <c r="J67" t="s">
        <v>41</v>
      </c>
      <c r="K67" t="str">
        <f t="shared" si="1"/>
        <v>shorttext</v>
      </c>
      <c r="L67" t="str">
        <f t="shared" ref="L67:L130" si="9">IF(J67="int","11", IF(J67="varchar",IF(N67=1, "11",IF(P67=1, "11","255")), IF(J67="decimal","11,2", IF(J67="text", "-1",IF(J67="boolean", "1", IF(J67="color", "255", IF(J67="icon", "255","")))))))</f>
        <v>255</v>
      </c>
      <c r="M67">
        <v>0</v>
      </c>
      <c r="N67">
        <f t="shared" si="8"/>
        <v>0</v>
      </c>
      <c r="O67">
        <v>1</v>
      </c>
      <c r="P67">
        <v>0</v>
      </c>
      <c r="Q67">
        <v>0</v>
      </c>
      <c r="R67" t="s">
        <v>36</v>
      </c>
      <c r="U67">
        <v>0</v>
      </c>
      <c r="V67">
        <v>0</v>
      </c>
      <c r="W67">
        <v>0</v>
      </c>
      <c r="X67">
        <v>0</v>
      </c>
      <c r="Y67">
        <v>0</v>
      </c>
      <c r="Z67">
        <v>0</v>
      </c>
      <c r="AA67">
        <v>0</v>
      </c>
      <c r="AB67" t="s">
        <v>37</v>
      </c>
      <c r="AC67" t="s">
        <v>38</v>
      </c>
      <c r="AD67">
        <v>0</v>
      </c>
    </row>
    <row r="68" spans="1:30" x14ac:dyDescent="0.25">
      <c r="A68">
        <f t="shared" si="7"/>
        <v>67</v>
      </c>
      <c r="B68" t="s">
        <v>30</v>
      </c>
      <c r="C68" t="s">
        <v>170</v>
      </c>
      <c r="D68" t="s">
        <v>171</v>
      </c>
      <c r="E68" t="s">
        <v>172</v>
      </c>
      <c r="F68" t="s">
        <v>172</v>
      </c>
      <c r="G68" t="s">
        <v>97</v>
      </c>
      <c r="H68">
        <v>0</v>
      </c>
      <c r="I68">
        <v>0</v>
      </c>
      <c r="J68" t="s">
        <v>41</v>
      </c>
      <c r="K68" t="str">
        <f t="shared" si="1"/>
        <v>shorttext</v>
      </c>
      <c r="L68" t="str">
        <f t="shared" si="9"/>
        <v>255</v>
      </c>
      <c r="M68">
        <v>0</v>
      </c>
      <c r="N68">
        <f t="shared" si="8"/>
        <v>0</v>
      </c>
      <c r="O68">
        <v>1</v>
      </c>
      <c r="P68">
        <v>0</v>
      </c>
      <c r="Q68">
        <v>0</v>
      </c>
      <c r="R68" t="s">
        <v>36</v>
      </c>
      <c r="U68">
        <v>0</v>
      </c>
      <c r="V68">
        <v>0</v>
      </c>
      <c r="W68">
        <v>0</v>
      </c>
      <c r="X68">
        <v>0</v>
      </c>
      <c r="Y68">
        <v>0</v>
      </c>
      <c r="Z68">
        <v>0</v>
      </c>
      <c r="AA68">
        <v>0</v>
      </c>
      <c r="AB68" t="s">
        <v>37</v>
      </c>
      <c r="AC68" t="s">
        <v>38</v>
      </c>
      <c r="AD68">
        <v>0</v>
      </c>
    </row>
    <row r="69" spans="1:30" x14ac:dyDescent="0.25">
      <c r="A69">
        <f t="shared" si="7"/>
        <v>68</v>
      </c>
      <c r="B69" t="s">
        <v>30</v>
      </c>
      <c r="C69" t="s">
        <v>170</v>
      </c>
      <c r="D69" t="s">
        <v>171</v>
      </c>
      <c r="E69" t="s">
        <v>172</v>
      </c>
      <c r="F69" t="s">
        <v>177</v>
      </c>
      <c r="G69" t="s">
        <v>178</v>
      </c>
      <c r="H69">
        <v>0</v>
      </c>
      <c r="I69">
        <v>0</v>
      </c>
      <c r="J69" t="s">
        <v>41</v>
      </c>
      <c r="K69" t="str">
        <f t="shared" si="1"/>
        <v>shorttext</v>
      </c>
      <c r="L69" t="str">
        <f t="shared" si="9"/>
        <v>11</v>
      </c>
      <c r="M69">
        <v>0</v>
      </c>
      <c r="N69">
        <f t="shared" si="8"/>
        <v>0</v>
      </c>
      <c r="O69">
        <v>1</v>
      </c>
      <c r="P69">
        <v>1</v>
      </c>
      <c r="Q69">
        <v>0</v>
      </c>
      <c r="R69" t="s">
        <v>170</v>
      </c>
      <c r="S69" t="s">
        <v>173</v>
      </c>
      <c r="T69" t="s">
        <v>172</v>
      </c>
      <c r="U69">
        <v>0</v>
      </c>
      <c r="V69">
        <v>0</v>
      </c>
      <c r="W69">
        <v>0</v>
      </c>
      <c r="X69">
        <v>0</v>
      </c>
      <c r="Y69">
        <v>0</v>
      </c>
      <c r="Z69">
        <v>0</v>
      </c>
      <c r="AA69">
        <v>0</v>
      </c>
      <c r="AB69" t="s">
        <v>37</v>
      </c>
      <c r="AC69" t="s">
        <v>38</v>
      </c>
      <c r="AD69">
        <v>0</v>
      </c>
    </row>
    <row r="70" spans="1:30" x14ac:dyDescent="0.25">
      <c r="A70">
        <f t="shared" si="7"/>
        <v>69</v>
      </c>
      <c r="B70" t="s">
        <v>30</v>
      </c>
      <c r="C70" t="s">
        <v>170</v>
      </c>
      <c r="D70" t="s">
        <v>171</v>
      </c>
      <c r="E70" t="s">
        <v>172</v>
      </c>
      <c r="F70" t="s">
        <v>179</v>
      </c>
      <c r="G70" t="s">
        <v>180</v>
      </c>
      <c r="H70">
        <v>0</v>
      </c>
      <c r="I70">
        <v>0</v>
      </c>
      <c r="J70" t="s">
        <v>41</v>
      </c>
      <c r="K70" t="str">
        <f t="shared" si="1"/>
        <v>shorttext</v>
      </c>
      <c r="L70" t="str">
        <f t="shared" si="9"/>
        <v>255</v>
      </c>
      <c r="M70">
        <v>0</v>
      </c>
      <c r="N70">
        <f t="shared" si="8"/>
        <v>0</v>
      </c>
      <c r="O70">
        <v>1</v>
      </c>
      <c r="P70">
        <v>0</v>
      </c>
      <c r="Q70">
        <v>0</v>
      </c>
      <c r="R70" t="s">
        <v>36</v>
      </c>
      <c r="U70">
        <v>0</v>
      </c>
      <c r="V70">
        <v>0</v>
      </c>
      <c r="W70">
        <v>0</v>
      </c>
      <c r="X70">
        <v>0</v>
      </c>
      <c r="Y70">
        <v>0</v>
      </c>
      <c r="Z70">
        <v>0</v>
      </c>
      <c r="AA70">
        <v>0</v>
      </c>
      <c r="AB70" t="s">
        <v>37</v>
      </c>
      <c r="AC70" t="s">
        <v>38</v>
      </c>
      <c r="AD70">
        <v>0</v>
      </c>
    </row>
    <row r="71" spans="1:30" x14ac:dyDescent="0.25">
      <c r="A71">
        <f t="shared" si="7"/>
        <v>70</v>
      </c>
      <c r="B71" t="s">
        <v>30</v>
      </c>
      <c r="C71" t="s">
        <v>170</v>
      </c>
      <c r="D71" t="s">
        <v>171</v>
      </c>
      <c r="E71" t="s">
        <v>172</v>
      </c>
      <c r="F71" t="s">
        <v>181</v>
      </c>
      <c r="G71" t="s">
        <v>144</v>
      </c>
      <c r="H71">
        <v>0</v>
      </c>
      <c r="I71">
        <v>0</v>
      </c>
      <c r="J71" t="s">
        <v>41</v>
      </c>
      <c r="K71" t="s">
        <v>143</v>
      </c>
      <c r="L71" t="str">
        <f t="shared" si="9"/>
        <v>255</v>
      </c>
      <c r="M71">
        <v>0</v>
      </c>
      <c r="N71">
        <f t="shared" si="8"/>
        <v>0</v>
      </c>
      <c r="O71">
        <v>1</v>
      </c>
      <c r="P71">
        <v>0</v>
      </c>
      <c r="Q71">
        <v>0</v>
      </c>
      <c r="R71" t="s">
        <v>36</v>
      </c>
      <c r="U71">
        <v>0</v>
      </c>
      <c r="V71">
        <v>0</v>
      </c>
      <c r="W71">
        <v>0</v>
      </c>
      <c r="X71">
        <v>0</v>
      </c>
      <c r="Y71">
        <v>0</v>
      </c>
      <c r="Z71">
        <v>0</v>
      </c>
      <c r="AA71">
        <v>0</v>
      </c>
      <c r="AB71" t="s">
        <v>37</v>
      </c>
      <c r="AC71" t="s">
        <v>38</v>
      </c>
      <c r="AD71">
        <v>0</v>
      </c>
    </row>
    <row r="72" spans="1:30" x14ac:dyDescent="0.25">
      <c r="A72">
        <f t="shared" si="7"/>
        <v>71</v>
      </c>
      <c r="B72" t="s">
        <v>30</v>
      </c>
      <c r="C72" t="s">
        <v>170</v>
      </c>
      <c r="D72" t="s">
        <v>171</v>
      </c>
      <c r="E72" t="s">
        <v>172</v>
      </c>
      <c r="F72" t="s">
        <v>182</v>
      </c>
      <c r="G72" t="s">
        <v>183</v>
      </c>
      <c r="H72">
        <v>0</v>
      </c>
      <c r="I72">
        <v>0</v>
      </c>
      <c r="J72" t="s">
        <v>44</v>
      </c>
      <c r="K72" t="str">
        <f t="shared" ref="K72:K112" si="10">IF(J72="int","integer", IF(J72="decimal","float", IF(J72="varchar","shorttext", IF(J72="text","longtext", IF(J72=OR(J72="date",J72="time",J72="datetime"), "timestamp", IF(J72="password", "hash", IF(J72="boolean", "condition", "shorttext")))))))</f>
        <v>longtext</v>
      </c>
      <c r="L72" t="str">
        <f t="shared" si="9"/>
        <v>-1</v>
      </c>
      <c r="M72">
        <v>0</v>
      </c>
      <c r="N72">
        <f t="shared" si="8"/>
        <v>0</v>
      </c>
      <c r="O72">
        <v>1</v>
      </c>
      <c r="P72">
        <v>0</v>
      </c>
      <c r="Q72">
        <v>0</v>
      </c>
      <c r="R72" t="s">
        <v>36</v>
      </c>
      <c r="U72">
        <v>0</v>
      </c>
      <c r="V72">
        <v>0</v>
      </c>
      <c r="W72">
        <v>0</v>
      </c>
      <c r="X72">
        <v>0</v>
      </c>
      <c r="Y72">
        <v>0</v>
      </c>
      <c r="Z72">
        <v>0</v>
      </c>
      <c r="AA72">
        <v>0</v>
      </c>
      <c r="AB72" t="s">
        <v>37</v>
      </c>
      <c r="AC72" t="s">
        <v>38</v>
      </c>
      <c r="AD72">
        <v>0</v>
      </c>
    </row>
    <row r="73" spans="1:30" x14ac:dyDescent="0.25">
      <c r="A73">
        <f t="shared" si="7"/>
        <v>72</v>
      </c>
      <c r="B73" t="s">
        <v>30</v>
      </c>
      <c r="C73" t="s">
        <v>170</v>
      </c>
      <c r="D73" t="s">
        <v>171</v>
      </c>
      <c r="E73" t="s">
        <v>172</v>
      </c>
      <c r="F73" t="s">
        <v>184</v>
      </c>
      <c r="G73" t="s">
        <v>185</v>
      </c>
      <c r="H73">
        <v>0</v>
      </c>
      <c r="I73">
        <v>0</v>
      </c>
      <c r="J73" t="s">
        <v>41</v>
      </c>
      <c r="K73" t="str">
        <f t="shared" si="10"/>
        <v>shorttext</v>
      </c>
      <c r="L73" t="str">
        <f t="shared" si="9"/>
        <v>255</v>
      </c>
      <c r="M73">
        <v>0</v>
      </c>
      <c r="N73">
        <f t="shared" si="8"/>
        <v>0</v>
      </c>
      <c r="O73">
        <v>1</v>
      </c>
      <c r="P73">
        <v>0</v>
      </c>
      <c r="Q73">
        <v>0</v>
      </c>
      <c r="R73" t="s">
        <v>36</v>
      </c>
      <c r="U73">
        <v>0</v>
      </c>
      <c r="V73">
        <v>0</v>
      </c>
      <c r="W73">
        <v>0</v>
      </c>
      <c r="X73">
        <v>0</v>
      </c>
      <c r="Y73">
        <v>0</v>
      </c>
      <c r="Z73">
        <v>0</v>
      </c>
      <c r="AA73">
        <v>0</v>
      </c>
      <c r="AB73" t="s">
        <v>37</v>
      </c>
      <c r="AC73" t="s">
        <v>38</v>
      </c>
      <c r="AD73">
        <v>0</v>
      </c>
    </row>
    <row r="74" spans="1:30" x14ac:dyDescent="0.25">
      <c r="A74">
        <f t="shared" si="7"/>
        <v>73</v>
      </c>
      <c r="B74" t="s">
        <v>30</v>
      </c>
      <c r="C74" t="s">
        <v>170</v>
      </c>
      <c r="D74" t="s">
        <v>171</v>
      </c>
      <c r="E74" t="s">
        <v>172</v>
      </c>
      <c r="F74" t="s">
        <v>186</v>
      </c>
      <c r="G74" t="s">
        <v>187</v>
      </c>
      <c r="H74">
        <v>0</v>
      </c>
      <c r="I74">
        <v>0</v>
      </c>
      <c r="J74" t="s">
        <v>188</v>
      </c>
      <c r="K74" t="str">
        <f t="shared" si="10"/>
        <v>shorttext</v>
      </c>
      <c r="L74" t="str">
        <f t="shared" si="9"/>
        <v/>
      </c>
      <c r="M74">
        <v>0</v>
      </c>
      <c r="N74">
        <f t="shared" si="8"/>
        <v>0</v>
      </c>
      <c r="O74">
        <v>1</v>
      </c>
      <c r="P74">
        <v>0</v>
      </c>
      <c r="Q74">
        <v>0</v>
      </c>
      <c r="R74" t="s">
        <v>36</v>
      </c>
      <c r="U74">
        <v>0</v>
      </c>
      <c r="V74">
        <v>0</v>
      </c>
      <c r="W74">
        <v>0</v>
      </c>
      <c r="X74">
        <v>0</v>
      </c>
      <c r="Y74">
        <v>0</v>
      </c>
      <c r="Z74">
        <v>0</v>
      </c>
      <c r="AA74">
        <v>0</v>
      </c>
      <c r="AB74" t="s">
        <v>37</v>
      </c>
      <c r="AC74" t="s">
        <v>38</v>
      </c>
      <c r="AD74">
        <v>0</v>
      </c>
    </row>
    <row r="75" spans="1:30" x14ac:dyDescent="0.25">
      <c r="A75">
        <f t="shared" si="7"/>
        <v>74</v>
      </c>
      <c r="B75" t="s">
        <v>30</v>
      </c>
      <c r="C75" t="s">
        <v>189</v>
      </c>
      <c r="D75" t="s">
        <v>190</v>
      </c>
      <c r="E75" t="s">
        <v>33</v>
      </c>
      <c r="F75" t="s">
        <v>191</v>
      </c>
      <c r="G75" t="s">
        <v>192</v>
      </c>
      <c r="H75">
        <v>0</v>
      </c>
      <c r="I75">
        <v>1</v>
      </c>
      <c r="J75" t="s">
        <v>41</v>
      </c>
      <c r="K75" t="str">
        <f t="shared" si="10"/>
        <v>shorttext</v>
      </c>
      <c r="L75" t="str">
        <f t="shared" si="9"/>
        <v>11</v>
      </c>
      <c r="M75">
        <v>0</v>
      </c>
      <c r="N75">
        <f t="shared" si="8"/>
        <v>1</v>
      </c>
      <c r="O75">
        <v>1</v>
      </c>
      <c r="P75">
        <v>0</v>
      </c>
      <c r="Q75">
        <v>0</v>
      </c>
      <c r="R75" t="s">
        <v>36</v>
      </c>
      <c r="U75">
        <v>0</v>
      </c>
      <c r="V75">
        <v>0</v>
      </c>
      <c r="W75">
        <v>0</v>
      </c>
      <c r="X75">
        <v>1</v>
      </c>
      <c r="Y75">
        <v>0</v>
      </c>
      <c r="Z75">
        <v>1</v>
      </c>
      <c r="AA75">
        <v>1</v>
      </c>
      <c r="AB75" t="s">
        <v>37</v>
      </c>
      <c r="AC75" t="s">
        <v>38</v>
      </c>
      <c r="AD75">
        <v>0</v>
      </c>
    </row>
    <row r="76" spans="1:30" x14ac:dyDescent="0.25">
      <c r="A76">
        <f t="shared" si="7"/>
        <v>75</v>
      </c>
      <c r="B76" t="s">
        <v>30</v>
      </c>
      <c r="C76" t="s">
        <v>189</v>
      </c>
      <c r="D76" t="s">
        <v>190</v>
      </c>
      <c r="E76" t="s">
        <v>33</v>
      </c>
      <c r="F76" t="s">
        <v>102</v>
      </c>
      <c r="G76" t="s">
        <v>193</v>
      </c>
      <c r="H76">
        <v>0</v>
      </c>
      <c r="I76">
        <v>1</v>
      </c>
      <c r="J76" t="s">
        <v>41</v>
      </c>
      <c r="K76" t="str">
        <f t="shared" si="10"/>
        <v>shorttext</v>
      </c>
      <c r="L76" t="str">
        <f t="shared" si="9"/>
        <v>255</v>
      </c>
      <c r="M76">
        <v>0</v>
      </c>
      <c r="N76">
        <f t="shared" si="8"/>
        <v>0</v>
      </c>
      <c r="O76">
        <v>1</v>
      </c>
      <c r="P76">
        <v>0</v>
      </c>
      <c r="Q76">
        <v>0</v>
      </c>
      <c r="R76" t="s">
        <v>36</v>
      </c>
      <c r="U76">
        <v>0</v>
      </c>
      <c r="V76">
        <v>0</v>
      </c>
      <c r="W76">
        <v>1</v>
      </c>
      <c r="X76">
        <v>1</v>
      </c>
      <c r="Y76">
        <v>0</v>
      </c>
      <c r="Z76">
        <v>1</v>
      </c>
      <c r="AA76">
        <v>1</v>
      </c>
      <c r="AB76" t="s">
        <v>37</v>
      </c>
      <c r="AC76" t="s">
        <v>38</v>
      </c>
      <c r="AD76">
        <v>0</v>
      </c>
    </row>
    <row r="77" spans="1:30" x14ac:dyDescent="0.25">
      <c r="A77">
        <f t="shared" si="7"/>
        <v>76</v>
      </c>
      <c r="B77" t="s">
        <v>30</v>
      </c>
      <c r="C77" t="s">
        <v>189</v>
      </c>
      <c r="D77" t="s">
        <v>190</v>
      </c>
      <c r="E77" t="s">
        <v>33</v>
      </c>
      <c r="F77" t="s">
        <v>194</v>
      </c>
      <c r="G77" t="s">
        <v>174</v>
      </c>
      <c r="H77">
        <v>0</v>
      </c>
      <c r="I77">
        <v>1</v>
      </c>
      <c r="J77" t="s">
        <v>35</v>
      </c>
      <c r="K77" t="str">
        <f t="shared" si="10"/>
        <v>integer</v>
      </c>
      <c r="L77" t="str">
        <f t="shared" si="9"/>
        <v>11</v>
      </c>
      <c r="M77">
        <v>0</v>
      </c>
      <c r="N77">
        <f t="shared" si="8"/>
        <v>0</v>
      </c>
      <c r="O77">
        <v>1</v>
      </c>
      <c r="P77">
        <v>0</v>
      </c>
      <c r="Q77">
        <v>0</v>
      </c>
      <c r="R77" t="s">
        <v>36</v>
      </c>
      <c r="U77">
        <v>0</v>
      </c>
      <c r="V77">
        <v>0</v>
      </c>
      <c r="W77">
        <v>1</v>
      </c>
      <c r="X77">
        <v>0</v>
      </c>
      <c r="Y77">
        <v>0</v>
      </c>
      <c r="Z77">
        <v>1</v>
      </c>
      <c r="AA77">
        <v>1</v>
      </c>
      <c r="AB77" t="s">
        <v>37</v>
      </c>
      <c r="AC77" t="s">
        <v>38</v>
      </c>
      <c r="AD77">
        <v>0</v>
      </c>
    </row>
    <row r="78" spans="1:30" x14ac:dyDescent="0.25">
      <c r="A78">
        <f t="shared" si="7"/>
        <v>77</v>
      </c>
      <c r="B78" t="s">
        <v>30</v>
      </c>
      <c r="C78" t="s">
        <v>189</v>
      </c>
      <c r="D78" t="s">
        <v>190</v>
      </c>
      <c r="E78" t="s">
        <v>33</v>
      </c>
      <c r="F78" t="s">
        <v>195</v>
      </c>
      <c r="G78" t="s">
        <v>196</v>
      </c>
      <c r="H78">
        <v>0</v>
      </c>
      <c r="I78">
        <v>1</v>
      </c>
      <c r="J78" t="s">
        <v>49</v>
      </c>
      <c r="K78" t="str">
        <f t="shared" si="10"/>
        <v>condition</v>
      </c>
      <c r="L78" t="str">
        <f t="shared" si="9"/>
        <v>1</v>
      </c>
      <c r="M78">
        <v>0</v>
      </c>
      <c r="N78">
        <f t="shared" si="8"/>
        <v>0</v>
      </c>
      <c r="O78">
        <v>1</v>
      </c>
      <c r="P78">
        <v>0</v>
      </c>
      <c r="Q78">
        <v>0</v>
      </c>
      <c r="R78" t="s">
        <v>36</v>
      </c>
      <c r="U78">
        <v>0</v>
      </c>
      <c r="V78">
        <v>0</v>
      </c>
      <c r="W78">
        <v>0</v>
      </c>
      <c r="X78">
        <v>0</v>
      </c>
      <c r="Y78">
        <v>0</v>
      </c>
      <c r="Z78">
        <v>1</v>
      </c>
      <c r="AA78">
        <v>1</v>
      </c>
      <c r="AB78" t="s">
        <v>37</v>
      </c>
      <c r="AC78" t="s">
        <v>38</v>
      </c>
      <c r="AD78">
        <v>0</v>
      </c>
    </row>
    <row r="79" spans="1:30" x14ac:dyDescent="0.25">
      <c r="A79">
        <f t="shared" si="7"/>
        <v>78</v>
      </c>
      <c r="B79" t="s">
        <v>30</v>
      </c>
      <c r="C79" t="s">
        <v>189</v>
      </c>
      <c r="D79" t="s">
        <v>190</v>
      </c>
      <c r="E79" t="s">
        <v>33</v>
      </c>
      <c r="F79" t="s">
        <v>197</v>
      </c>
      <c r="G79" t="s">
        <v>198</v>
      </c>
      <c r="H79">
        <v>0</v>
      </c>
      <c r="I79">
        <v>1</v>
      </c>
      <c r="J79" t="s">
        <v>49</v>
      </c>
      <c r="K79" t="str">
        <f t="shared" si="10"/>
        <v>condition</v>
      </c>
      <c r="L79" t="str">
        <f t="shared" si="9"/>
        <v>1</v>
      </c>
      <c r="M79">
        <v>0</v>
      </c>
      <c r="N79">
        <f t="shared" si="8"/>
        <v>0</v>
      </c>
      <c r="O79">
        <v>1</v>
      </c>
      <c r="P79">
        <v>0</v>
      </c>
      <c r="Q79">
        <v>0</v>
      </c>
      <c r="U79">
        <v>0</v>
      </c>
      <c r="V79">
        <v>0</v>
      </c>
      <c r="W79">
        <v>0</v>
      </c>
      <c r="X79">
        <v>0</v>
      </c>
      <c r="Y79">
        <v>0</v>
      </c>
      <c r="Z79">
        <v>1</v>
      </c>
      <c r="AA79">
        <v>1</v>
      </c>
      <c r="AB79" t="s">
        <v>37</v>
      </c>
      <c r="AC79" t="s">
        <v>38</v>
      </c>
      <c r="AD79">
        <v>0</v>
      </c>
    </row>
    <row r="80" spans="1:30" x14ac:dyDescent="0.25">
      <c r="A80">
        <f t="shared" si="7"/>
        <v>79</v>
      </c>
      <c r="B80" t="s">
        <v>30</v>
      </c>
      <c r="C80" t="s">
        <v>189</v>
      </c>
      <c r="D80" t="s">
        <v>190</v>
      </c>
      <c r="E80" t="s">
        <v>33</v>
      </c>
      <c r="F80" t="s">
        <v>199</v>
      </c>
      <c r="G80" t="s">
        <v>200</v>
      </c>
      <c r="H80">
        <v>0</v>
      </c>
      <c r="I80">
        <v>1</v>
      </c>
      <c r="J80" t="s">
        <v>199</v>
      </c>
      <c r="K80" t="str">
        <f t="shared" si="10"/>
        <v>shorttext</v>
      </c>
      <c r="L80" t="str">
        <f t="shared" si="9"/>
        <v/>
      </c>
      <c r="M80">
        <v>0</v>
      </c>
      <c r="N80">
        <f t="shared" si="8"/>
        <v>0</v>
      </c>
      <c r="O80">
        <v>1</v>
      </c>
      <c r="P80">
        <v>0</v>
      </c>
      <c r="Q80">
        <v>0</v>
      </c>
      <c r="R80" t="s">
        <v>36</v>
      </c>
      <c r="U80">
        <v>0</v>
      </c>
      <c r="V80">
        <v>0</v>
      </c>
      <c r="W80">
        <v>0</v>
      </c>
      <c r="X80">
        <v>1</v>
      </c>
      <c r="Y80">
        <v>0</v>
      </c>
      <c r="Z80">
        <v>1</v>
      </c>
      <c r="AA80">
        <v>1</v>
      </c>
      <c r="AB80" t="s">
        <v>37</v>
      </c>
      <c r="AC80" t="s">
        <v>38</v>
      </c>
      <c r="AD80">
        <v>0</v>
      </c>
    </row>
    <row r="81" spans="1:30" x14ac:dyDescent="0.25">
      <c r="A81">
        <f t="shared" si="7"/>
        <v>80</v>
      </c>
      <c r="B81" t="s">
        <v>30</v>
      </c>
      <c r="C81" t="s">
        <v>189</v>
      </c>
      <c r="D81" t="s">
        <v>190</v>
      </c>
      <c r="E81" t="s">
        <v>33</v>
      </c>
      <c r="F81" t="s">
        <v>33</v>
      </c>
      <c r="G81" t="s">
        <v>97</v>
      </c>
      <c r="H81">
        <v>0</v>
      </c>
      <c r="I81">
        <v>1</v>
      </c>
      <c r="J81" t="s">
        <v>41</v>
      </c>
      <c r="K81" t="str">
        <f t="shared" si="10"/>
        <v>shorttext</v>
      </c>
      <c r="L81" t="str">
        <f t="shared" si="9"/>
        <v>255</v>
      </c>
      <c r="M81">
        <v>0</v>
      </c>
      <c r="N81">
        <f t="shared" si="8"/>
        <v>0</v>
      </c>
      <c r="O81">
        <v>1</v>
      </c>
      <c r="P81">
        <v>0</v>
      </c>
      <c r="Q81">
        <v>0</v>
      </c>
      <c r="R81" t="s">
        <v>36</v>
      </c>
      <c r="U81">
        <v>0</v>
      </c>
      <c r="V81">
        <v>0</v>
      </c>
      <c r="W81">
        <v>1</v>
      </c>
      <c r="X81">
        <v>1</v>
      </c>
      <c r="Y81">
        <v>0</v>
      </c>
      <c r="Z81">
        <v>1</v>
      </c>
      <c r="AA81">
        <v>1</v>
      </c>
      <c r="AB81" t="s">
        <v>37</v>
      </c>
      <c r="AC81" t="s">
        <v>38</v>
      </c>
      <c r="AD81">
        <v>0</v>
      </c>
    </row>
    <row r="82" spans="1:30" x14ac:dyDescent="0.25">
      <c r="A82">
        <f t="shared" si="7"/>
        <v>81</v>
      </c>
      <c r="B82" t="s">
        <v>30</v>
      </c>
      <c r="C82" t="s">
        <v>189</v>
      </c>
      <c r="D82" t="s">
        <v>190</v>
      </c>
      <c r="E82" t="s">
        <v>33</v>
      </c>
      <c r="F82" t="s">
        <v>201</v>
      </c>
      <c r="G82" t="s">
        <v>202</v>
      </c>
      <c r="H82">
        <v>0</v>
      </c>
      <c r="I82">
        <v>1</v>
      </c>
      <c r="J82" t="s">
        <v>41</v>
      </c>
      <c r="K82" t="str">
        <f t="shared" si="10"/>
        <v>shorttext</v>
      </c>
      <c r="L82" t="str">
        <f t="shared" si="9"/>
        <v>255</v>
      </c>
      <c r="M82">
        <v>0</v>
      </c>
      <c r="N82">
        <f t="shared" si="8"/>
        <v>0</v>
      </c>
      <c r="O82">
        <v>1</v>
      </c>
      <c r="P82">
        <v>0</v>
      </c>
      <c r="Q82">
        <v>0</v>
      </c>
      <c r="R82" t="s">
        <v>36</v>
      </c>
      <c r="U82">
        <v>0</v>
      </c>
      <c r="V82">
        <v>0</v>
      </c>
      <c r="W82">
        <v>1</v>
      </c>
      <c r="X82">
        <v>0</v>
      </c>
      <c r="Y82">
        <v>0</v>
      </c>
      <c r="Z82">
        <v>1</v>
      </c>
      <c r="AA82">
        <v>1</v>
      </c>
      <c r="AB82" t="s">
        <v>37</v>
      </c>
      <c r="AC82" t="s">
        <v>38</v>
      </c>
      <c r="AD82">
        <v>0</v>
      </c>
    </row>
    <row r="83" spans="1:30" x14ac:dyDescent="0.25">
      <c r="A83">
        <f t="shared" si="7"/>
        <v>82</v>
      </c>
      <c r="B83" t="s">
        <v>30</v>
      </c>
      <c r="C83" t="s">
        <v>189</v>
      </c>
      <c r="D83" t="s">
        <v>190</v>
      </c>
      <c r="E83" t="s">
        <v>33</v>
      </c>
      <c r="F83" t="s">
        <v>203</v>
      </c>
      <c r="G83" t="s">
        <v>204</v>
      </c>
      <c r="H83">
        <v>0</v>
      </c>
      <c r="I83">
        <v>1</v>
      </c>
      <c r="J83" t="s">
        <v>41</v>
      </c>
      <c r="K83" t="str">
        <f t="shared" si="10"/>
        <v>shorttext</v>
      </c>
      <c r="L83" t="str">
        <f t="shared" si="9"/>
        <v>255</v>
      </c>
      <c r="M83">
        <v>0</v>
      </c>
      <c r="N83">
        <f t="shared" si="8"/>
        <v>0</v>
      </c>
      <c r="O83">
        <v>1</v>
      </c>
      <c r="P83">
        <v>0</v>
      </c>
      <c r="Q83">
        <v>0</v>
      </c>
      <c r="R83" t="s">
        <v>36</v>
      </c>
      <c r="U83">
        <v>0</v>
      </c>
      <c r="V83">
        <v>0</v>
      </c>
      <c r="W83">
        <v>0</v>
      </c>
      <c r="X83">
        <v>0</v>
      </c>
      <c r="Y83">
        <v>0</v>
      </c>
      <c r="Z83">
        <v>1</v>
      </c>
      <c r="AA83">
        <v>1</v>
      </c>
      <c r="AB83" t="s">
        <v>37</v>
      </c>
      <c r="AC83" t="s">
        <v>38</v>
      </c>
      <c r="AD83">
        <v>0</v>
      </c>
    </row>
    <row r="84" spans="1:30" x14ac:dyDescent="0.25">
      <c r="A84">
        <f t="shared" si="7"/>
        <v>83</v>
      </c>
      <c r="B84" t="s">
        <v>30</v>
      </c>
      <c r="C84" t="s">
        <v>189</v>
      </c>
      <c r="D84" t="s">
        <v>190</v>
      </c>
      <c r="E84" t="s">
        <v>33</v>
      </c>
      <c r="F84" t="s">
        <v>188</v>
      </c>
      <c r="G84" t="s">
        <v>205</v>
      </c>
      <c r="H84">
        <v>0</v>
      </c>
      <c r="I84">
        <v>1</v>
      </c>
      <c r="J84" t="s">
        <v>206</v>
      </c>
      <c r="K84" t="str">
        <f t="shared" si="10"/>
        <v>shorttext</v>
      </c>
      <c r="L84" t="str">
        <f t="shared" si="9"/>
        <v/>
      </c>
      <c r="M84">
        <v>0</v>
      </c>
      <c r="N84">
        <f t="shared" si="8"/>
        <v>0</v>
      </c>
      <c r="O84">
        <v>1</v>
      </c>
      <c r="P84">
        <v>0</v>
      </c>
      <c r="Q84">
        <v>0</v>
      </c>
      <c r="U84">
        <v>0</v>
      </c>
      <c r="V84">
        <v>0</v>
      </c>
      <c r="W84">
        <v>0</v>
      </c>
      <c r="X84">
        <v>0</v>
      </c>
      <c r="Y84">
        <v>0</v>
      </c>
      <c r="Z84">
        <v>1</v>
      </c>
      <c r="AA84">
        <v>1</v>
      </c>
      <c r="AB84" t="s">
        <v>37</v>
      </c>
      <c r="AC84" t="s">
        <v>38</v>
      </c>
      <c r="AD84">
        <v>0</v>
      </c>
    </row>
    <row r="85" spans="1:30" x14ac:dyDescent="0.25">
      <c r="A85">
        <f t="shared" si="7"/>
        <v>84</v>
      </c>
      <c r="B85" t="s">
        <v>30</v>
      </c>
      <c r="C85" t="s">
        <v>189</v>
      </c>
      <c r="D85" t="s">
        <v>190</v>
      </c>
      <c r="E85" t="s">
        <v>33</v>
      </c>
      <c r="F85" t="s">
        <v>207</v>
      </c>
      <c r="G85" t="s">
        <v>208</v>
      </c>
      <c r="H85">
        <v>0</v>
      </c>
      <c r="I85">
        <v>1</v>
      </c>
      <c r="J85" t="s">
        <v>41</v>
      </c>
      <c r="K85" t="str">
        <f t="shared" si="10"/>
        <v>shorttext</v>
      </c>
      <c r="L85" t="str">
        <f t="shared" si="9"/>
        <v>255</v>
      </c>
      <c r="M85">
        <v>0</v>
      </c>
      <c r="N85">
        <f t="shared" si="8"/>
        <v>0</v>
      </c>
      <c r="O85">
        <v>1</v>
      </c>
      <c r="P85">
        <v>0</v>
      </c>
      <c r="Q85">
        <v>0</v>
      </c>
      <c r="U85">
        <v>0</v>
      </c>
      <c r="V85">
        <v>0</v>
      </c>
      <c r="W85">
        <v>0</v>
      </c>
      <c r="X85">
        <v>0</v>
      </c>
      <c r="Y85">
        <v>0</v>
      </c>
      <c r="Z85">
        <v>1</v>
      </c>
      <c r="AA85">
        <v>1</v>
      </c>
      <c r="AB85" t="s">
        <v>37</v>
      </c>
      <c r="AC85" t="s">
        <v>38</v>
      </c>
      <c r="AD85">
        <v>0</v>
      </c>
    </row>
    <row r="86" spans="1:30" x14ac:dyDescent="0.25">
      <c r="A86">
        <f t="shared" si="7"/>
        <v>85</v>
      </c>
      <c r="B86" t="s">
        <v>30</v>
      </c>
      <c r="C86" t="s">
        <v>189</v>
      </c>
      <c r="D86" t="s">
        <v>190</v>
      </c>
      <c r="E86" t="s">
        <v>33</v>
      </c>
      <c r="F86" t="s">
        <v>100</v>
      </c>
      <c r="G86" t="s">
        <v>101</v>
      </c>
      <c r="H86">
        <v>0</v>
      </c>
      <c r="I86">
        <v>1</v>
      </c>
      <c r="J86" t="s">
        <v>41</v>
      </c>
      <c r="K86" t="str">
        <f t="shared" si="10"/>
        <v>shorttext</v>
      </c>
      <c r="L86" t="str">
        <f t="shared" si="9"/>
        <v>255</v>
      </c>
      <c r="M86">
        <v>0</v>
      </c>
      <c r="N86">
        <f>IF(C86=C84,0,1)</f>
        <v>0</v>
      </c>
      <c r="O86">
        <v>1</v>
      </c>
      <c r="P86">
        <v>0</v>
      </c>
      <c r="Q86">
        <v>0</v>
      </c>
      <c r="R86" t="s">
        <v>36</v>
      </c>
      <c r="U86">
        <v>0</v>
      </c>
      <c r="V86">
        <v>0</v>
      </c>
      <c r="W86">
        <v>0</v>
      </c>
      <c r="X86">
        <v>1</v>
      </c>
      <c r="Y86">
        <v>0</v>
      </c>
      <c r="Z86">
        <v>1</v>
      </c>
      <c r="AA86">
        <v>1</v>
      </c>
      <c r="AB86" t="s">
        <v>37</v>
      </c>
      <c r="AC86" t="s">
        <v>38</v>
      </c>
      <c r="AD86">
        <v>0</v>
      </c>
    </row>
    <row r="87" spans="1:30" x14ac:dyDescent="0.25">
      <c r="A87">
        <f t="shared" si="7"/>
        <v>86</v>
      </c>
      <c r="B87" t="s">
        <v>30</v>
      </c>
      <c r="C87" t="s">
        <v>189</v>
      </c>
      <c r="D87" t="s">
        <v>190</v>
      </c>
      <c r="E87" t="s">
        <v>33</v>
      </c>
      <c r="F87" t="s">
        <v>33</v>
      </c>
      <c r="G87" t="s">
        <v>97</v>
      </c>
      <c r="H87">
        <v>0</v>
      </c>
      <c r="I87">
        <v>1</v>
      </c>
      <c r="J87" t="s">
        <v>41</v>
      </c>
      <c r="K87" t="str">
        <f t="shared" si="10"/>
        <v>shorttext</v>
      </c>
      <c r="L87" t="str">
        <f t="shared" si="9"/>
        <v>255</v>
      </c>
      <c r="M87">
        <v>0</v>
      </c>
      <c r="N87">
        <f t="shared" si="8"/>
        <v>0</v>
      </c>
      <c r="O87">
        <v>1</v>
      </c>
      <c r="P87">
        <v>0</v>
      </c>
      <c r="Q87">
        <v>0</v>
      </c>
      <c r="R87" t="s">
        <v>36</v>
      </c>
      <c r="U87">
        <v>0</v>
      </c>
      <c r="V87">
        <v>0</v>
      </c>
      <c r="W87">
        <v>1</v>
      </c>
      <c r="X87">
        <v>1</v>
      </c>
      <c r="Y87">
        <v>0</v>
      </c>
      <c r="Z87">
        <v>1</v>
      </c>
      <c r="AA87">
        <v>1</v>
      </c>
      <c r="AB87" t="s">
        <v>37</v>
      </c>
      <c r="AC87" t="s">
        <v>38</v>
      </c>
      <c r="AD87">
        <v>0</v>
      </c>
    </row>
    <row r="88" spans="1:30" x14ac:dyDescent="0.25">
      <c r="A88">
        <f t="shared" si="7"/>
        <v>87</v>
      </c>
      <c r="B88" t="s">
        <v>30</v>
      </c>
      <c r="C88" t="s">
        <v>189</v>
      </c>
      <c r="D88" t="s">
        <v>190</v>
      </c>
      <c r="E88" t="s">
        <v>33</v>
      </c>
      <c r="F88" t="s">
        <v>209</v>
      </c>
      <c r="G88" t="s">
        <v>210</v>
      </c>
      <c r="H88">
        <v>0</v>
      </c>
      <c r="I88">
        <v>1</v>
      </c>
      <c r="J88" t="s">
        <v>41</v>
      </c>
      <c r="K88" t="str">
        <f t="shared" si="10"/>
        <v>shorttext</v>
      </c>
      <c r="L88" t="str">
        <f t="shared" si="9"/>
        <v>255</v>
      </c>
      <c r="M88">
        <v>0</v>
      </c>
      <c r="N88">
        <f t="shared" si="8"/>
        <v>0</v>
      </c>
      <c r="O88">
        <v>1</v>
      </c>
      <c r="P88">
        <v>0</v>
      </c>
      <c r="Q88">
        <v>0</v>
      </c>
      <c r="R88" t="s">
        <v>36</v>
      </c>
      <c r="U88">
        <v>0</v>
      </c>
      <c r="V88">
        <v>0</v>
      </c>
      <c r="W88">
        <v>1</v>
      </c>
      <c r="X88">
        <v>0</v>
      </c>
      <c r="Y88">
        <v>0</v>
      </c>
      <c r="Z88">
        <v>1</v>
      </c>
      <c r="AA88">
        <v>1</v>
      </c>
      <c r="AB88" t="s">
        <v>37</v>
      </c>
      <c r="AC88" t="s">
        <v>38</v>
      </c>
      <c r="AD88">
        <v>0</v>
      </c>
    </row>
    <row r="89" spans="1:30" x14ac:dyDescent="0.25">
      <c r="A89">
        <f t="shared" si="7"/>
        <v>88</v>
      </c>
      <c r="B89" t="s">
        <v>30</v>
      </c>
      <c r="C89" t="s">
        <v>189</v>
      </c>
      <c r="D89" t="s">
        <v>190</v>
      </c>
      <c r="E89" t="s">
        <v>33</v>
      </c>
      <c r="F89" t="s">
        <v>211</v>
      </c>
      <c r="G89" t="s">
        <v>212</v>
      </c>
      <c r="H89">
        <v>0</v>
      </c>
      <c r="I89">
        <v>1</v>
      </c>
      <c r="J89" t="s">
        <v>41</v>
      </c>
      <c r="K89" t="str">
        <f t="shared" si="10"/>
        <v>shorttext</v>
      </c>
      <c r="L89" t="str">
        <f t="shared" si="9"/>
        <v>255</v>
      </c>
      <c r="M89">
        <v>0</v>
      </c>
      <c r="N89">
        <f t="shared" si="8"/>
        <v>0</v>
      </c>
      <c r="O89">
        <v>1</v>
      </c>
      <c r="P89">
        <v>0</v>
      </c>
      <c r="Q89">
        <v>0</v>
      </c>
      <c r="R89" t="s">
        <v>36</v>
      </c>
      <c r="U89">
        <v>0</v>
      </c>
      <c r="V89">
        <v>0</v>
      </c>
      <c r="W89">
        <v>0</v>
      </c>
      <c r="X89">
        <v>0</v>
      </c>
      <c r="Y89">
        <v>0</v>
      </c>
      <c r="Z89">
        <v>1</v>
      </c>
      <c r="AA89">
        <v>1</v>
      </c>
      <c r="AB89" t="s">
        <v>37</v>
      </c>
      <c r="AC89" t="s">
        <v>38</v>
      </c>
      <c r="AD89">
        <v>0</v>
      </c>
    </row>
    <row r="90" spans="1:30" x14ac:dyDescent="0.25">
      <c r="A90">
        <f t="shared" si="7"/>
        <v>89</v>
      </c>
      <c r="B90" t="s">
        <v>30</v>
      </c>
      <c r="C90" t="s">
        <v>189</v>
      </c>
      <c r="D90" t="s">
        <v>190</v>
      </c>
      <c r="E90" t="s">
        <v>33</v>
      </c>
      <c r="F90" t="s">
        <v>213</v>
      </c>
      <c r="G90" t="s">
        <v>214</v>
      </c>
      <c r="H90">
        <v>0</v>
      </c>
      <c r="I90">
        <v>1</v>
      </c>
      <c r="J90" t="s">
        <v>49</v>
      </c>
      <c r="K90" t="str">
        <f t="shared" si="10"/>
        <v>condition</v>
      </c>
      <c r="L90" t="str">
        <f t="shared" si="9"/>
        <v>1</v>
      </c>
      <c r="M90">
        <v>0</v>
      </c>
      <c r="N90">
        <f t="shared" si="8"/>
        <v>0</v>
      </c>
      <c r="O90">
        <v>1</v>
      </c>
      <c r="P90">
        <v>0</v>
      </c>
      <c r="Q90">
        <v>0</v>
      </c>
      <c r="U90">
        <v>0</v>
      </c>
      <c r="V90">
        <v>0</v>
      </c>
      <c r="W90">
        <v>0</v>
      </c>
      <c r="X90">
        <v>0</v>
      </c>
      <c r="Y90">
        <v>0</v>
      </c>
      <c r="Z90">
        <v>1</v>
      </c>
      <c r="AA90">
        <v>1</v>
      </c>
      <c r="AB90" t="s">
        <v>37</v>
      </c>
      <c r="AC90" t="s">
        <v>38</v>
      </c>
      <c r="AD90">
        <v>0</v>
      </c>
    </row>
    <row r="91" spans="1:30" x14ac:dyDescent="0.25">
      <c r="A91">
        <f t="shared" si="7"/>
        <v>90</v>
      </c>
      <c r="B91" t="s">
        <v>30</v>
      </c>
      <c r="C91" t="s">
        <v>189</v>
      </c>
      <c r="D91" t="s">
        <v>190</v>
      </c>
      <c r="E91" t="s">
        <v>33</v>
      </c>
      <c r="F91" t="s">
        <v>215</v>
      </c>
      <c r="G91" t="s">
        <v>216</v>
      </c>
      <c r="H91">
        <v>0</v>
      </c>
      <c r="I91">
        <v>1</v>
      </c>
      <c r="J91" t="s">
        <v>41</v>
      </c>
      <c r="K91" t="str">
        <f t="shared" si="10"/>
        <v>shorttext</v>
      </c>
      <c r="L91" t="str">
        <f t="shared" si="9"/>
        <v>255</v>
      </c>
      <c r="M91">
        <v>0</v>
      </c>
      <c r="N91">
        <f t="shared" si="8"/>
        <v>0</v>
      </c>
      <c r="O91">
        <v>1</v>
      </c>
      <c r="P91">
        <v>0</v>
      </c>
      <c r="Q91">
        <v>0</v>
      </c>
      <c r="R91" t="s">
        <v>36</v>
      </c>
      <c r="U91">
        <v>0</v>
      </c>
      <c r="V91">
        <v>0</v>
      </c>
      <c r="W91">
        <v>1</v>
      </c>
      <c r="X91">
        <v>0</v>
      </c>
      <c r="Y91">
        <v>0</v>
      </c>
      <c r="Z91">
        <v>1</v>
      </c>
      <c r="AA91">
        <v>1</v>
      </c>
      <c r="AB91" t="s">
        <v>37</v>
      </c>
      <c r="AC91" t="s">
        <v>38</v>
      </c>
      <c r="AD91">
        <v>0</v>
      </c>
    </row>
    <row r="92" spans="1:30" x14ac:dyDescent="0.25">
      <c r="A92">
        <f t="shared" si="7"/>
        <v>91</v>
      </c>
      <c r="B92" t="s">
        <v>30</v>
      </c>
      <c r="C92" t="s">
        <v>189</v>
      </c>
      <c r="D92" t="s">
        <v>190</v>
      </c>
      <c r="E92" t="s">
        <v>33</v>
      </c>
      <c r="F92" t="s">
        <v>217</v>
      </c>
      <c r="G92" t="s">
        <v>218</v>
      </c>
      <c r="H92">
        <v>0</v>
      </c>
      <c r="I92">
        <v>1</v>
      </c>
      <c r="J92" t="s">
        <v>41</v>
      </c>
      <c r="K92" t="str">
        <f t="shared" si="10"/>
        <v>shorttext</v>
      </c>
      <c r="L92" t="str">
        <f t="shared" si="9"/>
        <v>255</v>
      </c>
      <c r="M92">
        <v>0</v>
      </c>
      <c r="N92">
        <f t="shared" si="8"/>
        <v>0</v>
      </c>
      <c r="O92">
        <v>1</v>
      </c>
      <c r="P92">
        <v>0</v>
      </c>
      <c r="Q92">
        <v>0</v>
      </c>
      <c r="R92" t="s">
        <v>36</v>
      </c>
      <c r="U92">
        <v>0</v>
      </c>
      <c r="V92">
        <v>0</v>
      </c>
      <c r="W92">
        <v>0</v>
      </c>
      <c r="X92">
        <v>0</v>
      </c>
      <c r="Y92">
        <v>0</v>
      </c>
      <c r="Z92">
        <v>1</v>
      </c>
      <c r="AA92">
        <v>1</v>
      </c>
      <c r="AB92" t="s">
        <v>37</v>
      </c>
      <c r="AC92" t="s">
        <v>38</v>
      </c>
      <c r="AD92">
        <v>0</v>
      </c>
    </row>
    <row r="93" spans="1:30" x14ac:dyDescent="0.25">
      <c r="A93">
        <f t="shared" si="7"/>
        <v>92</v>
      </c>
      <c r="B93" t="s">
        <v>30</v>
      </c>
      <c r="C93" t="s">
        <v>63</v>
      </c>
      <c r="D93" t="s">
        <v>219</v>
      </c>
      <c r="E93" t="s">
        <v>33</v>
      </c>
      <c r="F93" t="s">
        <v>64</v>
      </c>
      <c r="G93" t="s">
        <v>96</v>
      </c>
      <c r="H93">
        <v>0</v>
      </c>
      <c r="I93">
        <v>1</v>
      </c>
      <c r="J93" t="s">
        <v>41</v>
      </c>
      <c r="K93" t="str">
        <f t="shared" si="10"/>
        <v>shorttext</v>
      </c>
      <c r="L93" t="str">
        <f t="shared" si="9"/>
        <v>11</v>
      </c>
      <c r="M93">
        <v>0</v>
      </c>
      <c r="N93">
        <f t="shared" si="8"/>
        <v>1</v>
      </c>
      <c r="O93">
        <f t="shared" ref="O93:O156" si="11">IF(N93=1,0,1)</f>
        <v>0</v>
      </c>
      <c r="P93">
        <v>0</v>
      </c>
      <c r="R93" t="str">
        <f t="shared" ref="R93:R151" si="12">IF(P93=0,"none")</f>
        <v>none</v>
      </c>
      <c r="U93">
        <v>0</v>
      </c>
      <c r="V93">
        <v>0</v>
      </c>
      <c r="W93">
        <v>0</v>
      </c>
      <c r="X93">
        <v>0</v>
      </c>
      <c r="Y93">
        <v>0</v>
      </c>
      <c r="Z93">
        <v>1</v>
      </c>
      <c r="AA93">
        <v>0</v>
      </c>
      <c r="AB93" t="s">
        <v>37</v>
      </c>
      <c r="AC93" t="s">
        <v>38</v>
      </c>
      <c r="AD93">
        <v>0</v>
      </c>
    </row>
    <row r="94" spans="1:30" x14ac:dyDescent="0.25">
      <c r="A94">
        <f t="shared" si="7"/>
        <v>93</v>
      </c>
      <c r="B94" t="s">
        <v>30</v>
      </c>
      <c r="C94" t="s">
        <v>63</v>
      </c>
      <c r="D94" t="s">
        <v>219</v>
      </c>
      <c r="E94" t="s">
        <v>33</v>
      </c>
      <c r="F94" t="s">
        <v>33</v>
      </c>
      <c r="G94" t="s">
        <v>97</v>
      </c>
      <c r="H94">
        <v>0</v>
      </c>
      <c r="I94">
        <v>1</v>
      </c>
      <c r="J94" t="s">
        <v>41</v>
      </c>
      <c r="K94" t="str">
        <f t="shared" si="10"/>
        <v>shorttext</v>
      </c>
      <c r="L94" t="str">
        <f t="shared" si="9"/>
        <v>255</v>
      </c>
      <c r="M94">
        <v>0</v>
      </c>
      <c r="N94">
        <f t="shared" si="8"/>
        <v>0</v>
      </c>
      <c r="O94">
        <f t="shared" si="11"/>
        <v>1</v>
      </c>
      <c r="P94">
        <v>0</v>
      </c>
      <c r="R94" t="str">
        <f t="shared" si="12"/>
        <v>none</v>
      </c>
      <c r="U94">
        <v>0</v>
      </c>
      <c r="V94">
        <v>0</v>
      </c>
      <c r="W94">
        <v>0</v>
      </c>
      <c r="X94">
        <v>0</v>
      </c>
      <c r="Y94">
        <v>0</v>
      </c>
      <c r="Z94">
        <v>1</v>
      </c>
      <c r="AA94">
        <v>0</v>
      </c>
      <c r="AB94" t="s">
        <v>37</v>
      </c>
      <c r="AC94" t="s">
        <v>38</v>
      </c>
      <c r="AD94">
        <v>0</v>
      </c>
    </row>
    <row r="95" spans="1:30" x14ac:dyDescent="0.25">
      <c r="A95">
        <f t="shared" si="7"/>
        <v>94</v>
      </c>
      <c r="B95" t="s">
        <v>30</v>
      </c>
      <c r="C95" t="s">
        <v>63</v>
      </c>
      <c r="D95" t="s">
        <v>219</v>
      </c>
      <c r="E95" t="s">
        <v>33</v>
      </c>
      <c r="F95" t="s">
        <v>220</v>
      </c>
      <c r="G95" t="s">
        <v>221</v>
      </c>
      <c r="H95">
        <v>0</v>
      </c>
      <c r="I95">
        <v>1</v>
      </c>
      <c r="J95" t="s">
        <v>41</v>
      </c>
      <c r="K95" t="str">
        <f t="shared" si="10"/>
        <v>shorttext</v>
      </c>
      <c r="L95" t="str">
        <f t="shared" si="9"/>
        <v>255</v>
      </c>
      <c r="M95">
        <v>0</v>
      </c>
      <c r="N95">
        <f t="shared" si="8"/>
        <v>0</v>
      </c>
      <c r="O95">
        <f t="shared" si="11"/>
        <v>1</v>
      </c>
      <c r="P95">
        <v>0</v>
      </c>
      <c r="R95" t="str">
        <f t="shared" si="12"/>
        <v>none</v>
      </c>
      <c r="U95">
        <v>0</v>
      </c>
      <c r="V95">
        <v>0</v>
      </c>
      <c r="W95">
        <v>0</v>
      </c>
      <c r="X95">
        <v>0</v>
      </c>
      <c r="Y95">
        <v>0</v>
      </c>
      <c r="Z95">
        <v>1</v>
      </c>
      <c r="AA95">
        <v>0</v>
      </c>
      <c r="AB95" t="s">
        <v>37</v>
      </c>
      <c r="AC95" t="s">
        <v>38</v>
      </c>
      <c r="AD95">
        <v>0</v>
      </c>
    </row>
    <row r="96" spans="1:30" x14ac:dyDescent="0.25">
      <c r="A96">
        <f t="shared" si="7"/>
        <v>95</v>
      </c>
      <c r="B96" t="s">
        <v>30</v>
      </c>
      <c r="C96" t="s">
        <v>63</v>
      </c>
      <c r="D96" t="s">
        <v>219</v>
      </c>
      <c r="E96" t="s">
        <v>33</v>
      </c>
      <c r="F96" t="s">
        <v>222</v>
      </c>
      <c r="G96" t="s">
        <v>223</v>
      </c>
      <c r="H96">
        <v>0</v>
      </c>
      <c r="I96">
        <v>1</v>
      </c>
      <c r="J96" t="s">
        <v>41</v>
      </c>
      <c r="K96" t="str">
        <f t="shared" si="10"/>
        <v>shorttext</v>
      </c>
      <c r="L96" t="str">
        <f t="shared" si="9"/>
        <v>255</v>
      </c>
      <c r="M96">
        <v>0</v>
      </c>
      <c r="N96">
        <f t="shared" si="8"/>
        <v>0</v>
      </c>
      <c r="O96">
        <f t="shared" si="11"/>
        <v>1</v>
      </c>
      <c r="P96">
        <v>0</v>
      </c>
      <c r="R96" t="str">
        <f t="shared" si="12"/>
        <v>none</v>
      </c>
      <c r="U96">
        <v>0</v>
      </c>
      <c r="V96">
        <v>0</v>
      </c>
      <c r="W96">
        <v>0</v>
      </c>
      <c r="X96">
        <v>0</v>
      </c>
      <c r="Y96">
        <v>0</v>
      </c>
      <c r="Z96">
        <v>1</v>
      </c>
      <c r="AA96">
        <v>0</v>
      </c>
      <c r="AB96" t="s">
        <v>37</v>
      </c>
      <c r="AC96" t="s">
        <v>38</v>
      </c>
      <c r="AD96">
        <v>0</v>
      </c>
    </row>
    <row r="97" spans="1:30" x14ac:dyDescent="0.25">
      <c r="A97">
        <f t="shared" si="7"/>
        <v>96</v>
      </c>
      <c r="B97" t="s">
        <v>30</v>
      </c>
      <c r="C97" t="s">
        <v>63</v>
      </c>
      <c r="D97" t="s">
        <v>219</v>
      </c>
      <c r="E97" t="s">
        <v>33</v>
      </c>
      <c r="F97" t="s">
        <v>224</v>
      </c>
      <c r="G97" t="s">
        <v>225</v>
      </c>
      <c r="H97">
        <v>0</v>
      </c>
      <c r="I97">
        <v>1</v>
      </c>
      <c r="J97" t="s">
        <v>41</v>
      </c>
      <c r="K97" t="str">
        <f t="shared" si="10"/>
        <v>shorttext</v>
      </c>
      <c r="L97" t="str">
        <f t="shared" si="9"/>
        <v>255</v>
      </c>
      <c r="M97">
        <v>0</v>
      </c>
      <c r="N97">
        <f t="shared" si="8"/>
        <v>0</v>
      </c>
      <c r="O97">
        <f t="shared" si="11"/>
        <v>1</v>
      </c>
      <c r="P97">
        <v>0</v>
      </c>
      <c r="R97" t="str">
        <f t="shared" si="12"/>
        <v>none</v>
      </c>
      <c r="U97">
        <v>0</v>
      </c>
      <c r="V97">
        <v>0</v>
      </c>
      <c r="W97">
        <v>0</v>
      </c>
      <c r="X97">
        <v>0</v>
      </c>
      <c r="Y97">
        <v>0</v>
      </c>
      <c r="Z97">
        <v>1</v>
      </c>
      <c r="AA97">
        <v>0</v>
      </c>
      <c r="AB97" t="s">
        <v>37</v>
      </c>
      <c r="AC97" t="s">
        <v>38</v>
      </c>
      <c r="AD97">
        <v>0</v>
      </c>
    </row>
    <row r="98" spans="1:30" x14ac:dyDescent="0.25">
      <c r="A98">
        <f t="shared" si="7"/>
        <v>97</v>
      </c>
      <c r="B98" t="s">
        <v>30</v>
      </c>
      <c r="C98" t="s">
        <v>63</v>
      </c>
      <c r="D98" t="s">
        <v>219</v>
      </c>
      <c r="E98" t="s">
        <v>33</v>
      </c>
      <c r="F98" t="s">
        <v>226</v>
      </c>
      <c r="G98" t="s">
        <v>227</v>
      </c>
      <c r="H98">
        <v>0</v>
      </c>
      <c r="I98">
        <v>1</v>
      </c>
      <c r="J98" t="s">
        <v>41</v>
      </c>
      <c r="K98" t="str">
        <f t="shared" si="10"/>
        <v>shorttext</v>
      </c>
      <c r="L98" t="str">
        <f t="shared" si="9"/>
        <v>255</v>
      </c>
      <c r="M98">
        <v>0</v>
      </c>
      <c r="N98">
        <f t="shared" si="8"/>
        <v>0</v>
      </c>
      <c r="O98">
        <f t="shared" si="11"/>
        <v>1</v>
      </c>
      <c r="P98">
        <v>0</v>
      </c>
      <c r="R98" t="str">
        <f t="shared" si="12"/>
        <v>none</v>
      </c>
      <c r="U98">
        <v>0</v>
      </c>
      <c r="V98">
        <v>0</v>
      </c>
      <c r="W98">
        <v>0</v>
      </c>
      <c r="X98">
        <v>0</v>
      </c>
      <c r="Y98">
        <v>0</v>
      </c>
      <c r="Z98">
        <v>1</v>
      </c>
      <c r="AA98">
        <v>0</v>
      </c>
      <c r="AB98" t="s">
        <v>37</v>
      </c>
      <c r="AC98" t="s">
        <v>38</v>
      </c>
      <c r="AD98">
        <v>0</v>
      </c>
    </row>
    <row r="99" spans="1:30" x14ac:dyDescent="0.25">
      <c r="A99">
        <f t="shared" si="7"/>
        <v>98</v>
      </c>
      <c r="B99" t="s">
        <v>30</v>
      </c>
      <c r="C99" t="s">
        <v>63</v>
      </c>
      <c r="D99" t="s">
        <v>219</v>
      </c>
      <c r="E99" t="s">
        <v>33</v>
      </c>
      <c r="F99" t="s">
        <v>228</v>
      </c>
      <c r="G99" t="s">
        <v>229</v>
      </c>
      <c r="H99">
        <v>0</v>
      </c>
      <c r="I99">
        <v>1</v>
      </c>
      <c r="J99" t="s">
        <v>41</v>
      </c>
      <c r="K99" t="str">
        <f t="shared" si="10"/>
        <v>shorttext</v>
      </c>
      <c r="L99" t="str">
        <f t="shared" si="9"/>
        <v>255</v>
      </c>
      <c r="M99">
        <v>0</v>
      </c>
      <c r="N99">
        <f t="shared" si="8"/>
        <v>0</v>
      </c>
      <c r="O99">
        <f t="shared" si="11"/>
        <v>1</v>
      </c>
      <c r="P99">
        <v>0</v>
      </c>
      <c r="R99" t="str">
        <f t="shared" si="12"/>
        <v>none</v>
      </c>
      <c r="U99">
        <v>0</v>
      </c>
      <c r="V99">
        <v>0</v>
      </c>
      <c r="W99">
        <v>0</v>
      </c>
      <c r="X99">
        <v>0</v>
      </c>
      <c r="Y99">
        <v>0</v>
      </c>
      <c r="Z99">
        <v>1</v>
      </c>
      <c r="AA99">
        <v>0</v>
      </c>
      <c r="AB99" t="s">
        <v>37</v>
      </c>
      <c r="AC99" t="s">
        <v>38</v>
      </c>
      <c r="AD99">
        <v>0</v>
      </c>
    </row>
    <row r="100" spans="1:30" x14ac:dyDescent="0.25">
      <c r="A100">
        <f t="shared" si="7"/>
        <v>99</v>
      </c>
      <c r="B100" t="s">
        <v>30</v>
      </c>
      <c r="C100" t="s">
        <v>63</v>
      </c>
      <c r="D100" t="s">
        <v>219</v>
      </c>
      <c r="E100" t="s">
        <v>33</v>
      </c>
      <c r="F100" t="s">
        <v>65</v>
      </c>
      <c r="G100" t="s">
        <v>62</v>
      </c>
      <c r="H100">
        <v>0</v>
      </c>
      <c r="I100">
        <v>1</v>
      </c>
      <c r="J100" t="s">
        <v>41</v>
      </c>
      <c r="K100" t="str">
        <f t="shared" si="10"/>
        <v>shorttext</v>
      </c>
      <c r="L100" t="str">
        <f t="shared" si="9"/>
        <v>255</v>
      </c>
      <c r="M100">
        <v>0</v>
      </c>
      <c r="N100">
        <f t="shared" si="8"/>
        <v>0</v>
      </c>
      <c r="O100">
        <f t="shared" si="11"/>
        <v>1</v>
      </c>
      <c r="P100">
        <v>0</v>
      </c>
      <c r="R100" t="str">
        <f t="shared" si="12"/>
        <v>none</v>
      </c>
      <c r="U100">
        <v>0</v>
      </c>
      <c r="V100">
        <v>0</v>
      </c>
      <c r="W100">
        <v>0</v>
      </c>
      <c r="X100">
        <v>0</v>
      </c>
      <c r="Y100">
        <v>0</v>
      </c>
      <c r="Z100">
        <v>1</v>
      </c>
      <c r="AA100">
        <v>0</v>
      </c>
      <c r="AB100" t="s">
        <v>37</v>
      </c>
      <c r="AC100" t="s">
        <v>38</v>
      </c>
      <c r="AD100">
        <v>0</v>
      </c>
    </row>
    <row r="101" spans="1:30" x14ac:dyDescent="0.25">
      <c r="A101">
        <f t="shared" si="7"/>
        <v>100</v>
      </c>
      <c r="B101" t="s">
        <v>30</v>
      </c>
      <c r="C101" t="s">
        <v>63</v>
      </c>
      <c r="D101" t="s">
        <v>219</v>
      </c>
      <c r="E101" t="s">
        <v>33</v>
      </c>
      <c r="F101" t="s">
        <v>230</v>
      </c>
      <c r="G101" t="s">
        <v>231</v>
      </c>
      <c r="H101">
        <v>0</v>
      </c>
      <c r="I101">
        <v>1</v>
      </c>
      <c r="J101" t="s">
        <v>41</v>
      </c>
      <c r="K101" t="str">
        <f t="shared" si="10"/>
        <v>shorttext</v>
      </c>
      <c r="L101" t="str">
        <f t="shared" si="9"/>
        <v>255</v>
      </c>
      <c r="M101">
        <v>0</v>
      </c>
      <c r="N101">
        <f t="shared" si="8"/>
        <v>0</v>
      </c>
      <c r="O101">
        <f t="shared" si="11"/>
        <v>1</v>
      </c>
      <c r="P101">
        <v>0</v>
      </c>
      <c r="R101" t="str">
        <f t="shared" si="12"/>
        <v>none</v>
      </c>
      <c r="U101">
        <v>0</v>
      </c>
      <c r="V101">
        <v>0</v>
      </c>
      <c r="W101">
        <v>0</v>
      </c>
      <c r="X101">
        <v>0</v>
      </c>
      <c r="Y101">
        <v>0</v>
      </c>
      <c r="Z101">
        <v>1</v>
      </c>
      <c r="AA101">
        <v>0</v>
      </c>
      <c r="AB101" t="s">
        <v>37</v>
      </c>
      <c r="AC101" t="s">
        <v>38</v>
      </c>
      <c r="AD101">
        <v>0</v>
      </c>
    </row>
    <row r="102" spans="1:30" x14ac:dyDescent="0.25">
      <c r="A102">
        <f t="shared" si="7"/>
        <v>101</v>
      </c>
      <c r="B102" t="s">
        <v>30</v>
      </c>
      <c r="C102" t="s">
        <v>63</v>
      </c>
      <c r="D102" t="s">
        <v>219</v>
      </c>
      <c r="E102" t="s">
        <v>33</v>
      </c>
      <c r="F102" t="s">
        <v>232</v>
      </c>
      <c r="G102" t="s">
        <v>233</v>
      </c>
      <c r="H102">
        <v>0</v>
      </c>
      <c r="I102">
        <v>1</v>
      </c>
      <c r="J102" t="s">
        <v>41</v>
      </c>
      <c r="K102" t="str">
        <f t="shared" si="10"/>
        <v>shorttext</v>
      </c>
      <c r="L102" t="str">
        <f t="shared" si="9"/>
        <v>255</v>
      </c>
      <c r="M102">
        <v>0</v>
      </c>
      <c r="N102">
        <f t="shared" si="8"/>
        <v>0</v>
      </c>
      <c r="O102">
        <f t="shared" si="11"/>
        <v>1</v>
      </c>
      <c r="P102">
        <v>0</v>
      </c>
      <c r="R102" t="str">
        <f t="shared" si="12"/>
        <v>none</v>
      </c>
      <c r="U102">
        <v>0</v>
      </c>
      <c r="V102">
        <v>0</v>
      </c>
      <c r="W102">
        <v>0</v>
      </c>
      <c r="X102">
        <v>0</v>
      </c>
      <c r="Y102">
        <v>0</v>
      </c>
      <c r="Z102">
        <v>1</v>
      </c>
      <c r="AA102">
        <v>0</v>
      </c>
      <c r="AB102" t="s">
        <v>37</v>
      </c>
      <c r="AC102" t="s">
        <v>38</v>
      </c>
      <c r="AD102">
        <v>0</v>
      </c>
    </row>
    <row r="103" spans="1:30" x14ac:dyDescent="0.25">
      <c r="A103">
        <f t="shared" si="7"/>
        <v>102</v>
      </c>
      <c r="B103" t="s">
        <v>30</v>
      </c>
      <c r="C103" t="s">
        <v>63</v>
      </c>
      <c r="D103" t="s">
        <v>219</v>
      </c>
      <c r="E103" t="s">
        <v>33</v>
      </c>
      <c r="F103" t="s">
        <v>234</v>
      </c>
      <c r="G103" t="s">
        <v>235</v>
      </c>
      <c r="H103">
        <v>0</v>
      </c>
      <c r="I103">
        <v>1</v>
      </c>
      <c r="J103" t="s">
        <v>41</v>
      </c>
      <c r="K103" t="str">
        <f t="shared" si="10"/>
        <v>shorttext</v>
      </c>
      <c r="L103" t="str">
        <f t="shared" si="9"/>
        <v>255</v>
      </c>
      <c r="M103">
        <v>0</v>
      </c>
      <c r="N103">
        <f t="shared" si="8"/>
        <v>0</v>
      </c>
      <c r="O103">
        <f t="shared" si="11"/>
        <v>1</v>
      </c>
      <c r="P103">
        <v>0</v>
      </c>
      <c r="R103" t="str">
        <f t="shared" si="12"/>
        <v>none</v>
      </c>
      <c r="U103">
        <v>0</v>
      </c>
      <c r="V103">
        <v>0</v>
      </c>
      <c r="W103">
        <v>0</v>
      </c>
      <c r="X103">
        <v>0</v>
      </c>
      <c r="Y103">
        <v>0</v>
      </c>
      <c r="Z103">
        <v>1</v>
      </c>
      <c r="AA103">
        <v>0</v>
      </c>
      <c r="AB103" t="s">
        <v>37</v>
      </c>
      <c r="AC103" t="s">
        <v>38</v>
      </c>
      <c r="AD103">
        <v>0</v>
      </c>
    </row>
    <row r="104" spans="1:30" x14ac:dyDescent="0.25">
      <c r="A104">
        <f t="shared" si="7"/>
        <v>103</v>
      </c>
      <c r="B104" t="s">
        <v>30</v>
      </c>
      <c r="C104" t="s">
        <v>63</v>
      </c>
      <c r="D104" t="s">
        <v>219</v>
      </c>
      <c r="E104" t="s">
        <v>33</v>
      </c>
      <c r="F104" t="s">
        <v>236</v>
      </c>
      <c r="G104" t="s">
        <v>237</v>
      </c>
      <c r="H104">
        <v>0</v>
      </c>
      <c r="I104">
        <v>1</v>
      </c>
      <c r="J104" t="s">
        <v>41</v>
      </c>
      <c r="K104" t="str">
        <f t="shared" si="10"/>
        <v>shorttext</v>
      </c>
      <c r="L104" t="str">
        <f t="shared" si="9"/>
        <v>255</v>
      </c>
      <c r="M104">
        <v>0</v>
      </c>
      <c r="N104">
        <f t="shared" si="8"/>
        <v>0</v>
      </c>
      <c r="O104">
        <f t="shared" si="11"/>
        <v>1</v>
      </c>
      <c r="P104">
        <v>0</v>
      </c>
      <c r="R104" t="str">
        <f t="shared" si="12"/>
        <v>none</v>
      </c>
      <c r="U104">
        <v>0</v>
      </c>
      <c r="V104">
        <v>0</v>
      </c>
      <c r="W104">
        <v>0</v>
      </c>
      <c r="X104">
        <v>0</v>
      </c>
      <c r="Y104">
        <v>0</v>
      </c>
      <c r="Z104">
        <v>1</v>
      </c>
      <c r="AA104">
        <v>0</v>
      </c>
      <c r="AB104" t="s">
        <v>37</v>
      </c>
      <c r="AC104" t="s">
        <v>38</v>
      </c>
      <c r="AD104">
        <v>0</v>
      </c>
    </row>
    <row r="105" spans="1:30" x14ac:dyDescent="0.25">
      <c r="A105">
        <f t="shared" si="7"/>
        <v>104</v>
      </c>
      <c r="B105" t="s">
        <v>30</v>
      </c>
      <c r="C105" t="s">
        <v>63</v>
      </c>
      <c r="D105" t="s">
        <v>219</v>
      </c>
      <c r="E105" t="s">
        <v>33</v>
      </c>
      <c r="F105" t="s">
        <v>238</v>
      </c>
      <c r="G105" t="s">
        <v>239</v>
      </c>
      <c r="H105">
        <v>0</v>
      </c>
      <c r="I105">
        <v>1</v>
      </c>
      <c r="J105" t="s">
        <v>41</v>
      </c>
      <c r="K105" t="str">
        <f t="shared" si="10"/>
        <v>shorttext</v>
      </c>
      <c r="L105" t="str">
        <f t="shared" si="9"/>
        <v>255</v>
      </c>
      <c r="M105">
        <v>0</v>
      </c>
      <c r="N105">
        <f t="shared" si="8"/>
        <v>0</v>
      </c>
      <c r="O105">
        <f t="shared" si="11"/>
        <v>1</v>
      </c>
      <c r="P105">
        <v>0</v>
      </c>
      <c r="R105" t="str">
        <f t="shared" si="12"/>
        <v>none</v>
      </c>
      <c r="U105">
        <v>0</v>
      </c>
      <c r="V105">
        <v>0</v>
      </c>
      <c r="W105">
        <v>0</v>
      </c>
      <c r="X105">
        <v>0</v>
      </c>
      <c r="Y105">
        <v>0</v>
      </c>
      <c r="Z105">
        <v>1</v>
      </c>
      <c r="AA105">
        <v>0</v>
      </c>
      <c r="AB105" t="s">
        <v>37</v>
      </c>
      <c r="AC105" t="s">
        <v>38</v>
      </c>
      <c r="AD105">
        <v>0</v>
      </c>
    </row>
    <row r="106" spans="1:30" x14ac:dyDescent="0.25">
      <c r="A106">
        <f t="shared" si="7"/>
        <v>105</v>
      </c>
      <c r="B106" t="s">
        <v>30</v>
      </c>
      <c r="C106" t="s">
        <v>63</v>
      </c>
      <c r="D106" t="s">
        <v>219</v>
      </c>
      <c r="E106" t="s">
        <v>33</v>
      </c>
      <c r="F106" t="s">
        <v>240</v>
      </c>
      <c r="G106" t="s">
        <v>241</v>
      </c>
      <c r="H106">
        <v>0</v>
      </c>
      <c r="I106">
        <v>1</v>
      </c>
      <c r="J106" t="s">
        <v>41</v>
      </c>
      <c r="K106" t="str">
        <f t="shared" si="10"/>
        <v>shorttext</v>
      </c>
      <c r="L106" t="str">
        <f t="shared" si="9"/>
        <v>255</v>
      </c>
      <c r="M106">
        <v>0</v>
      </c>
      <c r="N106">
        <f t="shared" si="8"/>
        <v>0</v>
      </c>
      <c r="O106">
        <f t="shared" si="11"/>
        <v>1</v>
      </c>
      <c r="P106">
        <v>0</v>
      </c>
      <c r="R106" t="str">
        <f t="shared" si="12"/>
        <v>none</v>
      </c>
      <c r="U106">
        <v>0</v>
      </c>
      <c r="V106">
        <v>0</v>
      </c>
      <c r="W106">
        <v>0</v>
      </c>
      <c r="X106">
        <v>0</v>
      </c>
      <c r="Y106">
        <v>0</v>
      </c>
      <c r="Z106">
        <v>1</v>
      </c>
      <c r="AA106">
        <v>0</v>
      </c>
      <c r="AB106" t="s">
        <v>37</v>
      </c>
      <c r="AC106" t="s">
        <v>38</v>
      </c>
      <c r="AD106">
        <v>0</v>
      </c>
    </row>
    <row r="107" spans="1:30" x14ac:dyDescent="0.25">
      <c r="A107">
        <f t="shared" si="7"/>
        <v>106</v>
      </c>
      <c r="B107" t="s">
        <v>30</v>
      </c>
      <c r="C107" t="s">
        <v>63</v>
      </c>
      <c r="D107" t="s">
        <v>219</v>
      </c>
      <c r="E107" t="s">
        <v>33</v>
      </c>
      <c r="F107" t="s">
        <v>242</v>
      </c>
      <c r="G107" t="s">
        <v>243</v>
      </c>
      <c r="H107">
        <v>0</v>
      </c>
      <c r="I107">
        <v>1</v>
      </c>
      <c r="J107" t="s">
        <v>44</v>
      </c>
      <c r="K107" t="str">
        <f t="shared" si="10"/>
        <v>longtext</v>
      </c>
      <c r="L107" t="str">
        <f t="shared" si="9"/>
        <v>-1</v>
      </c>
      <c r="M107">
        <v>0</v>
      </c>
      <c r="N107">
        <f t="shared" si="8"/>
        <v>0</v>
      </c>
      <c r="O107">
        <f t="shared" si="11"/>
        <v>1</v>
      </c>
      <c r="P107">
        <v>0</v>
      </c>
      <c r="R107" t="str">
        <f t="shared" si="12"/>
        <v>none</v>
      </c>
      <c r="U107">
        <v>0</v>
      </c>
      <c r="V107">
        <v>0</v>
      </c>
      <c r="W107">
        <v>0</v>
      </c>
      <c r="X107">
        <v>0</v>
      </c>
      <c r="Y107">
        <v>0</v>
      </c>
      <c r="Z107">
        <v>1</v>
      </c>
      <c r="AA107">
        <v>0</v>
      </c>
      <c r="AB107" t="s">
        <v>37</v>
      </c>
      <c r="AC107" t="s">
        <v>38</v>
      </c>
      <c r="AD107">
        <v>0</v>
      </c>
    </row>
    <row r="108" spans="1:30" x14ac:dyDescent="0.25">
      <c r="A108">
        <f t="shared" si="7"/>
        <v>107</v>
      </c>
      <c r="B108" t="s">
        <v>30</v>
      </c>
      <c r="C108" t="s">
        <v>244</v>
      </c>
      <c r="D108" t="s">
        <v>245</v>
      </c>
      <c r="E108" t="s">
        <v>33</v>
      </c>
      <c r="F108" t="s">
        <v>64</v>
      </c>
      <c r="G108" t="s">
        <v>96</v>
      </c>
      <c r="H108">
        <v>0</v>
      </c>
      <c r="I108">
        <v>1</v>
      </c>
      <c r="J108" t="s">
        <v>41</v>
      </c>
      <c r="K108" t="str">
        <f t="shared" si="10"/>
        <v>shorttext</v>
      </c>
      <c r="L108" t="str">
        <f t="shared" si="9"/>
        <v>11</v>
      </c>
      <c r="M108">
        <v>0</v>
      </c>
      <c r="N108">
        <f t="shared" si="8"/>
        <v>1</v>
      </c>
      <c r="O108">
        <f t="shared" si="11"/>
        <v>0</v>
      </c>
      <c r="P108">
        <v>0</v>
      </c>
      <c r="R108" t="str">
        <f t="shared" si="12"/>
        <v>none</v>
      </c>
      <c r="U108">
        <v>0</v>
      </c>
      <c r="V108">
        <v>0</v>
      </c>
      <c r="W108">
        <v>0</v>
      </c>
      <c r="X108">
        <v>0</v>
      </c>
      <c r="Y108">
        <v>0</v>
      </c>
      <c r="Z108">
        <v>1</v>
      </c>
      <c r="AA108">
        <v>0</v>
      </c>
      <c r="AB108" t="s">
        <v>37</v>
      </c>
      <c r="AC108" t="s">
        <v>38</v>
      </c>
      <c r="AD108">
        <v>0</v>
      </c>
    </row>
    <row r="109" spans="1:30" x14ac:dyDescent="0.25">
      <c r="A109">
        <f t="shared" si="7"/>
        <v>108</v>
      </c>
      <c r="B109" t="s">
        <v>30</v>
      </c>
      <c r="C109" t="s">
        <v>244</v>
      </c>
      <c r="D109" t="s">
        <v>245</v>
      </c>
      <c r="E109" t="s">
        <v>33</v>
      </c>
      <c r="F109" t="s">
        <v>102</v>
      </c>
      <c r="G109" t="s">
        <v>103</v>
      </c>
      <c r="H109">
        <v>0</v>
      </c>
      <c r="I109">
        <v>1</v>
      </c>
      <c r="J109" t="s">
        <v>41</v>
      </c>
      <c r="K109" t="str">
        <f t="shared" si="10"/>
        <v>shorttext</v>
      </c>
      <c r="L109" t="str">
        <f t="shared" si="9"/>
        <v>255</v>
      </c>
      <c r="M109">
        <v>0</v>
      </c>
      <c r="N109">
        <f t="shared" si="8"/>
        <v>0</v>
      </c>
      <c r="O109">
        <f t="shared" si="11"/>
        <v>1</v>
      </c>
      <c r="P109">
        <v>0</v>
      </c>
      <c r="R109" t="str">
        <f t="shared" si="12"/>
        <v>none</v>
      </c>
      <c r="U109">
        <v>0</v>
      </c>
      <c r="V109">
        <v>0</v>
      </c>
      <c r="W109">
        <v>0</v>
      </c>
      <c r="X109">
        <v>0</v>
      </c>
      <c r="Y109">
        <v>0</v>
      </c>
      <c r="Z109">
        <v>1</v>
      </c>
      <c r="AA109">
        <v>0</v>
      </c>
      <c r="AB109" t="s">
        <v>37</v>
      </c>
      <c r="AC109" t="s">
        <v>38</v>
      </c>
      <c r="AD109">
        <v>0</v>
      </c>
    </row>
    <row r="110" spans="1:30" x14ac:dyDescent="0.25">
      <c r="A110">
        <f t="shared" si="7"/>
        <v>109</v>
      </c>
      <c r="B110" t="s">
        <v>30</v>
      </c>
      <c r="C110" t="s">
        <v>244</v>
      </c>
      <c r="D110" t="s">
        <v>245</v>
      </c>
      <c r="E110" t="s">
        <v>33</v>
      </c>
      <c r="F110" t="s">
        <v>149</v>
      </c>
      <c r="G110" t="s">
        <v>150</v>
      </c>
      <c r="H110">
        <v>0</v>
      </c>
      <c r="I110">
        <v>1</v>
      </c>
      <c r="J110" t="s">
        <v>41</v>
      </c>
      <c r="K110" t="str">
        <f t="shared" si="10"/>
        <v>shorttext</v>
      </c>
      <c r="L110" t="str">
        <f t="shared" si="9"/>
        <v>255</v>
      </c>
      <c r="M110">
        <v>0</v>
      </c>
      <c r="N110">
        <f t="shared" si="8"/>
        <v>0</v>
      </c>
      <c r="O110">
        <f t="shared" si="11"/>
        <v>1</v>
      </c>
      <c r="P110">
        <v>0</v>
      </c>
      <c r="R110" t="str">
        <f t="shared" si="12"/>
        <v>none</v>
      </c>
      <c r="U110">
        <v>0</v>
      </c>
      <c r="V110">
        <v>0</v>
      </c>
      <c r="W110">
        <v>0</v>
      </c>
      <c r="X110">
        <v>0</v>
      </c>
      <c r="Y110">
        <v>0</v>
      </c>
      <c r="Z110">
        <v>1</v>
      </c>
      <c r="AA110">
        <v>0</v>
      </c>
      <c r="AB110" t="s">
        <v>37</v>
      </c>
      <c r="AC110" t="s">
        <v>38</v>
      </c>
      <c r="AD110">
        <v>0</v>
      </c>
    </row>
    <row r="111" spans="1:30" x14ac:dyDescent="0.25">
      <c r="A111">
        <f t="shared" si="7"/>
        <v>110</v>
      </c>
      <c r="B111" t="s">
        <v>30</v>
      </c>
      <c r="C111" t="s">
        <v>244</v>
      </c>
      <c r="D111" t="s">
        <v>245</v>
      </c>
      <c r="E111" t="s">
        <v>33</v>
      </c>
      <c r="F111" t="s">
        <v>246</v>
      </c>
      <c r="G111" t="s">
        <v>247</v>
      </c>
      <c r="H111">
        <v>0</v>
      </c>
      <c r="I111">
        <v>1</v>
      </c>
      <c r="J111" t="s">
        <v>44</v>
      </c>
      <c r="K111" t="str">
        <f t="shared" si="10"/>
        <v>longtext</v>
      </c>
      <c r="L111" t="str">
        <f t="shared" si="9"/>
        <v>-1</v>
      </c>
      <c r="M111">
        <v>0</v>
      </c>
      <c r="N111">
        <f t="shared" si="8"/>
        <v>0</v>
      </c>
      <c r="O111">
        <f t="shared" si="11"/>
        <v>1</v>
      </c>
      <c r="P111">
        <v>0</v>
      </c>
      <c r="R111" t="str">
        <f t="shared" si="12"/>
        <v>none</v>
      </c>
      <c r="U111">
        <v>0</v>
      </c>
      <c r="V111">
        <v>0</v>
      </c>
      <c r="W111">
        <v>0</v>
      </c>
      <c r="X111">
        <v>0</v>
      </c>
      <c r="Y111">
        <v>0</v>
      </c>
      <c r="Z111">
        <v>1</v>
      </c>
      <c r="AA111">
        <v>0</v>
      </c>
      <c r="AB111" t="s">
        <v>37</v>
      </c>
      <c r="AC111" t="s">
        <v>38</v>
      </c>
      <c r="AD111">
        <v>0</v>
      </c>
    </row>
    <row r="112" spans="1:30" x14ac:dyDescent="0.25">
      <c r="A112">
        <f t="shared" si="7"/>
        <v>111</v>
      </c>
      <c r="B112" t="s">
        <v>30</v>
      </c>
      <c r="C112" t="s">
        <v>244</v>
      </c>
      <c r="D112" t="s">
        <v>245</v>
      </c>
      <c r="E112" t="s">
        <v>33</v>
      </c>
      <c r="F112" t="s">
        <v>248</v>
      </c>
      <c r="G112" t="s">
        <v>249</v>
      </c>
      <c r="H112">
        <v>0</v>
      </c>
      <c r="I112">
        <v>1</v>
      </c>
      <c r="J112" t="s">
        <v>41</v>
      </c>
      <c r="K112" t="str">
        <f t="shared" si="10"/>
        <v>shorttext</v>
      </c>
      <c r="L112" t="str">
        <f t="shared" si="9"/>
        <v>255</v>
      </c>
      <c r="M112">
        <v>0</v>
      </c>
      <c r="N112">
        <f t="shared" si="8"/>
        <v>0</v>
      </c>
      <c r="O112">
        <f t="shared" si="11"/>
        <v>1</v>
      </c>
      <c r="P112">
        <v>0</v>
      </c>
      <c r="R112" t="str">
        <f t="shared" si="12"/>
        <v>none</v>
      </c>
      <c r="U112">
        <v>0</v>
      </c>
      <c r="V112">
        <v>0</v>
      </c>
      <c r="W112">
        <v>0</v>
      </c>
      <c r="X112">
        <v>0</v>
      </c>
      <c r="Y112">
        <v>0</v>
      </c>
      <c r="Z112">
        <v>1</v>
      </c>
      <c r="AA112">
        <v>0</v>
      </c>
      <c r="AB112" t="s">
        <v>37</v>
      </c>
      <c r="AC112" t="s">
        <v>38</v>
      </c>
      <c r="AD112">
        <v>0</v>
      </c>
    </row>
    <row r="113" spans="1:30" x14ac:dyDescent="0.25">
      <c r="A113">
        <f t="shared" si="7"/>
        <v>112</v>
      </c>
      <c r="B113" t="s">
        <v>30</v>
      </c>
      <c r="C113" t="s">
        <v>244</v>
      </c>
      <c r="D113" t="s">
        <v>245</v>
      </c>
      <c r="E113" t="s">
        <v>33</v>
      </c>
      <c r="F113" t="s">
        <v>250</v>
      </c>
      <c r="G113" t="s">
        <v>251</v>
      </c>
      <c r="H113">
        <v>0</v>
      </c>
      <c r="I113">
        <v>1</v>
      </c>
      <c r="J113" t="s">
        <v>252</v>
      </c>
      <c r="K113" t="s">
        <v>205</v>
      </c>
      <c r="L113" t="str">
        <f t="shared" si="9"/>
        <v/>
      </c>
      <c r="M113">
        <v>0</v>
      </c>
      <c r="N113">
        <f t="shared" si="8"/>
        <v>0</v>
      </c>
      <c r="O113">
        <f t="shared" si="11"/>
        <v>1</v>
      </c>
      <c r="P113">
        <v>0</v>
      </c>
      <c r="R113" t="str">
        <f t="shared" si="12"/>
        <v>none</v>
      </c>
      <c r="U113">
        <v>0</v>
      </c>
      <c r="V113">
        <v>0</v>
      </c>
      <c r="W113">
        <v>0</v>
      </c>
      <c r="X113">
        <v>0</v>
      </c>
      <c r="Y113">
        <v>0</v>
      </c>
      <c r="Z113">
        <v>1</v>
      </c>
      <c r="AA113">
        <v>0</v>
      </c>
      <c r="AB113" t="s">
        <v>37</v>
      </c>
      <c r="AC113" t="s">
        <v>38</v>
      </c>
      <c r="AD113">
        <v>0</v>
      </c>
    </row>
    <row r="114" spans="1:30" x14ac:dyDescent="0.25">
      <c r="A114">
        <f t="shared" si="7"/>
        <v>113</v>
      </c>
      <c r="B114" t="s">
        <v>30</v>
      </c>
      <c r="C114" t="s">
        <v>253</v>
      </c>
      <c r="D114" t="s">
        <v>254</v>
      </c>
      <c r="E114" t="s">
        <v>33</v>
      </c>
      <c r="F114" t="s">
        <v>64</v>
      </c>
      <c r="G114" t="s">
        <v>96</v>
      </c>
      <c r="H114">
        <v>0</v>
      </c>
      <c r="I114">
        <v>1</v>
      </c>
      <c r="J114" t="s">
        <v>41</v>
      </c>
      <c r="K114" t="str">
        <f t="shared" ref="K114:K163" si="13">IF(J114="int","integer", IF(J114="decimal","float", IF(J114="varchar","shorttext", IF(J114="text","longtext", IF(J114=OR(J114="date",J114="time",J114="datetime"), "timestamp", IF(J114="password", "hash", IF(J114="boolean", "condition", "shorttext")))))))</f>
        <v>shorttext</v>
      </c>
      <c r="L114" t="str">
        <f t="shared" si="9"/>
        <v>11</v>
      </c>
      <c r="M114">
        <v>0</v>
      </c>
      <c r="N114">
        <f t="shared" si="8"/>
        <v>1</v>
      </c>
      <c r="O114">
        <f t="shared" si="11"/>
        <v>0</v>
      </c>
      <c r="P114">
        <v>0</v>
      </c>
      <c r="R114" t="str">
        <f t="shared" si="12"/>
        <v>none</v>
      </c>
      <c r="U114">
        <v>0</v>
      </c>
      <c r="V114">
        <v>0</v>
      </c>
      <c r="W114">
        <v>0</v>
      </c>
      <c r="X114">
        <v>0</v>
      </c>
      <c r="Y114">
        <v>0</v>
      </c>
      <c r="Z114">
        <v>1</v>
      </c>
      <c r="AA114">
        <v>0</v>
      </c>
      <c r="AB114" t="s">
        <v>37</v>
      </c>
      <c r="AC114" t="s">
        <v>38</v>
      </c>
      <c r="AD114">
        <v>0</v>
      </c>
    </row>
    <row r="115" spans="1:30" x14ac:dyDescent="0.25">
      <c r="A115">
        <f t="shared" si="7"/>
        <v>114</v>
      </c>
      <c r="B115" t="s">
        <v>30</v>
      </c>
      <c r="C115" t="s">
        <v>253</v>
      </c>
      <c r="D115" t="s">
        <v>254</v>
      </c>
      <c r="E115" t="s">
        <v>33</v>
      </c>
      <c r="F115" t="s">
        <v>102</v>
      </c>
      <c r="G115" t="s">
        <v>103</v>
      </c>
      <c r="H115">
        <v>0</v>
      </c>
      <c r="I115">
        <v>1</v>
      </c>
      <c r="J115" t="s">
        <v>41</v>
      </c>
      <c r="K115" t="str">
        <f t="shared" si="13"/>
        <v>shorttext</v>
      </c>
      <c r="L115" t="str">
        <f t="shared" si="9"/>
        <v>255</v>
      </c>
      <c r="M115">
        <v>0</v>
      </c>
      <c r="N115">
        <f t="shared" si="8"/>
        <v>0</v>
      </c>
      <c r="O115">
        <f t="shared" si="11"/>
        <v>1</v>
      </c>
      <c r="P115">
        <v>0</v>
      </c>
      <c r="R115" t="str">
        <f t="shared" si="12"/>
        <v>none</v>
      </c>
      <c r="U115">
        <v>0</v>
      </c>
      <c r="V115">
        <v>0</v>
      </c>
      <c r="W115">
        <v>0</v>
      </c>
      <c r="X115">
        <v>0</v>
      </c>
      <c r="Y115">
        <v>0</v>
      </c>
      <c r="Z115">
        <v>1</v>
      </c>
      <c r="AA115">
        <v>0</v>
      </c>
      <c r="AB115" t="s">
        <v>37</v>
      </c>
      <c r="AC115" t="s">
        <v>38</v>
      </c>
      <c r="AD115">
        <v>0</v>
      </c>
    </row>
    <row r="116" spans="1:30" x14ac:dyDescent="0.25">
      <c r="A116">
        <f t="shared" si="7"/>
        <v>115</v>
      </c>
      <c r="B116" t="s">
        <v>30</v>
      </c>
      <c r="C116" t="s">
        <v>253</v>
      </c>
      <c r="D116" t="s">
        <v>254</v>
      </c>
      <c r="E116" t="s">
        <v>33</v>
      </c>
      <c r="F116" t="s">
        <v>33</v>
      </c>
      <c r="G116" t="s">
        <v>97</v>
      </c>
      <c r="H116">
        <v>0</v>
      </c>
      <c r="I116">
        <v>1</v>
      </c>
      <c r="J116" t="s">
        <v>41</v>
      </c>
      <c r="K116" t="str">
        <f t="shared" si="13"/>
        <v>shorttext</v>
      </c>
      <c r="L116" t="str">
        <f t="shared" si="9"/>
        <v>255</v>
      </c>
      <c r="M116">
        <v>0</v>
      </c>
      <c r="N116">
        <f t="shared" si="8"/>
        <v>0</v>
      </c>
      <c r="O116">
        <f t="shared" si="11"/>
        <v>1</v>
      </c>
      <c r="P116">
        <v>0</v>
      </c>
      <c r="R116" t="str">
        <f t="shared" si="12"/>
        <v>none</v>
      </c>
      <c r="U116">
        <v>0</v>
      </c>
      <c r="V116">
        <v>0</v>
      </c>
      <c r="W116">
        <v>0</v>
      </c>
      <c r="X116">
        <v>0</v>
      </c>
      <c r="Y116">
        <v>0</v>
      </c>
      <c r="Z116">
        <v>1</v>
      </c>
      <c r="AA116">
        <v>0</v>
      </c>
      <c r="AB116" t="s">
        <v>37</v>
      </c>
      <c r="AC116" t="s">
        <v>38</v>
      </c>
      <c r="AD116">
        <v>0</v>
      </c>
    </row>
    <row r="117" spans="1:30" x14ac:dyDescent="0.25">
      <c r="A117">
        <f t="shared" si="7"/>
        <v>116</v>
      </c>
      <c r="B117" t="s">
        <v>30</v>
      </c>
      <c r="C117" t="s">
        <v>253</v>
      </c>
      <c r="D117" t="s">
        <v>254</v>
      </c>
      <c r="E117" t="s">
        <v>33</v>
      </c>
      <c r="F117" t="s">
        <v>149</v>
      </c>
      <c r="G117" t="s">
        <v>150</v>
      </c>
      <c r="H117">
        <v>0</v>
      </c>
      <c r="I117">
        <v>1</v>
      </c>
      <c r="J117" t="s">
        <v>41</v>
      </c>
      <c r="K117" t="str">
        <f t="shared" si="13"/>
        <v>shorttext</v>
      </c>
      <c r="L117" t="str">
        <f t="shared" si="9"/>
        <v>255</v>
      </c>
      <c r="M117">
        <v>0</v>
      </c>
      <c r="N117">
        <f t="shared" si="8"/>
        <v>0</v>
      </c>
      <c r="O117">
        <f t="shared" si="11"/>
        <v>1</v>
      </c>
      <c r="P117">
        <v>0</v>
      </c>
      <c r="R117" t="str">
        <f t="shared" si="12"/>
        <v>none</v>
      </c>
      <c r="U117">
        <v>0</v>
      </c>
      <c r="V117">
        <v>0</v>
      </c>
      <c r="W117">
        <v>0</v>
      </c>
      <c r="X117">
        <v>0</v>
      </c>
      <c r="Y117">
        <v>0</v>
      </c>
      <c r="Z117">
        <v>1</v>
      </c>
      <c r="AA117">
        <v>0</v>
      </c>
      <c r="AB117" t="s">
        <v>37</v>
      </c>
      <c r="AC117" t="s">
        <v>38</v>
      </c>
      <c r="AD117">
        <v>0</v>
      </c>
    </row>
    <row r="118" spans="1:30" x14ac:dyDescent="0.25">
      <c r="A118">
        <f t="shared" si="7"/>
        <v>117</v>
      </c>
      <c r="B118" t="s">
        <v>30</v>
      </c>
      <c r="C118" t="s">
        <v>253</v>
      </c>
      <c r="D118" t="s">
        <v>254</v>
      </c>
      <c r="E118" t="s">
        <v>33</v>
      </c>
      <c r="F118" t="s">
        <v>255</v>
      </c>
      <c r="G118" t="s">
        <v>256</v>
      </c>
      <c r="H118">
        <v>0</v>
      </c>
      <c r="I118">
        <v>1</v>
      </c>
      <c r="J118" t="s">
        <v>44</v>
      </c>
      <c r="K118" t="str">
        <f t="shared" si="13"/>
        <v>longtext</v>
      </c>
      <c r="L118" t="str">
        <f t="shared" si="9"/>
        <v>-1</v>
      </c>
      <c r="M118">
        <v>0</v>
      </c>
      <c r="N118">
        <f t="shared" si="8"/>
        <v>0</v>
      </c>
      <c r="O118">
        <f t="shared" si="11"/>
        <v>1</v>
      </c>
      <c r="P118">
        <v>0</v>
      </c>
      <c r="R118" t="str">
        <f t="shared" si="12"/>
        <v>none</v>
      </c>
      <c r="U118">
        <v>0</v>
      </c>
      <c r="V118">
        <v>0</v>
      </c>
      <c r="W118">
        <v>0</v>
      </c>
      <c r="X118">
        <v>0</v>
      </c>
      <c r="Y118">
        <v>0</v>
      </c>
      <c r="Z118">
        <v>1</v>
      </c>
      <c r="AA118">
        <v>0</v>
      </c>
      <c r="AB118" t="s">
        <v>37</v>
      </c>
      <c r="AC118" t="s">
        <v>38</v>
      </c>
      <c r="AD118">
        <v>0</v>
      </c>
    </row>
    <row r="119" spans="1:30" x14ac:dyDescent="0.25">
      <c r="A119">
        <f t="shared" si="7"/>
        <v>118</v>
      </c>
      <c r="B119" t="s">
        <v>30</v>
      </c>
      <c r="C119" t="s">
        <v>253</v>
      </c>
      <c r="D119" t="s">
        <v>254</v>
      </c>
      <c r="E119" t="s">
        <v>33</v>
      </c>
      <c r="F119" t="s">
        <v>257</v>
      </c>
      <c r="G119" t="s">
        <v>258</v>
      </c>
      <c r="H119">
        <v>0</v>
      </c>
      <c r="I119">
        <v>1</v>
      </c>
      <c r="J119" t="s">
        <v>41</v>
      </c>
      <c r="K119" t="str">
        <f t="shared" si="13"/>
        <v>shorttext</v>
      </c>
      <c r="L119" t="str">
        <f t="shared" si="9"/>
        <v>255</v>
      </c>
      <c r="M119">
        <v>0</v>
      </c>
      <c r="N119">
        <f t="shared" si="8"/>
        <v>0</v>
      </c>
      <c r="O119">
        <f t="shared" si="11"/>
        <v>1</v>
      </c>
      <c r="P119">
        <v>0</v>
      </c>
      <c r="R119" t="str">
        <f t="shared" si="12"/>
        <v>none</v>
      </c>
      <c r="U119">
        <v>0</v>
      </c>
      <c r="V119">
        <v>0</v>
      </c>
      <c r="W119">
        <v>0</v>
      </c>
      <c r="X119">
        <v>0</v>
      </c>
      <c r="Y119">
        <v>0</v>
      </c>
      <c r="Z119">
        <v>1</v>
      </c>
      <c r="AA119">
        <v>0</v>
      </c>
      <c r="AB119" t="s">
        <v>37</v>
      </c>
      <c r="AC119" t="s">
        <v>38</v>
      </c>
      <c r="AD119">
        <v>0</v>
      </c>
    </row>
    <row r="120" spans="1:30" x14ac:dyDescent="0.25">
      <c r="A120">
        <f t="shared" si="7"/>
        <v>119</v>
      </c>
      <c r="B120" t="s">
        <v>30</v>
      </c>
      <c r="C120" t="s">
        <v>253</v>
      </c>
      <c r="D120" t="s">
        <v>254</v>
      </c>
      <c r="E120" t="s">
        <v>33</v>
      </c>
      <c r="F120" t="s">
        <v>259</v>
      </c>
      <c r="G120" t="s">
        <v>260</v>
      </c>
      <c r="H120">
        <v>0</v>
      </c>
      <c r="I120">
        <v>1</v>
      </c>
      <c r="J120" t="s">
        <v>41</v>
      </c>
      <c r="K120" t="str">
        <f t="shared" si="13"/>
        <v>shorttext</v>
      </c>
      <c r="L120" t="str">
        <f t="shared" si="9"/>
        <v>255</v>
      </c>
      <c r="M120">
        <v>0</v>
      </c>
      <c r="N120">
        <f t="shared" si="8"/>
        <v>0</v>
      </c>
      <c r="O120">
        <f t="shared" si="11"/>
        <v>1</v>
      </c>
      <c r="P120">
        <v>0</v>
      </c>
      <c r="R120" t="str">
        <f t="shared" si="12"/>
        <v>none</v>
      </c>
      <c r="U120">
        <v>0</v>
      </c>
      <c r="V120">
        <v>0</v>
      </c>
      <c r="W120">
        <v>0</v>
      </c>
      <c r="X120">
        <v>0</v>
      </c>
      <c r="Y120">
        <v>0</v>
      </c>
      <c r="Z120">
        <v>1</v>
      </c>
      <c r="AA120">
        <v>0</v>
      </c>
      <c r="AB120" t="s">
        <v>37</v>
      </c>
      <c r="AC120" t="s">
        <v>38</v>
      </c>
      <c r="AD120">
        <v>0</v>
      </c>
    </row>
    <row r="121" spans="1:30" x14ac:dyDescent="0.25">
      <c r="A121">
        <f t="shared" si="7"/>
        <v>120</v>
      </c>
      <c r="B121" t="s">
        <v>30</v>
      </c>
      <c r="C121" t="s">
        <v>253</v>
      </c>
      <c r="D121" t="s">
        <v>254</v>
      </c>
      <c r="E121" t="s">
        <v>33</v>
      </c>
      <c r="F121" t="s">
        <v>261</v>
      </c>
      <c r="G121" t="s">
        <v>262</v>
      </c>
      <c r="H121">
        <v>0</v>
      </c>
      <c r="I121">
        <v>1</v>
      </c>
      <c r="J121" t="s">
        <v>49</v>
      </c>
      <c r="K121" t="str">
        <f t="shared" si="13"/>
        <v>condition</v>
      </c>
      <c r="L121" t="str">
        <f t="shared" si="9"/>
        <v>1</v>
      </c>
      <c r="M121">
        <v>0</v>
      </c>
      <c r="N121">
        <f t="shared" si="8"/>
        <v>0</v>
      </c>
      <c r="O121">
        <f t="shared" si="11"/>
        <v>1</v>
      </c>
      <c r="P121">
        <v>0</v>
      </c>
      <c r="R121" t="str">
        <f t="shared" si="12"/>
        <v>none</v>
      </c>
      <c r="U121">
        <v>0</v>
      </c>
      <c r="V121">
        <v>0</v>
      </c>
      <c r="W121">
        <v>0</v>
      </c>
      <c r="X121">
        <v>0</v>
      </c>
      <c r="Y121">
        <v>0</v>
      </c>
      <c r="Z121">
        <v>1</v>
      </c>
      <c r="AA121">
        <v>0</v>
      </c>
      <c r="AB121" t="s">
        <v>37</v>
      </c>
      <c r="AC121" t="s">
        <v>38</v>
      </c>
      <c r="AD121">
        <v>0</v>
      </c>
    </row>
    <row r="122" spans="1:30" x14ac:dyDescent="0.25">
      <c r="A122">
        <f t="shared" si="7"/>
        <v>121</v>
      </c>
      <c r="B122" t="s">
        <v>30</v>
      </c>
      <c r="C122" t="s">
        <v>263</v>
      </c>
      <c r="D122" t="s">
        <v>264</v>
      </c>
      <c r="E122" t="s">
        <v>33</v>
      </c>
      <c r="F122" t="s">
        <v>64</v>
      </c>
      <c r="G122" t="s">
        <v>96</v>
      </c>
      <c r="H122">
        <v>0</v>
      </c>
      <c r="I122">
        <v>1</v>
      </c>
      <c r="J122" t="s">
        <v>41</v>
      </c>
      <c r="K122" t="str">
        <f t="shared" si="13"/>
        <v>shorttext</v>
      </c>
      <c r="L122" t="str">
        <f t="shared" si="9"/>
        <v>11</v>
      </c>
      <c r="M122">
        <v>0</v>
      </c>
      <c r="N122">
        <f t="shared" si="8"/>
        <v>1</v>
      </c>
      <c r="O122">
        <f t="shared" si="11"/>
        <v>0</v>
      </c>
      <c r="P122">
        <v>0</v>
      </c>
      <c r="R122" t="str">
        <f t="shared" si="12"/>
        <v>none</v>
      </c>
      <c r="U122">
        <v>0</v>
      </c>
      <c r="V122">
        <v>0</v>
      </c>
      <c r="W122">
        <v>0</v>
      </c>
      <c r="X122">
        <v>0</v>
      </c>
      <c r="Y122">
        <v>0</v>
      </c>
      <c r="Z122">
        <v>1</v>
      </c>
      <c r="AA122">
        <v>0</v>
      </c>
      <c r="AB122" t="s">
        <v>37</v>
      </c>
      <c r="AC122" t="s">
        <v>38</v>
      </c>
      <c r="AD122">
        <v>0</v>
      </c>
    </row>
    <row r="123" spans="1:30" x14ac:dyDescent="0.25">
      <c r="A123">
        <f t="shared" si="7"/>
        <v>122</v>
      </c>
      <c r="B123" t="s">
        <v>30</v>
      </c>
      <c r="C123" t="s">
        <v>263</v>
      </c>
      <c r="D123" t="s">
        <v>264</v>
      </c>
      <c r="E123" t="s">
        <v>33</v>
      </c>
      <c r="F123" t="s">
        <v>265</v>
      </c>
      <c r="G123" t="s">
        <v>266</v>
      </c>
      <c r="H123">
        <v>0</v>
      </c>
      <c r="I123">
        <v>1</v>
      </c>
      <c r="J123" t="s">
        <v>35</v>
      </c>
      <c r="K123" t="str">
        <f t="shared" si="13"/>
        <v>integer</v>
      </c>
      <c r="L123" t="str">
        <f t="shared" si="9"/>
        <v>11</v>
      </c>
      <c r="M123">
        <v>0</v>
      </c>
      <c r="N123">
        <f t="shared" si="8"/>
        <v>0</v>
      </c>
      <c r="O123">
        <f t="shared" si="11"/>
        <v>1</v>
      </c>
      <c r="P123">
        <v>0</v>
      </c>
      <c r="R123" t="str">
        <f t="shared" si="12"/>
        <v>none</v>
      </c>
      <c r="U123">
        <v>0</v>
      </c>
      <c r="V123">
        <v>0</v>
      </c>
      <c r="W123">
        <v>0</v>
      </c>
      <c r="X123">
        <v>0</v>
      </c>
      <c r="Y123">
        <v>0</v>
      </c>
      <c r="Z123">
        <v>1</v>
      </c>
      <c r="AA123">
        <v>0</v>
      </c>
      <c r="AB123" t="s">
        <v>37</v>
      </c>
      <c r="AC123" t="s">
        <v>38</v>
      </c>
      <c r="AD123">
        <v>0</v>
      </c>
    </row>
    <row r="124" spans="1:30" x14ac:dyDescent="0.25">
      <c r="A124">
        <f t="shared" si="7"/>
        <v>123</v>
      </c>
      <c r="B124" t="s">
        <v>30</v>
      </c>
      <c r="C124" t="s">
        <v>263</v>
      </c>
      <c r="D124" t="s">
        <v>264</v>
      </c>
      <c r="E124" t="s">
        <v>33</v>
      </c>
      <c r="F124" t="s">
        <v>199</v>
      </c>
      <c r="G124" t="s">
        <v>200</v>
      </c>
      <c r="H124">
        <v>0</v>
      </c>
      <c r="I124">
        <v>1</v>
      </c>
      <c r="J124" t="s">
        <v>199</v>
      </c>
      <c r="K124" t="str">
        <f t="shared" si="13"/>
        <v>shorttext</v>
      </c>
      <c r="L124" t="str">
        <f t="shared" si="9"/>
        <v/>
      </c>
      <c r="M124">
        <v>0</v>
      </c>
      <c r="N124">
        <f t="shared" si="8"/>
        <v>0</v>
      </c>
      <c r="O124">
        <f t="shared" si="11"/>
        <v>1</v>
      </c>
      <c r="P124">
        <v>0</v>
      </c>
      <c r="R124" t="str">
        <f t="shared" si="12"/>
        <v>none</v>
      </c>
      <c r="U124">
        <v>0</v>
      </c>
      <c r="V124">
        <v>0</v>
      </c>
      <c r="W124">
        <v>0</v>
      </c>
      <c r="X124">
        <v>0</v>
      </c>
      <c r="Y124">
        <v>0</v>
      </c>
      <c r="Z124">
        <v>1</v>
      </c>
      <c r="AA124">
        <v>0</v>
      </c>
      <c r="AB124" t="s">
        <v>37</v>
      </c>
      <c r="AC124" t="s">
        <v>38</v>
      </c>
      <c r="AD124">
        <v>0</v>
      </c>
    </row>
    <row r="125" spans="1:30" x14ac:dyDescent="0.25">
      <c r="A125">
        <f t="shared" si="7"/>
        <v>124</v>
      </c>
      <c r="B125" t="s">
        <v>30</v>
      </c>
      <c r="C125" t="s">
        <v>263</v>
      </c>
      <c r="D125" t="s">
        <v>264</v>
      </c>
      <c r="E125" t="s">
        <v>33</v>
      </c>
      <c r="F125" t="s">
        <v>267</v>
      </c>
      <c r="G125" t="s">
        <v>268</v>
      </c>
      <c r="H125">
        <v>0</v>
      </c>
      <c r="I125">
        <v>1</v>
      </c>
      <c r="J125" t="s">
        <v>267</v>
      </c>
      <c r="K125" t="str">
        <f t="shared" si="13"/>
        <v>shorttext</v>
      </c>
      <c r="L125" t="str">
        <f t="shared" si="9"/>
        <v/>
      </c>
      <c r="M125">
        <v>0</v>
      </c>
      <c r="N125">
        <f t="shared" si="8"/>
        <v>0</v>
      </c>
      <c r="O125">
        <f t="shared" si="11"/>
        <v>1</v>
      </c>
      <c r="P125">
        <v>0</v>
      </c>
      <c r="R125" t="str">
        <f t="shared" si="12"/>
        <v>none</v>
      </c>
      <c r="U125">
        <v>0</v>
      </c>
      <c r="V125">
        <v>0</v>
      </c>
      <c r="W125">
        <v>0</v>
      </c>
      <c r="X125">
        <v>0</v>
      </c>
      <c r="Y125">
        <v>0</v>
      </c>
      <c r="Z125">
        <v>1</v>
      </c>
      <c r="AA125">
        <v>0</v>
      </c>
      <c r="AB125" t="s">
        <v>37</v>
      </c>
      <c r="AC125" t="s">
        <v>38</v>
      </c>
      <c r="AD125">
        <v>0</v>
      </c>
    </row>
    <row r="126" spans="1:30" x14ac:dyDescent="0.25">
      <c r="A126">
        <f t="shared" si="7"/>
        <v>125</v>
      </c>
      <c r="B126" t="s">
        <v>30</v>
      </c>
      <c r="C126" t="s">
        <v>263</v>
      </c>
      <c r="D126" t="s">
        <v>264</v>
      </c>
      <c r="E126" t="s">
        <v>33</v>
      </c>
      <c r="F126" t="s">
        <v>269</v>
      </c>
      <c r="G126" t="s">
        <v>270</v>
      </c>
      <c r="H126">
        <v>0</v>
      </c>
      <c r="I126">
        <v>1</v>
      </c>
      <c r="J126" t="s">
        <v>41</v>
      </c>
      <c r="K126" t="str">
        <f t="shared" si="13"/>
        <v>shorttext</v>
      </c>
      <c r="L126" t="str">
        <f t="shared" si="9"/>
        <v>11</v>
      </c>
      <c r="M126">
        <v>0</v>
      </c>
      <c r="N126">
        <f t="shared" si="8"/>
        <v>0</v>
      </c>
      <c r="O126">
        <f t="shared" si="11"/>
        <v>1</v>
      </c>
      <c r="P126">
        <v>1</v>
      </c>
      <c r="R126" t="s">
        <v>134</v>
      </c>
      <c r="S126" t="s">
        <v>64</v>
      </c>
      <c r="T126" t="s">
        <v>135</v>
      </c>
      <c r="U126">
        <v>0</v>
      </c>
      <c r="V126">
        <v>0</v>
      </c>
      <c r="W126">
        <v>0</v>
      </c>
      <c r="X126">
        <v>0</v>
      </c>
      <c r="Y126">
        <v>0</v>
      </c>
      <c r="Z126">
        <v>1</v>
      </c>
      <c r="AA126">
        <v>0</v>
      </c>
      <c r="AB126" t="s">
        <v>37</v>
      </c>
      <c r="AC126" t="s">
        <v>38</v>
      </c>
      <c r="AD126">
        <v>0</v>
      </c>
    </row>
    <row r="127" spans="1:30" x14ac:dyDescent="0.25">
      <c r="A127">
        <f t="shared" si="7"/>
        <v>126</v>
      </c>
      <c r="B127" t="s">
        <v>30</v>
      </c>
      <c r="C127" t="s">
        <v>263</v>
      </c>
      <c r="D127" t="s">
        <v>264</v>
      </c>
      <c r="E127" t="s">
        <v>33</v>
      </c>
      <c r="F127" t="s">
        <v>137</v>
      </c>
      <c r="G127" t="s">
        <v>271</v>
      </c>
      <c r="H127">
        <v>0</v>
      </c>
      <c r="I127">
        <v>1</v>
      </c>
      <c r="J127" t="s">
        <v>41</v>
      </c>
      <c r="K127" t="s">
        <v>205</v>
      </c>
      <c r="L127" t="str">
        <f t="shared" si="9"/>
        <v>255</v>
      </c>
      <c r="M127">
        <v>0</v>
      </c>
      <c r="N127">
        <f t="shared" si="8"/>
        <v>0</v>
      </c>
      <c r="O127">
        <f t="shared" si="11"/>
        <v>1</v>
      </c>
      <c r="P127">
        <v>0</v>
      </c>
      <c r="R127" t="str">
        <f t="shared" si="12"/>
        <v>none</v>
      </c>
      <c r="U127">
        <v>0</v>
      </c>
      <c r="V127">
        <v>0</v>
      </c>
      <c r="W127">
        <v>0</v>
      </c>
      <c r="X127">
        <v>0</v>
      </c>
      <c r="Y127">
        <v>0</v>
      </c>
      <c r="Z127">
        <v>1</v>
      </c>
      <c r="AA127">
        <v>0</v>
      </c>
      <c r="AB127" t="s">
        <v>37</v>
      </c>
      <c r="AC127" t="s">
        <v>38</v>
      </c>
      <c r="AD127">
        <v>0</v>
      </c>
    </row>
    <row r="128" spans="1:30" x14ac:dyDescent="0.25">
      <c r="A128">
        <f t="shared" si="7"/>
        <v>127</v>
      </c>
      <c r="B128" t="s">
        <v>30</v>
      </c>
      <c r="C128" t="s">
        <v>263</v>
      </c>
      <c r="D128" t="s">
        <v>264</v>
      </c>
      <c r="E128" t="s">
        <v>33</v>
      </c>
      <c r="F128" t="s">
        <v>272</v>
      </c>
      <c r="G128" t="s">
        <v>273</v>
      </c>
      <c r="H128">
        <v>0</v>
      </c>
      <c r="I128">
        <v>1</v>
      </c>
      <c r="J128" t="s">
        <v>41</v>
      </c>
      <c r="K128" t="str">
        <f t="shared" si="13"/>
        <v>shorttext</v>
      </c>
      <c r="L128" t="str">
        <f t="shared" si="9"/>
        <v>255</v>
      </c>
      <c r="M128">
        <v>0</v>
      </c>
      <c r="N128">
        <f t="shared" si="8"/>
        <v>0</v>
      </c>
      <c r="O128">
        <f t="shared" si="11"/>
        <v>1</v>
      </c>
      <c r="P128">
        <v>0</v>
      </c>
      <c r="R128" t="str">
        <f t="shared" si="12"/>
        <v>none</v>
      </c>
      <c r="U128">
        <v>0</v>
      </c>
      <c r="V128">
        <v>0</v>
      </c>
      <c r="W128">
        <v>0</v>
      </c>
      <c r="X128">
        <v>0</v>
      </c>
      <c r="Y128">
        <v>0</v>
      </c>
      <c r="Z128">
        <v>1</v>
      </c>
      <c r="AA128">
        <v>0</v>
      </c>
      <c r="AB128" t="s">
        <v>37</v>
      </c>
      <c r="AC128" t="s">
        <v>38</v>
      </c>
      <c r="AD128">
        <v>0</v>
      </c>
    </row>
    <row r="129" spans="1:30" x14ac:dyDescent="0.25">
      <c r="A129">
        <f t="shared" si="7"/>
        <v>128</v>
      </c>
      <c r="B129" t="s">
        <v>30</v>
      </c>
      <c r="C129" t="s">
        <v>263</v>
      </c>
      <c r="D129" t="s">
        <v>264</v>
      </c>
      <c r="E129" t="s">
        <v>33</v>
      </c>
      <c r="F129" t="s">
        <v>274</v>
      </c>
      <c r="G129" t="s">
        <v>1</v>
      </c>
      <c r="H129">
        <v>0</v>
      </c>
      <c r="I129">
        <v>1</v>
      </c>
      <c r="J129" t="s">
        <v>41</v>
      </c>
      <c r="K129" t="str">
        <f t="shared" si="13"/>
        <v>shorttext</v>
      </c>
      <c r="L129" t="str">
        <f t="shared" si="9"/>
        <v>255</v>
      </c>
      <c r="M129">
        <v>0</v>
      </c>
      <c r="N129">
        <f t="shared" si="8"/>
        <v>0</v>
      </c>
      <c r="O129">
        <f t="shared" si="11"/>
        <v>1</v>
      </c>
      <c r="P129">
        <v>0</v>
      </c>
      <c r="R129" t="str">
        <f t="shared" si="12"/>
        <v>none</v>
      </c>
      <c r="U129">
        <v>0</v>
      </c>
      <c r="V129">
        <v>0</v>
      </c>
      <c r="W129">
        <v>0</v>
      </c>
      <c r="X129">
        <v>0</v>
      </c>
      <c r="Y129">
        <v>0</v>
      </c>
      <c r="Z129">
        <v>1</v>
      </c>
      <c r="AA129">
        <v>0</v>
      </c>
      <c r="AB129" t="s">
        <v>37</v>
      </c>
      <c r="AC129" t="s">
        <v>38</v>
      </c>
      <c r="AD129">
        <v>0</v>
      </c>
    </row>
    <row r="130" spans="1:30" x14ac:dyDescent="0.25">
      <c r="A130">
        <f t="shared" ref="A130:A193" si="14">SUM(A129,1)</f>
        <v>129</v>
      </c>
      <c r="B130" t="s">
        <v>30</v>
      </c>
      <c r="C130" t="s">
        <v>263</v>
      </c>
      <c r="D130" t="s">
        <v>264</v>
      </c>
      <c r="E130" t="s">
        <v>33</v>
      </c>
      <c r="F130" t="s">
        <v>275</v>
      </c>
      <c r="G130" t="s">
        <v>276</v>
      </c>
      <c r="H130">
        <v>0</v>
      </c>
      <c r="I130">
        <v>1</v>
      </c>
      <c r="J130" t="s">
        <v>41</v>
      </c>
      <c r="K130" t="str">
        <f t="shared" si="13"/>
        <v>shorttext</v>
      </c>
      <c r="L130" t="str">
        <f t="shared" si="9"/>
        <v>255</v>
      </c>
      <c r="M130">
        <v>0</v>
      </c>
      <c r="N130">
        <f t="shared" ref="N130:N195" si="15">IF(C130=C129,0,1)</f>
        <v>0</v>
      </c>
      <c r="O130">
        <f t="shared" si="11"/>
        <v>1</v>
      </c>
      <c r="P130">
        <v>0</v>
      </c>
      <c r="R130" t="str">
        <f t="shared" si="12"/>
        <v>none</v>
      </c>
      <c r="U130">
        <v>0</v>
      </c>
      <c r="V130">
        <v>0</v>
      </c>
      <c r="W130">
        <v>0</v>
      </c>
      <c r="X130">
        <v>0</v>
      </c>
      <c r="Y130">
        <v>0</v>
      </c>
      <c r="Z130">
        <v>1</v>
      </c>
      <c r="AA130">
        <v>0</v>
      </c>
      <c r="AB130" t="s">
        <v>37</v>
      </c>
      <c r="AC130" t="s">
        <v>38</v>
      </c>
      <c r="AD130">
        <v>0</v>
      </c>
    </row>
    <row r="131" spans="1:30" x14ac:dyDescent="0.25">
      <c r="A131">
        <f t="shared" si="14"/>
        <v>130</v>
      </c>
      <c r="B131" t="s">
        <v>30</v>
      </c>
      <c r="C131" t="s">
        <v>263</v>
      </c>
      <c r="D131" t="s">
        <v>264</v>
      </c>
      <c r="E131" t="s">
        <v>33</v>
      </c>
      <c r="F131" t="s">
        <v>100</v>
      </c>
      <c r="G131" t="s">
        <v>101</v>
      </c>
      <c r="H131">
        <v>0</v>
      </c>
      <c r="I131">
        <v>1</v>
      </c>
      <c r="J131" t="s">
        <v>41</v>
      </c>
      <c r="K131" t="str">
        <f t="shared" si="13"/>
        <v>shorttext</v>
      </c>
      <c r="L131" t="str">
        <f t="shared" ref="L131:L194" si="16">IF(J131="int","11", IF(J131="varchar",IF(N131=1, "11",IF(P131=1, "11","255")), IF(J131="decimal","11,2", IF(J131="text", "-1",IF(J131="boolean", "1", IF(J131="color", "255", IF(J131="icon", "255","")))))))</f>
        <v>255</v>
      </c>
      <c r="M131">
        <v>0</v>
      </c>
      <c r="N131">
        <f t="shared" si="15"/>
        <v>0</v>
      </c>
      <c r="O131">
        <f t="shared" si="11"/>
        <v>1</v>
      </c>
      <c r="P131">
        <v>0</v>
      </c>
      <c r="R131" t="str">
        <f t="shared" si="12"/>
        <v>none</v>
      </c>
      <c r="U131">
        <v>0</v>
      </c>
      <c r="V131">
        <v>0</v>
      </c>
      <c r="W131">
        <v>0</v>
      </c>
      <c r="X131">
        <v>0</v>
      </c>
      <c r="Y131">
        <v>0</v>
      </c>
      <c r="Z131">
        <v>1</v>
      </c>
      <c r="AA131">
        <v>0</v>
      </c>
      <c r="AB131" t="s">
        <v>37</v>
      </c>
      <c r="AC131" t="s">
        <v>38</v>
      </c>
      <c r="AD131">
        <v>0</v>
      </c>
    </row>
    <row r="132" spans="1:30" x14ac:dyDescent="0.25">
      <c r="A132">
        <f t="shared" si="14"/>
        <v>131</v>
      </c>
      <c r="B132" t="s">
        <v>30</v>
      </c>
      <c r="C132" t="s">
        <v>263</v>
      </c>
      <c r="D132" t="s">
        <v>264</v>
      </c>
      <c r="E132" t="s">
        <v>33</v>
      </c>
      <c r="F132" t="s">
        <v>277</v>
      </c>
      <c r="G132" t="s">
        <v>174</v>
      </c>
      <c r="H132">
        <v>0</v>
      </c>
      <c r="I132">
        <v>1</v>
      </c>
      <c r="J132" t="s">
        <v>35</v>
      </c>
      <c r="K132" t="str">
        <f t="shared" si="13"/>
        <v>integer</v>
      </c>
      <c r="L132" t="str">
        <f t="shared" si="16"/>
        <v>11</v>
      </c>
      <c r="M132">
        <v>0</v>
      </c>
      <c r="N132">
        <f t="shared" si="15"/>
        <v>0</v>
      </c>
      <c r="O132">
        <f t="shared" si="11"/>
        <v>1</v>
      </c>
      <c r="P132">
        <v>0</v>
      </c>
      <c r="R132" t="str">
        <f t="shared" si="12"/>
        <v>none</v>
      </c>
      <c r="U132">
        <v>0</v>
      </c>
      <c r="W132">
        <v>0</v>
      </c>
      <c r="X132">
        <v>0</v>
      </c>
      <c r="Y132">
        <v>0</v>
      </c>
      <c r="Z132">
        <v>1</v>
      </c>
      <c r="AA132">
        <v>0</v>
      </c>
      <c r="AB132" t="s">
        <v>37</v>
      </c>
      <c r="AC132" t="s">
        <v>38</v>
      </c>
      <c r="AD132">
        <v>0</v>
      </c>
    </row>
    <row r="133" spans="1:30" x14ac:dyDescent="0.25">
      <c r="A133">
        <f t="shared" si="14"/>
        <v>132</v>
      </c>
      <c r="B133" t="s">
        <v>30</v>
      </c>
      <c r="C133" t="s">
        <v>263</v>
      </c>
      <c r="D133" t="s">
        <v>264</v>
      </c>
      <c r="E133" t="s">
        <v>33</v>
      </c>
      <c r="F133" t="s">
        <v>278</v>
      </c>
      <c r="G133" t="s">
        <v>279</v>
      </c>
      <c r="H133">
        <v>0</v>
      </c>
      <c r="I133">
        <v>1</v>
      </c>
      <c r="J133" t="s">
        <v>44</v>
      </c>
      <c r="K133" t="str">
        <f t="shared" si="13"/>
        <v>longtext</v>
      </c>
      <c r="L133" t="str">
        <f t="shared" si="16"/>
        <v>-1</v>
      </c>
      <c r="M133">
        <v>0</v>
      </c>
      <c r="N133">
        <f t="shared" si="15"/>
        <v>0</v>
      </c>
      <c r="O133">
        <f t="shared" si="11"/>
        <v>1</v>
      </c>
      <c r="P133">
        <v>0</v>
      </c>
      <c r="R133" t="str">
        <f t="shared" si="12"/>
        <v>none</v>
      </c>
      <c r="U133">
        <v>0</v>
      </c>
      <c r="V133">
        <v>0</v>
      </c>
      <c r="W133">
        <v>0</v>
      </c>
      <c r="X133">
        <v>0</v>
      </c>
      <c r="Y133">
        <v>0</v>
      </c>
      <c r="Z133">
        <v>1</v>
      </c>
      <c r="AA133">
        <v>0</v>
      </c>
      <c r="AB133" t="s">
        <v>37</v>
      </c>
      <c r="AC133" t="s">
        <v>38</v>
      </c>
      <c r="AD133">
        <v>0</v>
      </c>
    </row>
    <row r="134" spans="1:30" x14ac:dyDescent="0.25">
      <c r="A134">
        <f t="shared" si="14"/>
        <v>133</v>
      </c>
      <c r="B134" t="s">
        <v>30</v>
      </c>
      <c r="C134" t="s">
        <v>263</v>
      </c>
      <c r="D134" t="s">
        <v>264</v>
      </c>
      <c r="E134" t="s">
        <v>33</v>
      </c>
      <c r="F134" t="s">
        <v>280</v>
      </c>
      <c r="G134" t="s">
        <v>281</v>
      </c>
      <c r="H134">
        <v>0</v>
      </c>
      <c r="I134">
        <v>1</v>
      </c>
      <c r="J134" t="s">
        <v>44</v>
      </c>
      <c r="K134" t="str">
        <f t="shared" si="13"/>
        <v>longtext</v>
      </c>
      <c r="L134" t="str">
        <f t="shared" si="16"/>
        <v>-1</v>
      </c>
      <c r="M134">
        <v>0</v>
      </c>
      <c r="N134">
        <f t="shared" si="15"/>
        <v>0</v>
      </c>
      <c r="O134">
        <f t="shared" si="11"/>
        <v>1</v>
      </c>
      <c r="P134">
        <v>0</v>
      </c>
      <c r="R134" t="str">
        <f t="shared" si="12"/>
        <v>none</v>
      </c>
      <c r="U134">
        <v>0</v>
      </c>
      <c r="V134">
        <v>0</v>
      </c>
      <c r="W134">
        <v>0</v>
      </c>
      <c r="X134">
        <v>0</v>
      </c>
      <c r="Y134">
        <v>0</v>
      </c>
      <c r="Z134">
        <v>1</v>
      </c>
      <c r="AA134">
        <v>0</v>
      </c>
      <c r="AB134" t="s">
        <v>37</v>
      </c>
      <c r="AC134" t="s">
        <v>38</v>
      </c>
      <c r="AD134">
        <v>0</v>
      </c>
    </row>
    <row r="135" spans="1:30" x14ac:dyDescent="0.25">
      <c r="A135">
        <f t="shared" si="14"/>
        <v>134</v>
      </c>
      <c r="B135" t="s">
        <v>30</v>
      </c>
      <c r="C135" t="s">
        <v>263</v>
      </c>
      <c r="D135" t="s">
        <v>264</v>
      </c>
      <c r="E135" t="s">
        <v>33</v>
      </c>
      <c r="F135" t="s">
        <v>282</v>
      </c>
      <c r="G135" t="s">
        <v>283</v>
      </c>
      <c r="H135">
        <v>0</v>
      </c>
      <c r="I135">
        <v>1</v>
      </c>
      <c r="J135" t="s">
        <v>44</v>
      </c>
      <c r="K135" t="str">
        <f t="shared" si="13"/>
        <v>longtext</v>
      </c>
      <c r="L135" t="str">
        <f t="shared" si="16"/>
        <v>-1</v>
      </c>
      <c r="M135">
        <v>0</v>
      </c>
      <c r="N135">
        <f t="shared" si="15"/>
        <v>0</v>
      </c>
      <c r="O135">
        <f t="shared" si="11"/>
        <v>1</v>
      </c>
      <c r="P135">
        <v>0</v>
      </c>
      <c r="R135" t="str">
        <f t="shared" si="12"/>
        <v>none</v>
      </c>
      <c r="U135">
        <v>0</v>
      </c>
      <c r="V135">
        <v>0</v>
      </c>
      <c r="W135">
        <v>0</v>
      </c>
      <c r="X135">
        <v>0</v>
      </c>
      <c r="Y135">
        <v>0</v>
      </c>
      <c r="Z135">
        <v>1</v>
      </c>
      <c r="AA135">
        <v>0</v>
      </c>
      <c r="AB135" t="s">
        <v>37</v>
      </c>
      <c r="AC135" t="s">
        <v>38</v>
      </c>
      <c r="AD135">
        <v>0</v>
      </c>
    </row>
    <row r="136" spans="1:30" x14ac:dyDescent="0.25">
      <c r="A136">
        <f t="shared" si="14"/>
        <v>135</v>
      </c>
      <c r="B136" t="s">
        <v>30</v>
      </c>
      <c r="C136" t="s">
        <v>284</v>
      </c>
      <c r="D136" t="s">
        <v>285</v>
      </c>
      <c r="E136" t="s">
        <v>33</v>
      </c>
      <c r="F136" t="s">
        <v>64</v>
      </c>
      <c r="G136" t="s">
        <v>96</v>
      </c>
      <c r="H136">
        <v>0</v>
      </c>
      <c r="I136">
        <v>1</v>
      </c>
      <c r="J136" t="s">
        <v>41</v>
      </c>
      <c r="K136" t="str">
        <f t="shared" si="13"/>
        <v>shorttext</v>
      </c>
      <c r="L136" t="str">
        <f t="shared" si="16"/>
        <v>11</v>
      </c>
      <c r="M136">
        <v>0</v>
      </c>
      <c r="N136">
        <f t="shared" si="15"/>
        <v>1</v>
      </c>
      <c r="O136">
        <f t="shared" si="11"/>
        <v>0</v>
      </c>
      <c r="P136">
        <v>0</v>
      </c>
      <c r="R136" t="str">
        <f t="shared" si="12"/>
        <v>none</v>
      </c>
      <c r="U136">
        <v>0</v>
      </c>
      <c r="V136">
        <v>0</v>
      </c>
      <c r="W136">
        <v>0</v>
      </c>
      <c r="X136">
        <v>0</v>
      </c>
      <c r="Y136">
        <v>0</v>
      </c>
      <c r="Z136">
        <v>1</v>
      </c>
      <c r="AA136">
        <v>0</v>
      </c>
      <c r="AB136" t="s">
        <v>37</v>
      </c>
      <c r="AC136" t="s">
        <v>38</v>
      </c>
      <c r="AD136">
        <v>0</v>
      </c>
    </row>
    <row r="137" spans="1:30" x14ac:dyDescent="0.25">
      <c r="A137">
        <f t="shared" si="14"/>
        <v>136</v>
      </c>
      <c r="B137" t="s">
        <v>30</v>
      </c>
      <c r="C137" t="s">
        <v>284</v>
      </c>
      <c r="D137" t="s">
        <v>285</v>
      </c>
      <c r="E137" t="s">
        <v>33</v>
      </c>
      <c r="F137" t="s">
        <v>199</v>
      </c>
      <c r="G137" t="s">
        <v>200</v>
      </c>
      <c r="H137">
        <v>0</v>
      </c>
      <c r="I137">
        <v>1</v>
      </c>
      <c r="J137" t="s">
        <v>286</v>
      </c>
      <c r="K137" t="str">
        <f t="shared" si="13"/>
        <v>shorttext</v>
      </c>
      <c r="L137" t="str">
        <f t="shared" si="16"/>
        <v/>
      </c>
      <c r="M137">
        <v>0</v>
      </c>
      <c r="N137">
        <f t="shared" si="15"/>
        <v>0</v>
      </c>
      <c r="O137">
        <f t="shared" si="11"/>
        <v>1</v>
      </c>
      <c r="P137">
        <v>0</v>
      </c>
      <c r="R137" t="str">
        <f t="shared" si="12"/>
        <v>none</v>
      </c>
      <c r="U137">
        <v>0</v>
      </c>
      <c r="V137">
        <v>0</v>
      </c>
      <c r="W137">
        <v>0</v>
      </c>
      <c r="X137">
        <v>0</v>
      </c>
      <c r="Y137">
        <v>0</v>
      </c>
      <c r="Z137">
        <v>1</v>
      </c>
      <c r="AA137">
        <v>0</v>
      </c>
      <c r="AB137" t="s">
        <v>37</v>
      </c>
      <c r="AC137" t="s">
        <v>38</v>
      </c>
      <c r="AD137">
        <v>0</v>
      </c>
    </row>
    <row r="138" spans="1:30" x14ac:dyDescent="0.25">
      <c r="A138">
        <f t="shared" si="14"/>
        <v>137</v>
      </c>
      <c r="B138" t="s">
        <v>30</v>
      </c>
      <c r="C138" t="s">
        <v>284</v>
      </c>
      <c r="D138" t="s">
        <v>285</v>
      </c>
      <c r="E138" t="s">
        <v>33</v>
      </c>
      <c r="F138" t="s">
        <v>269</v>
      </c>
      <c r="G138" t="s">
        <v>270</v>
      </c>
      <c r="H138">
        <v>0</v>
      </c>
      <c r="I138">
        <v>1</v>
      </c>
      <c r="J138" t="s">
        <v>41</v>
      </c>
      <c r="K138" t="str">
        <f t="shared" si="13"/>
        <v>shorttext</v>
      </c>
      <c r="L138" t="str">
        <f t="shared" si="16"/>
        <v>11</v>
      </c>
      <c r="M138">
        <v>0</v>
      </c>
      <c r="N138">
        <f t="shared" si="15"/>
        <v>0</v>
      </c>
      <c r="O138">
        <f t="shared" si="11"/>
        <v>1</v>
      </c>
      <c r="P138">
        <v>1</v>
      </c>
      <c r="R138" t="s">
        <v>134</v>
      </c>
      <c r="S138" t="s">
        <v>64</v>
      </c>
      <c r="T138" t="s">
        <v>135</v>
      </c>
      <c r="U138">
        <v>0</v>
      </c>
      <c r="W138">
        <v>0</v>
      </c>
      <c r="X138">
        <v>0</v>
      </c>
      <c r="Y138">
        <v>0</v>
      </c>
      <c r="Z138">
        <v>1</v>
      </c>
      <c r="AA138">
        <v>0</v>
      </c>
      <c r="AB138" t="s">
        <v>37</v>
      </c>
      <c r="AC138" t="s">
        <v>38</v>
      </c>
      <c r="AD138">
        <v>0</v>
      </c>
    </row>
    <row r="139" spans="1:30" x14ac:dyDescent="0.25">
      <c r="A139">
        <f t="shared" si="14"/>
        <v>138</v>
      </c>
      <c r="B139" t="s">
        <v>30</v>
      </c>
      <c r="C139" t="s">
        <v>284</v>
      </c>
      <c r="D139" t="s">
        <v>285</v>
      </c>
      <c r="E139" t="s">
        <v>33</v>
      </c>
      <c r="F139" t="s">
        <v>188</v>
      </c>
      <c r="G139" t="s">
        <v>205</v>
      </c>
      <c r="H139">
        <v>0</v>
      </c>
      <c r="I139">
        <v>1</v>
      </c>
      <c r="J139" t="s">
        <v>41</v>
      </c>
      <c r="K139" t="str">
        <f t="shared" si="13"/>
        <v>shorttext</v>
      </c>
      <c r="L139" t="str">
        <f t="shared" si="16"/>
        <v>11</v>
      </c>
      <c r="M139">
        <v>0</v>
      </c>
      <c r="N139">
        <f t="shared" si="15"/>
        <v>0</v>
      </c>
      <c r="O139">
        <f t="shared" si="11"/>
        <v>1</v>
      </c>
      <c r="P139">
        <v>1</v>
      </c>
      <c r="R139" t="s">
        <v>189</v>
      </c>
      <c r="S139" t="s">
        <v>191</v>
      </c>
      <c r="T139" t="s">
        <v>33</v>
      </c>
      <c r="U139">
        <v>0</v>
      </c>
      <c r="V139">
        <v>0</v>
      </c>
      <c r="W139">
        <v>0</v>
      </c>
      <c r="X139">
        <v>0</v>
      </c>
      <c r="Y139">
        <v>0</v>
      </c>
      <c r="Z139">
        <v>1</v>
      </c>
      <c r="AA139">
        <v>0</v>
      </c>
      <c r="AB139" t="s">
        <v>37</v>
      </c>
      <c r="AC139" t="s">
        <v>38</v>
      </c>
      <c r="AD139">
        <v>0</v>
      </c>
    </row>
    <row r="140" spans="1:30" x14ac:dyDescent="0.25">
      <c r="A140">
        <f t="shared" si="14"/>
        <v>139</v>
      </c>
      <c r="B140" t="s">
        <v>30</v>
      </c>
      <c r="C140" t="s">
        <v>284</v>
      </c>
      <c r="D140" t="s">
        <v>285</v>
      </c>
      <c r="E140" t="s">
        <v>33</v>
      </c>
      <c r="F140" t="s">
        <v>287</v>
      </c>
      <c r="G140" t="s">
        <v>288</v>
      </c>
      <c r="H140">
        <v>0</v>
      </c>
      <c r="I140">
        <v>1</v>
      </c>
      <c r="J140" t="s">
        <v>35</v>
      </c>
      <c r="K140" t="str">
        <f t="shared" si="13"/>
        <v>integer</v>
      </c>
      <c r="L140" t="str">
        <f t="shared" si="16"/>
        <v>11</v>
      </c>
      <c r="M140">
        <v>0</v>
      </c>
      <c r="N140">
        <f t="shared" si="15"/>
        <v>0</v>
      </c>
      <c r="O140">
        <f t="shared" si="11"/>
        <v>1</v>
      </c>
      <c r="P140">
        <v>0</v>
      </c>
      <c r="R140" t="str">
        <f t="shared" si="12"/>
        <v>none</v>
      </c>
      <c r="U140">
        <v>0</v>
      </c>
      <c r="V140">
        <v>0</v>
      </c>
      <c r="W140">
        <v>0</v>
      </c>
      <c r="X140">
        <v>0</v>
      </c>
      <c r="Y140">
        <v>0</v>
      </c>
      <c r="Z140">
        <v>1</v>
      </c>
      <c r="AA140">
        <v>0</v>
      </c>
      <c r="AB140" t="s">
        <v>37</v>
      </c>
      <c r="AC140" t="s">
        <v>38</v>
      </c>
      <c r="AD140">
        <v>0</v>
      </c>
    </row>
    <row r="141" spans="1:30" x14ac:dyDescent="0.25">
      <c r="A141">
        <f t="shared" si="14"/>
        <v>140</v>
      </c>
      <c r="B141" t="s">
        <v>30</v>
      </c>
      <c r="C141" t="s">
        <v>284</v>
      </c>
      <c r="D141" t="s">
        <v>285</v>
      </c>
      <c r="E141" t="s">
        <v>33</v>
      </c>
      <c r="F141" t="s">
        <v>137</v>
      </c>
      <c r="G141" t="s">
        <v>271</v>
      </c>
      <c r="H141">
        <v>0</v>
      </c>
      <c r="I141">
        <v>1</v>
      </c>
      <c r="J141" t="s">
        <v>41</v>
      </c>
      <c r="K141" t="s">
        <v>205</v>
      </c>
      <c r="L141" t="str">
        <f t="shared" si="16"/>
        <v>255</v>
      </c>
      <c r="M141">
        <v>0</v>
      </c>
      <c r="N141">
        <f t="shared" si="15"/>
        <v>0</v>
      </c>
      <c r="O141">
        <f t="shared" si="11"/>
        <v>1</v>
      </c>
      <c r="P141">
        <v>0</v>
      </c>
      <c r="R141" t="str">
        <f t="shared" si="12"/>
        <v>none</v>
      </c>
      <c r="U141">
        <v>0</v>
      </c>
      <c r="V141">
        <v>0</v>
      </c>
      <c r="W141">
        <v>0</v>
      </c>
      <c r="X141">
        <v>0</v>
      </c>
      <c r="Y141">
        <v>0</v>
      </c>
      <c r="Z141">
        <v>1</v>
      </c>
      <c r="AA141">
        <v>0</v>
      </c>
      <c r="AB141" t="s">
        <v>37</v>
      </c>
      <c r="AC141" t="s">
        <v>38</v>
      </c>
      <c r="AD141">
        <v>0</v>
      </c>
    </row>
    <row r="142" spans="1:30" x14ac:dyDescent="0.25">
      <c r="A142">
        <f t="shared" si="14"/>
        <v>141</v>
      </c>
      <c r="B142" t="s">
        <v>30</v>
      </c>
      <c r="C142" t="s">
        <v>284</v>
      </c>
      <c r="D142" t="s">
        <v>285</v>
      </c>
      <c r="E142" t="s">
        <v>33</v>
      </c>
      <c r="F142" t="s">
        <v>289</v>
      </c>
      <c r="G142" t="s">
        <v>290</v>
      </c>
      <c r="H142">
        <v>0</v>
      </c>
      <c r="I142">
        <v>1</v>
      </c>
      <c r="J142" t="s">
        <v>41</v>
      </c>
      <c r="K142" t="str">
        <f t="shared" si="13"/>
        <v>shorttext</v>
      </c>
      <c r="L142" t="str">
        <f t="shared" si="16"/>
        <v>255</v>
      </c>
      <c r="M142">
        <v>0</v>
      </c>
      <c r="N142">
        <f t="shared" si="15"/>
        <v>0</v>
      </c>
      <c r="O142">
        <f t="shared" si="11"/>
        <v>1</v>
      </c>
      <c r="P142">
        <v>0</v>
      </c>
      <c r="R142" t="str">
        <f t="shared" si="12"/>
        <v>none</v>
      </c>
      <c r="U142">
        <v>0</v>
      </c>
      <c r="W142">
        <v>0</v>
      </c>
      <c r="X142">
        <v>0</v>
      </c>
      <c r="Y142">
        <v>0</v>
      </c>
      <c r="Z142">
        <v>1</v>
      </c>
      <c r="AA142">
        <v>0</v>
      </c>
      <c r="AB142" t="s">
        <v>37</v>
      </c>
      <c r="AC142" t="s">
        <v>38</v>
      </c>
      <c r="AD142">
        <v>0</v>
      </c>
    </row>
    <row r="143" spans="1:30" x14ac:dyDescent="0.25">
      <c r="A143">
        <f t="shared" si="14"/>
        <v>142</v>
      </c>
      <c r="B143" t="s">
        <v>30</v>
      </c>
      <c r="C143" t="s">
        <v>284</v>
      </c>
      <c r="D143" t="s">
        <v>285</v>
      </c>
      <c r="E143" t="s">
        <v>33</v>
      </c>
      <c r="F143" t="s">
        <v>291</v>
      </c>
      <c r="G143" t="s">
        <v>292</v>
      </c>
      <c r="H143">
        <v>0</v>
      </c>
      <c r="I143">
        <v>1</v>
      </c>
      <c r="J143" t="s">
        <v>41</v>
      </c>
      <c r="K143" t="str">
        <f t="shared" si="13"/>
        <v>shorttext</v>
      </c>
      <c r="L143" t="str">
        <f t="shared" si="16"/>
        <v>255</v>
      </c>
      <c r="M143">
        <v>0</v>
      </c>
      <c r="N143">
        <f t="shared" si="15"/>
        <v>0</v>
      </c>
      <c r="O143">
        <f t="shared" si="11"/>
        <v>1</v>
      </c>
      <c r="P143">
        <v>0</v>
      </c>
      <c r="R143" t="str">
        <f t="shared" si="12"/>
        <v>none</v>
      </c>
      <c r="U143">
        <v>0</v>
      </c>
      <c r="V143">
        <v>0</v>
      </c>
      <c r="W143">
        <v>0</v>
      </c>
      <c r="X143">
        <v>0</v>
      </c>
      <c r="Y143">
        <v>0</v>
      </c>
      <c r="Z143">
        <v>1</v>
      </c>
      <c r="AA143">
        <v>0</v>
      </c>
      <c r="AB143" t="s">
        <v>37</v>
      </c>
      <c r="AC143" t="s">
        <v>38</v>
      </c>
      <c r="AD143">
        <v>0</v>
      </c>
    </row>
    <row r="144" spans="1:30" x14ac:dyDescent="0.25">
      <c r="A144">
        <f t="shared" si="14"/>
        <v>143</v>
      </c>
      <c r="B144" t="s">
        <v>30</v>
      </c>
      <c r="C144" t="s">
        <v>284</v>
      </c>
      <c r="D144" t="s">
        <v>285</v>
      </c>
      <c r="E144" t="s">
        <v>33</v>
      </c>
      <c r="F144" t="s">
        <v>293</v>
      </c>
      <c r="G144" t="s">
        <v>294</v>
      </c>
      <c r="H144">
        <v>0</v>
      </c>
      <c r="I144">
        <v>1</v>
      </c>
      <c r="J144" t="s">
        <v>44</v>
      </c>
      <c r="K144" t="str">
        <f t="shared" si="13"/>
        <v>longtext</v>
      </c>
      <c r="L144" t="str">
        <f t="shared" si="16"/>
        <v>-1</v>
      </c>
      <c r="M144">
        <v>0</v>
      </c>
      <c r="N144">
        <f t="shared" si="15"/>
        <v>0</v>
      </c>
      <c r="O144">
        <f t="shared" si="11"/>
        <v>1</v>
      </c>
      <c r="P144">
        <v>0</v>
      </c>
      <c r="R144" t="str">
        <f t="shared" si="12"/>
        <v>none</v>
      </c>
      <c r="U144">
        <v>0</v>
      </c>
      <c r="V144">
        <v>0</v>
      </c>
      <c r="W144">
        <v>0</v>
      </c>
      <c r="X144">
        <v>0</v>
      </c>
      <c r="Y144">
        <v>0</v>
      </c>
      <c r="Z144">
        <v>1</v>
      </c>
      <c r="AA144">
        <v>0</v>
      </c>
      <c r="AB144" t="s">
        <v>37</v>
      </c>
      <c r="AC144" t="s">
        <v>38</v>
      </c>
      <c r="AD144">
        <v>0</v>
      </c>
    </row>
    <row r="145" spans="1:30" x14ac:dyDescent="0.25">
      <c r="A145">
        <f t="shared" si="14"/>
        <v>144</v>
      </c>
      <c r="B145" t="s">
        <v>30</v>
      </c>
      <c r="C145" t="s">
        <v>284</v>
      </c>
      <c r="D145" t="s">
        <v>285</v>
      </c>
      <c r="E145" t="s">
        <v>33</v>
      </c>
      <c r="F145" t="s">
        <v>295</v>
      </c>
      <c r="G145" t="s">
        <v>296</v>
      </c>
      <c r="H145">
        <v>0</v>
      </c>
      <c r="I145">
        <v>1</v>
      </c>
      <c r="J145" t="s">
        <v>44</v>
      </c>
      <c r="K145" t="str">
        <f t="shared" si="13"/>
        <v>longtext</v>
      </c>
      <c r="L145" t="str">
        <f t="shared" si="16"/>
        <v>-1</v>
      </c>
      <c r="M145">
        <v>0</v>
      </c>
      <c r="N145">
        <f t="shared" si="15"/>
        <v>0</v>
      </c>
      <c r="O145">
        <f t="shared" si="11"/>
        <v>1</v>
      </c>
      <c r="P145">
        <v>0</v>
      </c>
      <c r="R145" t="str">
        <f t="shared" si="12"/>
        <v>none</v>
      </c>
      <c r="U145">
        <v>0</v>
      </c>
      <c r="V145">
        <v>0</v>
      </c>
      <c r="W145">
        <v>0</v>
      </c>
      <c r="X145">
        <v>0</v>
      </c>
      <c r="Y145">
        <v>0</v>
      </c>
      <c r="Z145">
        <v>1</v>
      </c>
      <c r="AA145">
        <v>0</v>
      </c>
      <c r="AB145" t="s">
        <v>37</v>
      </c>
      <c r="AC145" t="s">
        <v>38</v>
      </c>
      <c r="AD145">
        <v>0</v>
      </c>
    </row>
    <row r="146" spans="1:30" x14ac:dyDescent="0.25">
      <c r="A146">
        <f t="shared" si="14"/>
        <v>145</v>
      </c>
      <c r="B146" t="s">
        <v>30</v>
      </c>
      <c r="C146" t="s">
        <v>284</v>
      </c>
      <c r="D146" t="s">
        <v>285</v>
      </c>
      <c r="E146" t="s">
        <v>33</v>
      </c>
      <c r="F146" t="s">
        <v>297</v>
      </c>
      <c r="G146" t="s">
        <v>298</v>
      </c>
      <c r="H146">
        <v>0</v>
      </c>
      <c r="I146">
        <v>1</v>
      </c>
      <c r="J146" t="s">
        <v>41</v>
      </c>
      <c r="K146" t="str">
        <f t="shared" si="13"/>
        <v>shorttext</v>
      </c>
      <c r="L146" t="str">
        <f t="shared" si="16"/>
        <v>255</v>
      </c>
      <c r="M146">
        <v>0</v>
      </c>
      <c r="N146">
        <f t="shared" si="15"/>
        <v>0</v>
      </c>
      <c r="O146">
        <f t="shared" si="11"/>
        <v>1</v>
      </c>
      <c r="P146">
        <v>0</v>
      </c>
      <c r="R146" t="str">
        <f t="shared" si="12"/>
        <v>none</v>
      </c>
      <c r="U146">
        <v>0</v>
      </c>
      <c r="W146">
        <v>0</v>
      </c>
      <c r="X146">
        <v>0</v>
      </c>
      <c r="Y146">
        <v>0</v>
      </c>
      <c r="Z146">
        <v>1</v>
      </c>
      <c r="AA146">
        <v>0</v>
      </c>
      <c r="AB146" t="s">
        <v>37</v>
      </c>
      <c r="AC146" t="s">
        <v>38</v>
      </c>
      <c r="AD146">
        <v>0</v>
      </c>
    </row>
    <row r="147" spans="1:30" x14ac:dyDescent="0.25">
      <c r="A147">
        <f t="shared" si="14"/>
        <v>146</v>
      </c>
      <c r="B147" t="s">
        <v>30</v>
      </c>
      <c r="C147" t="s">
        <v>299</v>
      </c>
      <c r="D147" t="s">
        <v>300</v>
      </c>
      <c r="E147" t="s">
        <v>33</v>
      </c>
      <c r="F147" t="s">
        <v>64</v>
      </c>
      <c r="G147" t="s">
        <v>96</v>
      </c>
      <c r="H147">
        <v>0</v>
      </c>
      <c r="I147">
        <v>1</v>
      </c>
      <c r="J147" t="s">
        <v>41</v>
      </c>
      <c r="K147" t="str">
        <f t="shared" si="13"/>
        <v>shorttext</v>
      </c>
      <c r="L147" t="str">
        <f t="shared" si="16"/>
        <v>11</v>
      </c>
      <c r="M147">
        <v>0</v>
      </c>
      <c r="N147">
        <f t="shared" si="15"/>
        <v>1</v>
      </c>
      <c r="O147">
        <f t="shared" si="11"/>
        <v>0</v>
      </c>
      <c r="P147">
        <v>0</v>
      </c>
      <c r="R147" t="str">
        <f t="shared" si="12"/>
        <v>none</v>
      </c>
      <c r="U147">
        <v>0</v>
      </c>
      <c r="V147">
        <v>0</v>
      </c>
      <c r="W147">
        <v>0</v>
      </c>
      <c r="X147">
        <v>0</v>
      </c>
      <c r="Y147">
        <v>0</v>
      </c>
      <c r="Z147">
        <v>1</v>
      </c>
      <c r="AA147">
        <v>0</v>
      </c>
      <c r="AB147" t="s">
        <v>37</v>
      </c>
      <c r="AC147" t="s">
        <v>38</v>
      </c>
      <c r="AD147">
        <v>0</v>
      </c>
    </row>
    <row r="148" spans="1:30" x14ac:dyDescent="0.25">
      <c r="A148">
        <f t="shared" si="14"/>
        <v>147</v>
      </c>
      <c r="B148" t="s">
        <v>30</v>
      </c>
      <c r="C148" t="s">
        <v>299</v>
      </c>
      <c r="D148" t="s">
        <v>300</v>
      </c>
      <c r="E148" t="s">
        <v>33</v>
      </c>
      <c r="F148" t="s">
        <v>274</v>
      </c>
      <c r="G148" t="s">
        <v>1</v>
      </c>
      <c r="H148">
        <v>0</v>
      </c>
      <c r="I148">
        <v>1</v>
      </c>
      <c r="J148" t="s">
        <v>41</v>
      </c>
      <c r="K148" t="str">
        <f t="shared" si="13"/>
        <v>shorttext</v>
      </c>
      <c r="L148" t="str">
        <f t="shared" si="16"/>
        <v>255</v>
      </c>
      <c r="M148">
        <v>0</v>
      </c>
      <c r="N148">
        <f t="shared" si="15"/>
        <v>0</v>
      </c>
      <c r="O148">
        <f t="shared" si="11"/>
        <v>1</v>
      </c>
      <c r="P148">
        <v>0</v>
      </c>
      <c r="R148" t="str">
        <f t="shared" si="12"/>
        <v>none</v>
      </c>
      <c r="U148">
        <v>0</v>
      </c>
      <c r="V148">
        <v>0</v>
      </c>
      <c r="W148">
        <v>0</v>
      </c>
      <c r="X148">
        <v>0</v>
      </c>
      <c r="Y148">
        <v>0</v>
      </c>
      <c r="Z148">
        <v>1</v>
      </c>
      <c r="AA148">
        <v>0</v>
      </c>
      <c r="AB148" t="s">
        <v>37</v>
      </c>
      <c r="AC148" t="s">
        <v>38</v>
      </c>
      <c r="AD148">
        <v>0</v>
      </c>
    </row>
    <row r="149" spans="1:30" x14ac:dyDescent="0.25">
      <c r="A149">
        <f t="shared" si="14"/>
        <v>148</v>
      </c>
      <c r="B149" t="s">
        <v>30</v>
      </c>
      <c r="C149" t="s">
        <v>299</v>
      </c>
      <c r="D149" t="s">
        <v>300</v>
      </c>
      <c r="E149" t="s">
        <v>33</v>
      </c>
      <c r="F149" t="s">
        <v>102</v>
      </c>
      <c r="G149" t="s">
        <v>276</v>
      </c>
      <c r="H149">
        <v>0</v>
      </c>
      <c r="I149">
        <v>1</v>
      </c>
      <c r="J149" t="s">
        <v>41</v>
      </c>
      <c r="K149" t="str">
        <f t="shared" si="13"/>
        <v>shorttext</v>
      </c>
      <c r="L149" t="str">
        <f t="shared" si="16"/>
        <v>255</v>
      </c>
      <c r="M149">
        <v>0</v>
      </c>
      <c r="N149">
        <f t="shared" si="15"/>
        <v>0</v>
      </c>
      <c r="O149">
        <f t="shared" si="11"/>
        <v>1</v>
      </c>
      <c r="P149">
        <v>0</v>
      </c>
      <c r="R149" t="str">
        <f t="shared" si="12"/>
        <v>none</v>
      </c>
      <c r="U149">
        <v>0</v>
      </c>
      <c r="W149">
        <v>0</v>
      </c>
      <c r="X149">
        <v>0</v>
      </c>
      <c r="Y149">
        <v>0</v>
      </c>
      <c r="Z149">
        <v>1</v>
      </c>
      <c r="AA149">
        <v>0</v>
      </c>
      <c r="AB149" t="s">
        <v>37</v>
      </c>
      <c r="AC149" t="s">
        <v>38</v>
      </c>
      <c r="AD149">
        <v>0</v>
      </c>
    </row>
    <row r="150" spans="1:30" x14ac:dyDescent="0.25">
      <c r="A150">
        <f t="shared" si="14"/>
        <v>149</v>
      </c>
      <c r="B150" t="s">
        <v>30</v>
      </c>
      <c r="C150" t="s">
        <v>299</v>
      </c>
      <c r="D150" t="s">
        <v>300</v>
      </c>
      <c r="E150" t="s">
        <v>33</v>
      </c>
      <c r="F150" t="s">
        <v>301</v>
      </c>
      <c r="G150" t="s">
        <v>302</v>
      </c>
      <c r="H150">
        <v>0</v>
      </c>
      <c r="I150">
        <v>1</v>
      </c>
      <c r="J150" t="s">
        <v>44</v>
      </c>
      <c r="K150" t="str">
        <f t="shared" si="13"/>
        <v>longtext</v>
      </c>
      <c r="L150" t="str">
        <f t="shared" si="16"/>
        <v>-1</v>
      </c>
      <c r="M150">
        <v>0</v>
      </c>
      <c r="N150">
        <f t="shared" si="15"/>
        <v>0</v>
      </c>
      <c r="O150">
        <f t="shared" si="11"/>
        <v>1</v>
      </c>
      <c r="P150">
        <v>0</v>
      </c>
      <c r="R150" t="str">
        <f t="shared" si="12"/>
        <v>none</v>
      </c>
      <c r="U150">
        <v>0</v>
      </c>
      <c r="V150">
        <v>0</v>
      </c>
      <c r="W150">
        <v>0</v>
      </c>
      <c r="X150">
        <v>0</v>
      </c>
      <c r="Y150">
        <v>0</v>
      </c>
      <c r="Z150">
        <v>1</v>
      </c>
      <c r="AA150">
        <v>0</v>
      </c>
      <c r="AB150" t="s">
        <v>37</v>
      </c>
      <c r="AC150" t="s">
        <v>38</v>
      </c>
      <c r="AD150">
        <v>0</v>
      </c>
    </row>
    <row r="151" spans="1:30" x14ac:dyDescent="0.25">
      <c r="A151">
        <f t="shared" si="14"/>
        <v>150</v>
      </c>
      <c r="B151" t="s">
        <v>30</v>
      </c>
      <c r="C151" t="s">
        <v>299</v>
      </c>
      <c r="D151" t="s">
        <v>300</v>
      </c>
      <c r="E151" t="s">
        <v>33</v>
      </c>
      <c r="F151" t="s">
        <v>303</v>
      </c>
      <c r="G151" t="s">
        <v>304</v>
      </c>
      <c r="H151">
        <v>0</v>
      </c>
      <c r="I151">
        <v>1</v>
      </c>
      <c r="J151" t="s">
        <v>286</v>
      </c>
      <c r="K151" t="s">
        <v>205</v>
      </c>
      <c r="L151" t="str">
        <f t="shared" si="16"/>
        <v/>
      </c>
      <c r="M151">
        <v>0</v>
      </c>
      <c r="N151">
        <f t="shared" si="15"/>
        <v>0</v>
      </c>
      <c r="O151">
        <f t="shared" si="11"/>
        <v>1</v>
      </c>
      <c r="P151">
        <v>0</v>
      </c>
      <c r="R151" t="str">
        <f t="shared" si="12"/>
        <v>none</v>
      </c>
      <c r="U151">
        <v>0</v>
      </c>
      <c r="V151">
        <v>0</v>
      </c>
      <c r="W151">
        <v>0</v>
      </c>
      <c r="X151">
        <v>0</v>
      </c>
      <c r="Y151">
        <v>0</v>
      </c>
      <c r="Z151">
        <v>1</v>
      </c>
      <c r="AA151">
        <v>0</v>
      </c>
      <c r="AB151" t="s">
        <v>37</v>
      </c>
      <c r="AC151" t="s">
        <v>38</v>
      </c>
      <c r="AD151">
        <v>0</v>
      </c>
    </row>
    <row r="152" spans="1:30" x14ac:dyDescent="0.25">
      <c r="A152">
        <f t="shared" si="14"/>
        <v>151</v>
      </c>
      <c r="B152" t="s">
        <v>30</v>
      </c>
      <c r="C152" t="s">
        <v>299</v>
      </c>
      <c r="D152" t="s">
        <v>300</v>
      </c>
      <c r="E152" t="s">
        <v>33</v>
      </c>
      <c r="F152" t="s">
        <v>269</v>
      </c>
      <c r="G152" t="s">
        <v>270</v>
      </c>
      <c r="H152">
        <v>0</v>
      </c>
      <c r="I152">
        <v>1</v>
      </c>
      <c r="J152" t="s">
        <v>41</v>
      </c>
      <c r="K152" t="str">
        <f t="shared" si="13"/>
        <v>shorttext</v>
      </c>
      <c r="L152" t="str">
        <f t="shared" si="16"/>
        <v>11</v>
      </c>
      <c r="M152">
        <v>0</v>
      </c>
      <c r="N152">
        <f t="shared" si="15"/>
        <v>0</v>
      </c>
      <c r="O152">
        <f t="shared" si="11"/>
        <v>1</v>
      </c>
      <c r="P152">
        <v>1</v>
      </c>
      <c r="R152" t="s">
        <v>134</v>
      </c>
      <c r="S152" t="s">
        <v>64</v>
      </c>
      <c r="T152" t="s">
        <v>135</v>
      </c>
      <c r="U152">
        <v>0</v>
      </c>
      <c r="W152">
        <v>0</v>
      </c>
      <c r="X152">
        <v>0</v>
      </c>
      <c r="Y152">
        <v>0</v>
      </c>
      <c r="Z152">
        <v>1</v>
      </c>
      <c r="AA152">
        <v>0</v>
      </c>
      <c r="AB152" t="s">
        <v>37</v>
      </c>
      <c r="AC152" t="s">
        <v>38</v>
      </c>
      <c r="AD152">
        <v>0</v>
      </c>
    </row>
    <row r="153" spans="1:30" x14ac:dyDescent="0.25">
      <c r="A153">
        <f t="shared" si="14"/>
        <v>152</v>
      </c>
      <c r="B153" t="s">
        <v>30</v>
      </c>
      <c r="C153" t="s">
        <v>305</v>
      </c>
      <c r="D153" t="s">
        <v>306</v>
      </c>
      <c r="E153" t="s">
        <v>307</v>
      </c>
      <c r="F153" t="s">
        <v>64</v>
      </c>
      <c r="G153" t="s">
        <v>96</v>
      </c>
      <c r="H153">
        <v>0</v>
      </c>
      <c r="I153">
        <v>1</v>
      </c>
      <c r="J153" t="s">
        <v>41</v>
      </c>
      <c r="K153" t="str">
        <f t="shared" si="13"/>
        <v>shorttext</v>
      </c>
      <c r="L153" t="str">
        <f t="shared" si="16"/>
        <v>11</v>
      </c>
      <c r="M153">
        <v>0</v>
      </c>
      <c r="N153">
        <f t="shared" si="15"/>
        <v>1</v>
      </c>
      <c r="O153">
        <f t="shared" si="11"/>
        <v>0</v>
      </c>
      <c r="P153">
        <v>0</v>
      </c>
      <c r="R153" t="str">
        <f t="shared" ref="R153:R167" si="17">IF(P153=0,"none")</f>
        <v>none</v>
      </c>
      <c r="U153">
        <v>0</v>
      </c>
      <c r="V153">
        <v>0</v>
      </c>
      <c r="W153">
        <v>0</v>
      </c>
      <c r="X153">
        <v>0</v>
      </c>
      <c r="Y153">
        <v>0</v>
      </c>
      <c r="Z153">
        <v>1</v>
      </c>
      <c r="AA153">
        <v>0</v>
      </c>
      <c r="AB153" t="s">
        <v>37</v>
      </c>
      <c r="AC153" t="s">
        <v>38</v>
      </c>
      <c r="AD153">
        <v>0</v>
      </c>
    </row>
    <row r="154" spans="1:30" x14ac:dyDescent="0.25">
      <c r="A154">
        <f t="shared" si="14"/>
        <v>153</v>
      </c>
      <c r="B154" t="s">
        <v>30</v>
      </c>
      <c r="C154" t="s">
        <v>305</v>
      </c>
      <c r="D154" t="s">
        <v>306</v>
      </c>
      <c r="E154" t="s">
        <v>307</v>
      </c>
      <c r="F154" t="s">
        <v>33</v>
      </c>
      <c r="G154" t="s">
        <v>97</v>
      </c>
      <c r="H154">
        <v>0</v>
      </c>
      <c r="I154">
        <v>1</v>
      </c>
      <c r="J154" t="s">
        <v>41</v>
      </c>
      <c r="K154" t="str">
        <f t="shared" si="13"/>
        <v>shorttext</v>
      </c>
      <c r="L154" t="str">
        <f t="shared" si="16"/>
        <v>255</v>
      </c>
      <c r="M154">
        <v>0</v>
      </c>
      <c r="N154">
        <f t="shared" si="15"/>
        <v>0</v>
      </c>
      <c r="O154">
        <f t="shared" si="11"/>
        <v>1</v>
      </c>
      <c r="P154">
        <v>0</v>
      </c>
      <c r="R154" t="str">
        <f t="shared" si="17"/>
        <v>none</v>
      </c>
      <c r="U154">
        <v>0</v>
      </c>
      <c r="V154">
        <v>1</v>
      </c>
      <c r="W154">
        <v>0</v>
      </c>
      <c r="X154">
        <v>0</v>
      </c>
      <c r="Y154">
        <v>0</v>
      </c>
      <c r="Z154">
        <v>1</v>
      </c>
      <c r="AA154">
        <v>0</v>
      </c>
      <c r="AB154" t="s">
        <v>37</v>
      </c>
      <c r="AC154" t="s">
        <v>38</v>
      </c>
      <c r="AD154">
        <v>0</v>
      </c>
    </row>
    <row r="155" spans="1:30" x14ac:dyDescent="0.25">
      <c r="A155">
        <f t="shared" si="14"/>
        <v>154</v>
      </c>
      <c r="B155" t="s">
        <v>30</v>
      </c>
      <c r="C155" t="s">
        <v>305</v>
      </c>
      <c r="D155" t="s">
        <v>306</v>
      </c>
      <c r="E155" t="s">
        <v>307</v>
      </c>
      <c r="F155" t="s">
        <v>308</v>
      </c>
      <c r="G155" t="s">
        <v>309</v>
      </c>
      <c r="H155">
        <v>0</v>
      </c>
      <c r="I155">
        <v>1</v>
      </c>
      <c r="J155" t="s">
        <v>41</v>
      </c>
      <c r="K155" t="str">
        <f t="shared" si="13"/>
        <v>shorttext</v>
      </c>
      <c r="L155" t="str">
        <f t="shared" si="16"/>
        <v>255</v>
      </c>
      <c r="M155">
        <v>0</v>
      </c>
      <c r="N155">
        <f t="shared" si="15"/>
        <v>0</v>
      </c>
      <c r="O155">
        <f t="shared" si="11"/>
        <v>1</v>
      </c>
      <c r="P155">
        <v>0</v>
      </c>
      <c r="R155" t="str">
        <f t="shared" si="17"/>
        <v>none</v>
      </c>
      <c r="U155">
        <v>0</v>
      </c>
      <c r="V155">
        <v>1</v>
      </c>
      <c r="W155">
        <v>0</v>
      </c>
      <c r="X155">
        <v>0</v>
      </c>
      <c r="Y155">
        <v>0</v>
      </c>
      <c r="Z155">
        <v>1</v>
      </c>
      <c r="AA155">
        <v>0</v>
      </c>
      <c r="AB155" t="s">
        <v>37</v>
      </c>
      <c r="AC155" t="s">
        <v>38</v>
      </c>
      <c r="AD155">
        <v>0</v>
      </c>
    </row>
    <row r="156" spans="1:30" x14ac:dyDescent="0.25">
      <c r="A156">
        <f t="shared" si="14"/>
        <v>155</v>
      </c>
      <c r="B156" t="s">
        <v>30</v>
      </c>
      <c r="C156" t="s">
        <v>305</v>
      </c>
      <c r="D156" t="s">
        <v>306</v>
      </c>
      <c r="E156" t="s">
        <v>307</v>
      </c>
      <c r="F156" t="s">
        <v>310</v>
      </c>
      <c r="G156" t="s">
        <v>311</v>
      </c>
      <c r="H156">
        <v>0</v>
      </c>
      <c r="I156">
        <v>1</v>
      </c>
      <c r="J156" t="s">
        <v>44</v>
      </c>
      <c r="K156" t="str">
        <f t="shared" si="13"/>
        <v>longtext</v>
      </c>
      <c r="L156" t="str">
        <f t="shared" si="16"/>
        <v>-1</v>
      </c>
      <c r="M156">
        <v>0</v>
      </c>
      <c r="N156">
        <f t="shared" si="15"/>
        <v>0</v>
      </c>
      <c r="O156">
        <f t="shared" si="11"/>
        <v>1</v>
      </c>
      <c r="P156">
        <v>0</v>
      </c>
      <c r="R156" t="str">
        <f t="shared" si="17"/>
        <v>none</v>
      </c>
      <c r="U156">
        <v>0</v>
      </c>
      <c r="V156">
        <v>1</v>
      </c>
      <c r="W156">
        <v>0</v>
      </c>
      <c r="X156">
        <v>0</v>
      </c>
      <c r="Y156">
        <v>0</v>
      </c>
      <c r="Z156">
        <v>1</v>
      </c>
      <c r="AA156">
        <v>0</v>
      </c>
      <c r="AB156" t="s">
        <v>37</v>
      </c>
      <c r="AC156" t="s">
        <v>38</v>
      </c>
      <c r="AD156">
        <v>0</v>
      </c>
    </row>
    <row r="157" spans="1:30" x14ac:dyDescent="0.25">
      <c r="A157">
        <f t="shared" si="14"/>
        <v>156</v>
      </c>
      <c r="B157" t="s">
        <v>30</v>
      </c>
      <c r="C157" t="s">
        <v>312</v>
      </c>
      <c r="D157" t="s">
        <v>313</v>
      </c>
      <c r="E157" t="s">
        <v>149</v>
      </c>
      <c r="F157" t="s">
        <v>64</v>
      </c>
      <c r="G157" t="s">
        <v>96</v>
      </c>
      <c r="H157">
        <v>0</v>
      </c>
      <c r="I157">
        <v>1</v>
      </c>
      <c r="J157" t="s">
        <v>41</v>
      </c>
      <c r="K157" t="str">
        <f t="shared" si="13"/>
        <v>shorttext</v>
      </c>
      <c r="L157" t="str">
        <f t="shared" si="16"/>
        <v>11</v>
      </c>
      <c r="M157">
        <v>0</v>
      </c>
      <c r="N157">
        <f>IF(C157=C154,0,1)</f>
        <v>1</v>
      </c>
      <c r="O157">
        <f t="shared" ref="O157:O217" si="18">IF(N157=1,0,1)</f>
        <v>0</v>
      </c>
      <c r="P157">
        <v>0</v>
      </c>
      <c r="R157" t="str">
        <f t="shared" si="17"/>
        <v>none</v>
      </c>
      <c r="U157">
        <v>0</v>
      </c>
      <c r="V157">
        <v>0</v>
      </c>
      <c r="W157">
        <v>0</v>
      </c>
      <c r="X157">
        <v>0</v>
      </c>
      <c r="Y157">
        <v>0</v>
      </c>
      <c r="Z157">
        <v>1</v>
      </c>
      <c r="AA157">
        <v>0</v>
      </c>
      <c r="AB157" t="s">
        <v>37</v>
      </c>
      <c r="AC157" t="s">
        <v>38</v>
      </c>
      <c r="AD157">
        <v>0</v>
      </c>
    </row>
    <row r="158" spans="1:30" x14ac:dyDescent="0.25">
      <c r="A158">
        <f t="shared" si="14"/>
        <v>157</v>
      </c>
      <c r="B158" t="s">
        <v>30</v>
      </c>
      <c r="C158" t="s">
        <v>312</v>
      </c>
      <c r="D158" t="s">
        <v>313</v>
      </c>
      <c r="E158" t="s">
        <v>149</v>
      </c>
      <c r="F158" t="s">
        <v>314</v>
      </c>
      <c r="G158" t="s">
        <v>315</v>
      </c>
      <c r="H158">
        <v>0</v>
      </c>
      <c r="I158">
        <v>1</v>
      </c>
      <c r="J158" t="s">
        <v>49</v>
      </c>
      <c r="K158" t="str">
        <f t="shared" si="13"/>
        <v>condition</v>
      </c>
      <c r="L158" t="str">
        <f t="shared" si="16"/>
        <v>1</v>
      </c>
      <c r="M158">
        <v>0</v>
      </c>
      <c r="N158">
        <f t="shared" si="15"/>
        <v>0</v>
      </c>
      <c r="O158">
        <f t="shared" si="18"/>
        <v>1</v>
      </c>
      <c r="P158">
        <v>0</v>
      </c>
      <c r="R158" t="str">
        <f t="shared" si="17"/>
        <v>none</v>
      </c>
      <c r="U158">
        <v>0</v>
      </c>
      <c r="V158">
        <v>0</v>
      </c>
      <c r="W158">
        <v>0</v>
      </c>
      <c r="X158">
        <v>0</v>
      </c>
      <c r="Y158">
        <v>0</v>
      </c>
      <c r="Z158">
        <v>1</v>
      </c>
      <c r="AA158">
        <v>0</v>
      </c>
      <c r="AB158" t="s">
        <v>37</v>
      </c>
      <c r="AC158" t="s">
        <v>38</v>
      </c>
      <c r="AD158">
        <v>0</v>
      </c>
    </row>
    <row r="159" spans="1:30" x14ac:dyDescent="0.25">
      <c r="A159">
        <f t="shared" si="14"/>
        <v>158</v>
      </c>
      <c r="B159" t="s">
        <v>30</v>
      </c>
      <c r="C159" t="s">
        <v>312</v>
      </c>
      <c r="D159" t="s">
        <v>313</v>
      </c>
      <c r="E159" t="s">
        <v>149</v>
      </c>
      <c r="F159" t="s">
        <v>149</v>
      </c>
      <c r="G159" t="s">
        <v>97</v>
      </c>
      <c r="H159">
        <v>0</v>
      </c>
      <c r="I159">
        <v>1</v>
      </c>
      <c r="J159" t="s">
        <v>41</v>
      </c>
      <c r="K159" t="str">
        <f t="shared" si="13"/>
        <v>shorttext</v>
      </c>
      <c r="L159" t="str">
        <f t="shared" si="16"/>
        <v>255</v>
      </c>
      <c r="M159">
        <v>0</v>
      </c>
      <c r="N159">
        <f t="shared" si="15"/>
        <v>0</v>
      </c>
      <c r="O159">
        <f t="shared" si="18"/>
        <v>1</v>
      </c>
      <c r="P159">
        <v>0</v>
      </c>
      <c r="R159" t="str">
        <f t="shared" si="17"/>
        <v>none</v>
      </c>
      <c r="U159">
        <v>0</v>
      </c>
      <c r="V159">
        <v>0</v>
      </c>
      <c r="W159">
        <v>0</v>
      </c>
      <c r="X159">
        <v>0</v>
      </c>
      <c r="Y159">
        <v>0</v>
      </c>
      <c r="Z159">
        <v>1</v>
      </c>
      <c r="AA159">
        <v>0</v>
      </c>
      <c r="AB159" t="s">
        <v>37</v>
      </c>
      <c r="AC159" t="s">
        <v>38</v>
      </c>
      <c r="AD159">
        <v>0</v>
      </c>
    </row>
    <row r="160" spans="1:30" x14ac:dyDescent="0.25">
      <c r="A160">
        <f t="shared" si="14"/>
        <v>159</v>
      </c>
      <c r="B160" t="s">
        <v>30</v>
      </c>
      <c r="C160" t="s">
        <v>312</v>
      </c>
      <c r="D160" t="s">
        <v>313</v>
      </c>
      <c r="E160" t="s">
        <v>149</v>
      </c>
      <c r="F160" t="s">
        <v>132</v>
      </c>
      <c r="G160" t="s">
        <v>133</v>
      </c>
      <c r="H160">
        <v>0</v>
      </c>
      <c r="I160">
        <v>1</v>
      </c>
      <c r="J160" t="s">
        <v>44</v>
      </c>
      <c r="K160" t="str">
        <f t="shared" si="13"/>
        <v>longtext</v>
      </c>
      <c r="L160" t="str">
        <f t="shared" si="16"/>
        <v>-1</v>
      </c>
      <c r="M160">
        <v>0</v>
      </c>
      <c r="N160">
        <f t="shared" si="15"/>
        <v>0</v>
      </c>
      <c r="O160">
        <f t="shared" si="18"/>
        <v>1</v>
      </c>
      <c r="P160">
        <v>0</v>
      </c>
      <c r="R160" t="str">
        <f t="shared" si="17"/>
        <v>none</v>
      </c>
      <c r="U160">
        <v>0</v>
      </c>
      <c r="W160">
        <v>0</v>
      </c>
      <c r="X160">
        <v>0</v>
      </c>
      <c r="Y160">
        <v>0</v>
      </c>
      <c r="Z160">
        <v>1</v>
      </c>
      <c r="AA160">
        <v>0</v>
      </c>
      <c r="AB160" t="s">
        <v>37</v>
      </c>
      <c r="AC160" t="s">
        <v>38</v>
      </c>
      <c r="AD160">
        <v>0</v>
      </c>
    </row>
    <row r="161" spans="1:30" x14ac:dyDescent="0.25">
      <c r="A161">
        <f t="shared" si="14"/>
        <v>160</v>
      </c>
      <c r="B161" t="s">
        <v>30</v>
      </c>
      <c r="C161" t="s">
        <v>312</v>
      </c>
      <c r="D161" t="s">
        <v>313</v>
      </c>
      <c r="E161" t="s">
        <v>149</v>
      </c>
      <c r="F161" t="s">
        <v>274</v>
      </c>
      <c r="G161" t="s">
        <v>1</v>
      </c>
      <c r="H161">
        <v>0</v>
      </c>
      <c r="I161">
        <v>1</v>
      </c>
      <c r="J161" t="s">
        <v>41</v>
      </c>
      <c r="K161" t="str">
        <f t="shared" si="13"/>
        <v>shorttext</v>
      </c>
      <c r="L161" t="str">
        <f t="shared" si="16"/>
        <v>255</v>
      </c>
      <c r="M161">
        <v>0</v>
      </c>
      <c r="N161">
        <f t="shared" si="15"/>
        <v>0</v>
      </c>
      <c r="O161">
        <f t="shared" si="18"/>
        <v>1</v>
      </c>
      <c r="P161">
        <v>0</v>
      </c>
      <c r="R161" t="str">
        <f t="shared" si="17"/>
        <v>none</v>
      </c>
      <c r="U161">
        <v>0</v>
      </c>
      <c r="W161">
        <v>0</v>
      </c>
      <c r="X161">
        <v>0</v>
      </c>
      <c r="Y161">
        <v>0</v>
      </c>
      <c r="Z161">
        <v>1</v>
      </c>
      <c r="AA161">
        <v>0</v>
      </c>
      <c r="AB161" t="s">
        <v>37</v>
      </c>
      <c r="AC161" t="s">
        <v>38</v>
      </c>
      <c r="AD161">
        <v>0</v>
      </c>
    </row>
    <row r="162" spans="1:30" x14ac:dyDescent="0.25">
      <c r="A162">
        <f t="shared" si="14"/>
        <v>161</v>
      </c>
      <c r="B162" t="s">
        <v>30</v>
      </c>
      <c r="C162" t="s">
        <v>312</v>
      </c>
      <c r="D162" t="s">
        <v>313</v>
      </c>
      <c r="E162" t="s">
        <v>149</v>
      </c>
      <c r="F162" t="s">
        <v>102</v>
      </c>
      <c r="G162" t="s">
        <v>103</v>
      </c>
      <c r="H162">
        <v>0</v>
      </c>
      <c r="I162">
        <v>1</v>
      </c>
      <c r="J162" t="s">
        <v>41</v>
      </c>
      <c r="K162" t="str">
        <f t="shared" si="13"/>
        <v>shorttext</v>
      </c>
      <c r="L162" t="str">
        <f t="shared" si="16"/>
        <v>255</v>
      </c>
      <c r="M162">
        <v>0</v>
      </c>
      <c r="N162">
        <f t="shared" si="15"/>
        <v>0</v>
      </c>
      <c r="O162">
        <f t="shared" si="18"/>
        <v>1</v>
      </c>
      <c r="P162">
        <v>0</v>
      </c>
      <c r="R162" t="str">
        <f t="shared" si="17"/>
        <v>none</v>
      </c>
      <c r="U162">
        <v>0</v>
      </c>
      <c r="V162">
        <v>0</v>
      </c>
      <c r="W162">
        <v>0</v>
      </c>
      <c r="X162">
        <v>0</v>
      </c>
      <c r="Y162">
        <v>0</v>
      </c>
      <c r="Z162">
        <v>1</v>
      </c>
      <c r="AA162">
        <v>0</v>
      </c>
      <c r="AB162" t="s">
        <v>37</v>
      </c>
      <c r="AC162" t="s">
        <v>38</v>
      </c>
      <c r="AD162">
        <v>0</v>
      </c>
    </row>
    <row r="163" spans="1:30" x14ac:dyDescent="0.25">
      <c r="A163">
        <f t="shared" si="14"/>
        <v>162</v>
      </c>
      <c r="B163" t="s">
        <v>30</v>
      </c>
      <c r="C163" t="s">
        <v>312</v>
      </c>
      <c r="D163" t="s">
        <v>313</v>
      </c>
      <c r="E163" t="s">
        <v>149</v>
      </c>
      <c r="F163" t="s">
        <v>194</v>
      </c>
      <c r="G163" t="s">
        <v>174</v>
      </c>
      <c r="H163">
        <v>0</v>
      </c>
      <c r="I163">
        <v>1</v>
      </c>
      <c r="J163" t="s">
        <v>35</v>
      </c>
      <c r="K163" t="str">
        <f t="shared" si="13"/>
        <v>integer</v>
      </c>
      <c r="L163" t="str">
        <f t="shared" si="16"/>
        <v>11</v>
      </c>
      <c r="M163">
        <v>0</v>
      </c>
      <c r="N163">
        <f t="shared" si="15"/>
        <v>0</v>
      </c>
      <c r="O163">
        <f t="shared" si="18"/>
        <v>1</v>
      </c>
      <c r="P163">
        <v>0</v>
      </c>
      <c r="R163" t="str">
        <f t="shared" si="17"/>
        <v>none</v>
      </c>
      <c r="U163">
        <v>0</v>
      </c>
      <c r="V163">
        <v>0</v>
      </c>
      <c r="W163">
        <v>0</v>
      </c>
      <c r="X163">
        <v>0</v>
      </c>
      <c r="Y163">
        <v>0</v>
      </c>
      <c r="Z163">
        <v>1</v>
      </c>
      <c r="AA163">
        <v>0</v>
      </c>
      <c r="AB163" t="s">
        <v>37</v>
      </c>
      <c r="AC163" t="s">
        <v>38</v>
      </c>
      <c r="AD163">
        <v>0</v>
      </c>
    </row>
    <row r="164" spans="1:30" x14ac:dyDescent="0.25">
      <c r="A164">
        <f t="shared" si="14"/>
        <v>163</v>
      </c>
      <c r="B164" t="s">
        <v>30</v>
      </c>
      <c r="C164" t="s">
        <v>312</v>
      </c>
      <c r="D164" t="s">
        <v>313</v>
      </c>
      <c r="E164" t="s">
        <v>149</v>
      </c>
      <c r="F164" t="s">
        <v>199</v>
      </c>
      <c r="G164" t="s">
        <v>200</v>
      </c>
      <c r="H164">
        <v>0</v>
      </c>
      <c r="I164">
        <v>1</v>
      </c>
      <c r="J164" t="s">
        <v>286</v>
      </c>
      <c r="K164" t="s">
        <v>205</v>
      </c>
      <c r="L164" t="str">
        <f t="shared" si="16"/>
        <v/>
      </c>
      <c r="M164">
        <v>0</v>
      </c>
      <c r="N164">
        <f t="shared" si="15"/>
        <v>0</v>
      </c>
      <c r="O164">
        <f t="shared" si="18"/>
        <v>1</v>
      </c>
      <c r="P164">
        <v>0</v>
      </c>
      <c r="R164" t="str">
        <f t="shared" si="17"/>
        <v>none</v>
      </c>
      <c r="U164">
        <v>0</v>
      </c>
      <c r="V164">
        <v>0</v>
      </c>
      <c r="W164">
        <v>0</v>
      </c>
      <c r="X164">
        <v>0</v>
      </c>
      <c r="Y164">
        <v>0</v>
      </c>
      <c r="Z164">
        <v>1</v>
      </c>
      <c r="AA164">
        <v>0</v>
      </c>
      <c r="AB164" t="s">
        <v>37</v>
      </c>
      <c r="AC164" t="s">
        <v>38</v>
      </c>
      <c r="AD164">
        <v>0</v>
      </c>
    </row>
    <row r="165" spans="1:30" x14ac:dyDescent="0.25">
      <c r="A165">
        <f t="shared" si="14"/>
        <v>164</v>
      </c>
      <c r="B165" t="s">
        <v>30</v>
      </c>
      <c r="C165" t="s">
        <v>312</v>
      </c>
      <c r="D165" t="s">
        <v>313</v>
      </c>
      <c r="E165" t="s">
        <v>149</v>
      </c>
      <c r="F165" t="s">
        <v>316</v>
      </c>
      <c r="G165" t="s">
        <v>317</v>
      </c>
      <c r="H165">
        <v>0</v>
      </c>
      <c r="I165">
        <v>1</v>
      </c>
      <c r="J165" t="s">
        <v>49</v>
      </c>
      <c r="K165" t="str">
        <f t="shared" ref="K165:K188" si="19">IF(J165="int","integer", IF(J165="decimal","float", IF(J165="varchar","shorttext", IF(J165="text","longtext", IF(J165=OR(J165="date",J165="time",J165="datetime"), "timestamp", IF(J165="password", "hash", IF(J165="boolean", "condition", "shorttext")))))))</f>
        <v>condition</v>
      </c>
      <c r="L165" t="str">
        <f t="shared" si="16"/>
        <v>1</v>
      </c>
      <c r="M165">
        <v>0</v>
      </c>
      <c r="N165">
        <f t="shared" si="15"/>
        <v>0</v>
      </c>
      <c r="O165">
        <f t="shared" si="18"/>
        <v>1</v>
      </c>
      <c r="P165">
        <v>0</v>
      </c>
      <c r="R165" t="str">
        <f t="shared" si="17"/>
        <v>none</v>
      </c>
      <c r="U165">
        <v>0</v>
      </c>
      <c r="W165">
        <v>0</v>
      </c>
      <c r="X165">
        <v>0</v>
      </c>
      <c r="Y165">
        <v>0</v>
      </c>
      <c r="Z165">
        <v>1</v>
      </c>
      <c r="AA165">
        <v>0</v>
      </c>
      <c r="AB165" t="s">
        <v>37</v>
      </c>
      <c r="AC165" t="s">
        <v>38</v>
      </c>
      <c r="AD165">
        <v>0</v>
      </c>
    </row>
    <row r="166" spans="1:30" x14ac:dyDescent="0.25">
      <c r="A166">
        <f t="shared" si="14"/>
        <v>165</v>
      </c>
      <c r="B166" t="s">
        <v>30</v>
      </c>
      <c r="C166" t="s">
        <v>312</v>
      </c>
      <c r="D166" t="s">
        <v>313</v>
      </c>
      <c r="E166" t="s">
        <v>149</v>
      </c>
      <c r="F166" t="s">
        <v>318</v>
      </c>
      <c r="G166" t="s">
        <v>319</v>
      </c>
      <c r="H166">
        <v>0</v>
      </c>
      <c r="I166">
        <v>1</v>
      </c>
      <c r="J166" t="s">
        <v>286</v>
      </c>
      <c r="K166" t="str">
        <f t="shared" si="19"/>
        <v>shorttext</v>
      </c>
      <c r="L166" t="str">
        <f t="shared" si="16"/>
        <v/>
      </c>
      <c r="M166">
        <v>0</v>
      </c>
      <c r="N166">
        <f t="shared" si="15"/>
        <v>0</v>
      </c>
      <c r="O166">
        <f t="shared" si="18"/>
        <v>1</v>
      </c>
      <c r="P166">
        <v>0</v>
      </c>
      <c r="R166" t="str">
        <f t="shared" si="17"/>
        <v>none</v>
      </c>
      <c r="U166">
        <v>0</v>
      </c>
      <c r="V166">
        <v>0</v>
      </c>
      <c r="W166">
        <v>0</v>
      </c>
      <c r="X166">
        <v>0</v>
      </c>
      <c r="Y166">
        <v>0</v>
      </c>
      <c r="Z166">
        <v>1</v>
      </c>
      <c r="AA166">
        <v>0</v>
      </c>
      <c r="AB166" t="s">
        <v>37</v>
      </c>
      <c r="AC166" t="s">
        <v>38</v>
      </c>
      <c r="AD166">
        <v>0</v>
      </c>
    </row>
    <row r="167" spans="1:30" x14ac:dyDescent="0.25">
      <c r="A167">
        <f t="shared" si="14"/>
        <v>166</v>
      </c>
      <c r="B167" t="s">
        <v>30</v>
      </c>
      <c r="C167" t="s">
        <v>320</v>
      </c>
      <c r="D167" t="s">
        <v>321</v>
      </c>
      <c r="E167" t="s">
        <v>322</v>
      </c>
      <c r="F167" t="s">
        <v>64</v>
      </c>
      <c r="G167" t="s">
        <v>96</v>
      </c>
      <c r="H167">
        <v>0</v>
      </c>
      <c r="I167">
        <v>1</v>
      </c>
      <c r="J167" t="s">
        <v>41</v>
      </c>
      <c r="K167" t="str">
        <f t="shared" si="19"/>
        <v>shorttext</v>
      </c>
      <c r="L167" t="str">
        <f t="shared" si="16"/>
        <v>11</v>
      </c>
      <c r="M167">
        <v>0</v>
      </c>
      <c r="N167">
        <f t="shared" si="15"/>
        <v>1</v>
      </c>
      <c r="O167">
        <f t="shared" si="18"/>
        <v>0</v>
      </c>
      <c r="P167">
        <v>0</v>
      </c>
      <c r="R167" t="str">
        <f t="shared" si="17"/>
        <v>none</v>
      </c>
      <c r="U167">
        <v>0</v>
      </c>
      <c r="V167">
        <v>0</v>
      </c>
      <c r="W167">
        <v>0</v>
      </c>
      <c r="X167">
        <v>0</v>
      </c>
      <c r="Y167">
        <v>0</v>
      </c>
      <c r="Z167">
        <v>0</v>
      </c>
      <c r="AA167">
        <v>0</v>
      </c>
      <c r="AB167" t="s">
        <v>37</v>
      </c>
      <c r="AC167" t="s">
        <v>38</v>
      </c>
      <c r="AD167">
        <v>0</v>
      </c>
    </row>
    <row r="168" spans="1:30" x14ac:dyDescent="0.25">
      <c r="A168">
        <f t="shared" si="14"/>
        <v>167</v>
      </c>
      <c r="B168" t="s">
        <v>30</v>
      </c>
      <c r="C168" t="s">
        <v>320</v>
      </c>
      <c r="D168" t="s">
        <v>321</v>
      </c>
      <c r="E168" t="s">
        <v>322</v>
      </c>
      <c r="F168" t="s">
        <v>269</v>
      </c>
      <c r="G168" t="s">
        <v>270</v>
      </c>
      <c r="H168">
        <v>0</v>
      </c>
      <c r="I168">
        <v>1</v>
      </c>
      <c r="J168" t="s">
        <v>41</v>
      </c>
      <c r="K168" t="s">
        <v>205</v>
      </c>
      <c r="L168" t="str">
        <f t="shared" si="16"/>
        <v>11</v>
      </c>
      <c r="M168">
        <v>0</v>
      </c>
      <c r="N168">
        <f t="shared" si="15"/>
        <v>0</v>
      </c>
      <c r="O168">
        <f t="shared" si="18"/>
        <v>1</v>
      </c>
      <c r="P168">
        <v>1</v>
      </c>
      <c r="R168" t="s">
        <v>134</v>
      </c>
      <c r="S168" t="s">
        <v>64</v>
      </c>
      <c r="T168" t="s">
        <v>135</v>
      </c>
      <c r="U168">
        <v>0</v>
      </c>
      <c r="V168">
        <v>0</v>
      </c>
      <c r="W168">
        <v>0</v>
      </c>
      <c r="X168">
        <v>0</v>
      </c>
      <c r="Y168">
        <v>0</v>
      </c>
      <c r="Z168">
        <v>1</v>
      </c>
      <c r="AA168">
        <v>0</v>
      </c>
      <c r="AB168" t="s">
        <v>37</v>
      </c>
      <c r="AC168" t="s">
        <v>38</v>
      </c>
      <c r="AD168">
        <v>0</v>
      </c>
    </row>
    <row r="169" spans="1:30" x14ac:dyDescent="0.25">
      <c r="A169">
        <f t="shared" si="14"/>
        <v>168</v>
      </c>
      <c r="B169" t="s">
        <v>30</v>
      </c>
      <c r="C169" t="s">
        <v>320</v>
      </c>
      <c r="D169" t="s">
        <v>321</v>
      </c>
      <c r="E169" t="s">
        <v>322</v>
      </c>
      <c r="F169" t="s">
        <v>286</v>
      </c>
      <c r="G169" t="s">
        <v>304</v>
      </c>
      <c r="H169">
        <v>0</v>
      </c>
      <c r="I169">
        <v>1</v>
      </c>
      <c r="J169" t="s">
        <v>286</v>
      </c>
      <c r="K169" t="str">
        <f t="shared" si="19"/>
        <v>shorttext</v>
      </c>
      <c r="L169" t="str">
        <f t="shared" si="16"/>
        <v/>
      </c>
      <c r="M169">
        <v>0</v>
      </c>
      <c r="N169">
        <f t="shared" si="15"/>
        <v>0</v>
      </c>
      <c r="O169">
        <f t="shared" si="18"/>
        <v>1</v>
      </c>
      <c r="P169">
        <v>0</v>
      </c>
      <c r="R169" t="str">
        <f t="shared" ref="R169:R180" si="20">IF(P169=0,"none")</f>
        <v>none</v>
      </c>
      <c r="U169">
        <v>0</v>
      </c>
      <c r="W169">
        <v>0</v>
      </c>
      <c r="X169">
        <v>0</v>
      </c>
      <c r="Y169">
        <v>0</v>
      </c>
      <c r="Z169">
        <v>1</v>
      </c>
      <c r="AA169">
        <v>0</v>
      </c>
      <c r="AB169" t="s">
        <v>37</v>
      </c>
      <c r="AC169" t="s">
        <v>38</v>
      </c>
      <c r="AD169">
        <v>0</v>
      </c>
    </row>
    <row r="170" spans="1:30" x14ac:dyDescent="0.25">
      <c r="A170">
        <f t="shared" si="14"/>
        <v>169</v>
      </c>
      <c r="B170" t="s">
        <v>30</v>
      </c>
      <c r="C170" t="s">
        <v>320</v>
      </c>
      <c r="D170" t="s">
        <v>321</v>
      </c>
      <c r="E170" t="s">
        <v>322</v>
      </c>
      <c r="F170" t="s">
        <v>100</v>
      </c>
      <c r="G170" t="s">
        <v>323</v>
      </c>
      <c r="H170">
        <v>0</v>
      </c>
      <c r="I170">
        <v>1</v>
      </c>
      <c r="J170" t="s">
        <v>324</v>
      </c>
      <c r="K170" t="str">
        <f t="shared" si="19"/>
        <v>shorttext</v>
      </c>
      <c r="L170" t="str">
        <f t="shared" si="16"/>
        <v/>
      </c>
      <c r="M170">
        <v>0</v>
      </c>
      <c r="N170">
        <f t="shared" si="15"/>
        <v>0</v>
      </c>
      <c r="O170">
        <f t="shared" si="18"/>
        <v>1</v>
      </c>
      <c r="P170">
        <v>0</v>
      </c>
      <c r="R170" t="str">
        <f t="shared" si="20"/>
        <v>none</v>
      </c>
      <c r="U170">
        <v>0</v>
      </c>
      <c r="V170">
        <v>0</v>
      </c>
      <c r="W170">
        <v>0</v>
      </c>
      <c r="X170">
        <v>0</v>
      </c>
      <c r="Y170">
        <v>0</v>
      </c>
      <c r="Z170">
        <v>1</v>
      </c>
      <c r="AA170">
        <v>0</v>
      </c>
      <c r="AB170" t="s">
        <v>37</v>
      </c>
      <c r="AC170" t="s">
        <v>38</v>
      </c>
      <c r="AD170">
        <v>0</v>
      </c>
    </row>
    <row r="171" spans="1:30" x14ac:dyDescent="0.25">
      <c r="A171">
        <f t="shared" si="14"/>
        <v>170</v>
      </c>
      <c r="B171" t="s">
        <v>30</v>
      </c>
      <c r="C171" t="s">
        <v>320</v>
      </c>
      <c r="D171" t="s">
        <v>321</v>
      </c>
      <c r="E171" t="s">
        <v>322</v>
      </c>
      <c r="F171" t="s">
        <v>325</v>
      </c>
      <c r="G171" t="s">
        <v>298</v>
      </c>
      <c r="H171">
        <v>0</v>
      </c>
      <c r="I171">
        <v>1</v>
      </c>
      <c r="J171" t="s">
        <v>49</v>
      </c>
      <c r="K171" t="str">
        <f t="shared" si="19"/>
        <v>condition</v>
      </c>
      <c r="L171" t="str">
        <f t="shared" si="16"/>
        <v>1</v>
      </c>
      <c r="M171">
        <v>0</v>
      </c>
      <c r="N171">
        <f t="shared" si="15"/>
        <v>0</v>
      </c>
      <c r="O171">
        <f t="shared" si="18"/>
        <v>1</v>
      </c>
      <c r="P171">
        <v>0</v>
      </c>
      <c r="R171" t="str">
        <f t="shared" si="20"/>
        <v>none</v>
      </c>
      <c r="U171">
        <v>0</v>
      </c>
      <c r="V171">
        <v>0</v>
      </c>
      <c r="W171">
        <v>0</v>
      </c>
      <c r="X171">
        <v>0</v>
      </c>
      <c r="Y171">
        <v>0</v>
      </c>
      <c r="Z171">
        <v>1</v>
      </c>
      <c r="AA171">
        <v>0</v>
      </c>
      <c r="AB171" t="s">
        <v>37</v>
      </c>
      <c r="AC171" t="s">
        <v>38</v>
      </c>
      <c r="AD171">
        <v>0</v>
      </c>
    </row>
    <row r="172" spans="1:30" x14ac:dyDescent="0.25">
      <c r="A172">
        <f t="shared" si="14"/>
        <v>171</v>
      </c>
      <c r="B172" t="s">
        <v>30</v>
      </c>
      <c r="C172" t="s">
        <v>320</v>
      </c>
      <c r="D172" t="s">
        <v>321</v>
      </c>
      <c r="E172" t="s">
        <v>322</v>
      </c>
      <c r="F172" t="s">
        <v>326</v>
      </c>
      <c r="G172" t="s">
        <v>327</v>
      </c>
      <c r="H172">
        <v>0</v>
      </c>
      <c r="I172">
        <v>1</v>
      </c>
      <c r="J172" t="s">
        <v>44</v>
      </c>
      <c r="K172" t="str">
        <f t="shared" si="19"/>
        <v>longtext</v>
      </c>
      <c r="L172" t="str">
        <f t="shared" si="16"/>
        <v>-1</v>
      </c>
      <c r="M172">
        <v>0</v>
      </c>
      <c r="N172">
        <f t="shared" si="15"/>
        <v>0</v>
      </c>
      <c r="O172">
        <f t="shared" si="18"/>
        <v>1</v>
      </c>
      <c r="P172">
        <v>0</v>
      </c>
      <c r="R172" t="str">
        <f t="shared" si="20"/>
        <v>none</v>
      </c>
      <c r="U172">
        <v>0</v>
      </c>
      <c r="V172">
        <v>0</v>
      </c>
      <c r="W172">
        <v>0</v>
      </c>
      <c r="X172">
        <v>0</v>
      </c>
      <c r="Y172">
        <v>0</v>
      </c>
      <c r="Z172">
        <v>1</v>
      </c>
      <c r="AA172">
        <v>0</v>
      </c>
      <c r="AB172" t="s">
        <v>37</v>
      </c>
      <c r="AC172" t="s">
        <v>38</v>
      </c>
      <c r="AD172">
        <v>0</v>
      </c>
    </row>
    <row r="173" spans="1:30" x14ac:dyDescent="0.25">
      <c r="A173">
        <f t="shared" si="14"/>
        <v>172</v>
      </c>
      <c r="B173" t="s">
        <v>30</v>
      </c>
      <c r="C173" t="s">
        <v>320</v>
      </c>
      <c r="D173" t="s">
        <v>321</v>
      </c>
      <c r="E173" t="s">
        <v>322</v>
      </c>
      <c r="F173" t="s">
        <v>328</v>
      </c>
      <c r="G173" t="s">
        <v>329</v>
      </c>
      <c r="H173">
        <v>0</v>
      </c>
      <c r="I173">
        <v>1</v>
      </c>
      <c r="J173" t="s">
        <v>41</v>
      </c>
      <c r="K173" t="str">
        <f t="shared" si="19"/>
        <v>shorttext</v>
      </c>
      <c r="L173" t="str">
        <f t="shared" si="16"/>
        <v>255</v>
      </c>
      <c r="M173">
        <v>0</v>
      </c>
      <c r="N173">
        <f t="shared" si="15"/>
        <v>0</v>
      </c>
      <c r="O173">
        <f t="shared" si="18"/>
        <v>1</v>
      </c>
      <c r="P173">
        <v>0</v>
      </c>
      <c r="R173" t="str">
        <f t="shared" si="20"/>
        <v>none</v>
      </c>
      <c r="U173">
        <v>0</v>
      </c>
      <c r="W173">
        <v>0</v>
      </c>
      <c r="X173">
        <v>0</v>
      </c>
      <c r="Y173">
        <v>0</v>
      </c>
      <c r="Z173">
        <v>1</v>
      </c>
      <c r="AA173">
        <v>0</v>
      </c>
      <c r="AB173" t="s">
        <v>37</v>
      </c>
      <c r="AC173" t="s">
        <v>38</v>
      </c>
      <c r="AD173">
        <v>0</v>
      </c>
    </row>
    <row r="174" spans="1:30" x14ac:dyDescent="0.25">
      <c r="A174">
        <f t="shared" si="14"/>
        <v>173</v>
      </c>
      <c r="B174" t="s">
        <v>30</v>
      </c>
      <c r="C174" t="s">
        <v>320</v>
      </c>
      <c r="D174" t="s">
        <v>321</v>
      </c>
      <c r="E174" t="s">
        <v>322</v>
      </c>
      <c r="F174" t="s">
        <v>330</v>
      </c>
      <c r="G174" t="s">
        <v>331</v>
      </c>
      <c r="H174">
        <v>0</v>
      </c>
      <c r="I174">
        <v>1</v>
      </c>
      <c r="J174" t="s">
        <v>41</v>
      </c>
      <c r="K174" t="str">
        <f t="shared" si="19"/>
        <v>shorttext</v>
      </c>
      <c r="L174" t="str">
        <f t="shared" si="16"/>
        <v>255</v>
      </c>
      <c r="M174">
        <v>0</v>
      </c>
      <c r="N174">
        <f t="shared" si="15"/>
        <v>0</v>
      </c>
      <c r="O174">
        <f t="shared" si="18"/>
        <v>1</v>
      </c>
      <c r="P174">
        <v>0</v>
      </c>
      <c r="R174" t="str">
        <f t="shared" si="20"/>
        <v>none</v>
      </c>
      <c r="U174">
        <v>0</v>
      </c>
      <c r="V174">
        <v>0</v>
      </c>
      <c r="W174">
        <v>0</v>
      </c>
      <c r="X174">
        <v>0</v>
      </c>
      <c r="Y174">
        <v>0</v>
      </c>
      <c r="Z174">
        <v>1</v>
      </c>
      <c r="AA174">
        <v>0</v>
      </c>
      <c r="AB174" t="s">
        <v>37</v>
      </c>
      <c r="AC174" t="s">
        <v>38</v>
      </c>
      <c r="AD174">
        <v>0</v>
      </c>
    </row>
    <row r="175" spans="1:30" x14ac:dyDescent="0.25">
      <c r="A175">
        <f t="shared" si="14"/>
        <v>174</v>
      </c>
      <c r="B175" t="s">
        <v>30</v>
      </c>
      <c r="C175" t="s">
        <v>320</v>
      </c>
      <c r="D175" t="s">
        <v>321</v>
      </c>
      <c r="E175" t="s">
        <v>322</v>
      </c>
      <c r="F175" t="s">
        <v>332</v>
      </c>
      <c r="G175" t="s">
        <v>333</v>
      </c>
      <c r="H175">
        <v>0</v>
      </c>
      <c r="I175">
        <v>1</v>
      </c>
      <c r="J175" t="s">
        <v>35</v>
      </c>
      <c r="K175" t="str">
        <f t="shared" si="19"/>
        <v>integer</v>
      </c>
      <c r="L175" t="str">
        <f t="shared" si="16"/>
        <v>11</v>
      </c>
      <c r="M175">
        <v>0</v>
      </c>
      <c r="N175">
        <f t="shared" si="15"/>
        <v>0</v>
      </c>
      <c r="O175">
        <f t="shared" si="18"/>
        <v>1</v>
      </c>
      <c r="P175">
        <v>0</v>
      </c>
      <c r="R175" t="str">
        <f t="shared" si="20"/>
        <v>none</v>
      </c>
      <c r="U175">
        <v>0</v>
      </c>
      <c r="V175">
        <v>0</v>
      </c>
      <c r="W175">
        <v>0</v>
      </c>
      <c r="X175">
        <v>0</v>
      </c>
      <c r="Y175">
        <v>0</v>
      </c>
      <c r="Z175">
        <v>1</v>
      </c>
      <c r="AA175">
        <v>0</v>
      </c>
      <c r="AB175" t="s">
        <v>37</v>
      </c>
      <c r="AC175" t="s">
        <v>38</v>
      </c>
      <c r="AD175">
        <v>0</v>
      </c>
    </row>
    <row r="176" spans="1:30" x14ac:dyDescent="0.25">
      <c r="A176">
        <f t="shared" si="14"/>
        <v>175</v>
      </c>
      <c r="B176" t="s">
        <v>30</v>
      </c>
      <c r="C176" t="s">
        <v>334</v>
      </c>
      <c r="D176" t="s">
        <v>335</v>
      </c>
      <c r="E176" t="s">
        <v>269</v>
      </c>
      <c r="F176" t="s">
        <v>64</v>
      </c>
      <c r="G176" t="s">
        <v>96</v>
      </c>
      <c r="H176">
        <v>0</v>
      </c>
      <c r="I176">
        <v>1</v>
      </c>
      <c r="J176" t="s">
        <v>41</v>
      </c>
      <c r="K176" t="str">
        <f t="shared" si="19"/>
        <v>shorttext</v>
      </c>
      <c r="L176" t="str">
        <f t="shared" si="16"/>
        <v>11</v>
      </c>
      <c r="M176">
        <v>0</v>
      </c>
      <c r="N176">
        <f t="shared" si="15"/>
        <v>1</v>
      </c>
      <c r="O176">
        <f t="shared" si="18"/>
        <v>0</v>
      </c>
      <c r="P176">
        <v>0</v>
      </c>
      <c r="R176" t="str">
        <f t="shared" si="20"/>
        <v>none</v>
      </c>
      <c r="U176">
        <v>0</v>
      </c>
      <c r="V176">
        <v>0</v>
      </c>
      <c r="W176">
        <v>0</v>
      </c>
      <c r="X176">
        <v>0</v>
      </c>
      <c r="Y176">
        <v>0</v>
      </c>
      <c r="Z176">
        <v>1</v>
      </c>
      <c r="AA176">
        <v>0</v>
      </c>
      <c r="AB176" t="s">
        <v>37</v>
      </c>
      <c r="AC176" t="s">
        <v>38</v>
      </c>
      <c r="AD176">
        <v>0</v>
      </c>
    </row>
    <row r="177" spans="1:30" x14ac:dyDescent="0.25">
      <c r="A177">
        <f t="shared" si="14"/>
        <v>176</v>
      </c>
      <c r="B177" t="s">
        <v>30</v>
      </c>
      <c r="C177" t="s">
        <v>334</v>
      </c>
      <c r="D177" t="s">
        <v>335</v>
      </c>
      <c r="E177" t="s">
        <v>269</v>
      </c>
      <c r="F177" t="s">
        <v>269</v>
      </c>
      <c r="G177" t="s">
        <v>270</v>
      </c>
      <c r="H177">
        <v>0</v>
      </c>
      <c r="I177">
        <v>1</v>
      </c>
      <c r="J177" t="s">
        <v>41</v>
      </c>
      <c r="K177" t="str">
        <f t="shared" si="19"/>
        <v>shorttext</v>
      </c>
      <c r="L177" t="str">
        <f t="shared" si="16"/>
        <v>11</v>
      </c>
      <c r="M177">
        <v>0</v>
      </c>
      <c r="N177">
        <f t="shared" si="15"/>
        <v>0</v>
      </c>
      <c r="O177">
        <f t="shared" si="18"/>
        <v>1</v>
      </c>
      <c r="P177">
        <v>1</v>
      </c>
      <c r="R177" t="s">
        <v>134</v>
      </c>
      <c r="S177" t="s">
        <v>64</v>
      </c>
      <c r="T177" t="s">
        <v>135</v>
      </c>
      <c r="U177">
        <v>0</v>
      </c>
      <c r="W177">
        <v>0</v>
      </c>
      <c r="X177">
        <v>0</v>
      </c>
      <c r="Y177">
        <v>0</v>
      </c>
      <c r="Z177">
        <v>1</v>
      </c>
      <c r="AA177">
        <v>0</v>
      </c>
      <c r="AB177" t="s">
        <v>37</v>
      </c>
      <c r="AC177" t="s">
        <v>38</v>
      </c>
      <c r="AD177">
        <v>0</v>
      </c>
    </row>
    <row r="178" spans="1:30" x14ac:dyDescent="0.25">
      <c r="A178">
        <f t="shared" si="14"/>
        <v>177</v>
      </c>
      <c r="B178" t="s">
        <v>30</v>
      </c>
      <c r="C178" t="s">
        <v>334</v>
      </c>
      <c r="D178" t="s">
        <v>335</v>
      </c>
      <c r="E178" t="s">
        <v>269</v>
      </c>
      <c r="F178" t="s">
        <v>139</v>
      </c>
      <c r="G178" t="s">
        <v>140</v>
      </c>
      <c r="H178">
        <v>0</v>
      </c>
      <c r="I178">
        <v>1</v>
      </c>
      <c r="J178" t="s">
        <v>41</v>
      </c>
      <c r="K178" t="str">
        <f t="shared" si="19"/>
        <v>shorttext</v>
      </c>
      <c r="L178" t="str">
        <f t="shared" si="16"/>
        <v>255</v>
      </c>
      <c r="M178">
        <v>0</v>
      </c>
      <c r="N178">
        <f t="shared" si="15"/>
        <v>0</v>
      </c>
      <c r="O178">
        <f t="shared" si="18"/>
        <v>1</v>
      </c>
      <c r="P178">
        <v>0</v>
      </c>
      <c r="R178" t="str">
        <f t="shared" si="20"/>
        <v>none</v>
      </c>
      <c r="U178">
        <v>0</v>
      </c>
      <c r="V178">
        <v>0</v>
      </c>
      <c r="W178">
        <v>0</v>
      </c>
      <c r="X178">
        <v>0</v>
      </c>
      <c r="Y178">
        <v>0</v>
      </c>
      <c r="Z178">
        <v>1</v>
      </c>
      <c r="AA178">
        <v>0</v>
      </c>
      <c r="AB178" t="s">
        <v>37</v>
      </c>
      <c r="AC178" t="s">
        <v>38</v>
      </c>
      <c r="AD178">
        <v>0</v>
      </c>
    </row>
    <row r="179" spans="1:30" x14ac:dyDescent="0.25">
      <c r="A179">
        <f t="shared" si="14"/>
        <v>178</v>
      </c>
      <c r="B179" t="s">
        <v>30</v>
      </c>
      <c r="C179" t="s">
        <v>334</v>
      </c>
      <c r="D179" t="s">
        <v>335</v>
      </c>
      <c r="E179" t="s">
        <v>269</v>
      </c>
      <c r="F179" t="s">
        <v>336</v>
      </c>
      <c r="G179" t="s">
        <v>337</v>
      </c>
      <c r="H179">
        <v>0</v>
      </c>
      <c r="I179">
        <v>1</v>
      </c>
      <c r="J179" t="s">
        <v>199</v>
      </c>
      <c r="K179" t="str">
        <f t="shared" si="19"/>
        <v>shorttext</v>
      </c>
      <c r="L179" t="str">
        <f t="shared" si="16"/>
        <v/>
      </c>
      <c r="M179">
        <v>0</v>
      </c>
      <c r="N179">
        <f t="shared" si="15"/>
        <v>0</v>
      </c>
      <c r="O179">
        <f t="shared" si="18"/>
        <v>1</v>
      </c>
      <c r="P179">
        <v>0</v>
      </c>
      <c r="R179" t="str">
        <f t="shared" si="20"/>
        <v>none</v>
      </c>
      <c r="U179">
        <v>0</v>
      </c>
      <c r="V179">
        <v>0</v>
      </c>
      <c r="W179">
        <v>0</v>
      </c>
      <c r="X179">
        <v>0</v>
      </c>
      <c r="Y179">
        <v>0</v>
      </c>
      <c r="Z179">
        <v>1</v>
      </c>
      <c r="AA179">
        <v>0</v>
      </c>
      <c r="AB179" t="s">
        <v>37</v>
      </c>
      <c r="AC179" t="s">
        <v>38</v>
      </c>
      <c r="AD179">
        <v>0</v>
      </c>
    </row>
    <row r="180" spans="1:30" x14ac:dyDescent="0.25">
      <c r="A180">
        <f t="shared" si="14"/>
        <v>179</v>
      </c>
      <c r="B180" t="s">
        <v>30</v>
      </c>
      <c r="C180" t="s">
        <v>338</v>
      </c>
      <c r="D180" t="s">
        <v>339</v>
      </c>
      <c r="E180" t="s">
        <v>340</v>
      </c>
      <c r="F180" t="s">
        <v>64</v>
      </c>
      <c r="G180" t="s">
        <v>96</v>
      </c>
      <c r="H180">
        <v>0</v>
      </c>
      <c r="I180">
        <v>1</v>
      </c>
      <c r="J180" t="s">
        <v>41</v>
      </c>
      <c r="K180" t="str">
        <f t="shared" si="19"/>
        <v>shorttext</v>
      </c>
      <c r="L180" t="str">
        <f t="shared" si="16"/>
        <v>11</v>
      </c>
      <c r="M180">
        <v>0</v>
      </c>
      <c r="N180">
        <f t="shared" si="15"/>
        <v>1</v>
      </c>
      <c r="O180">
        <f t="shared" si="18"/>
        <v>0</v>
      </c>
      <c r="P180">
        <v>0</v>
      </c>
      <c r="R180" t="str">
        <f t="shared" si="20"/>
        <v>none</v>
      </c>
      <c r="U180">
        <v>0</v>
      </c>
      <c r="V180">
        <v>0</v>
      </c>
      <c r="W180">
        <v>0</v>
      </c>
      <c r="X180">
        <v>0</v>
      </c>
      <c r="Y180">
        <v>0</v>
      </c>
      <c r="Z180">
        <v>1</v>
      </c>
      <c r="AA180">
        <v>0</v>
      </c>
      <c r="AB180" t="s">
        <v>37</v>
      </c>
      <c r="AC180" t="s">
        <v>38</v>
      </c>
      <c r="AD180">
        <v>0</v>
      </c>
    </row>
    <row r="181" spans="1:30" x14ac:dyDescent="0.25">
      <c r="A181">
        <f t="shared" si="14"/>
        <v>180</v>
      </c>
      <c r="B181" t="s">
        <v>30</v>
      </c>
      <c r="C181" t="s">
        <v>338</v>
      </c>
      <c r="D181" t="s">
        <v>339</v>
      </c>
      <c r="E181" t="s">
        <v>340</v>
      </c>
      <c r="F181" t="s">
        <v>340</v>
      </c>
      <c r="G181" t="s">
        <v>341</v>
      </c>
      <c r="H181">
        <v>0</v>
      </c>
      <c r="I181">
        <v>1</v>
      </c>
      <c r="J181" t="s">
        <v>41</v>
      </c>
      <c r="K181" t="str">
        <f t="shared" si="19"/>
        <v>shorttext</v>
      </c>
      <c r="L181" t="str">
        <f t="shared" si="16"/>
        <v>11</v>
      </c>
      <c r="M181">
        <v>0</v>
      </c>
      <c r="N181">
        <f t="shared" si="15"/>
        <v>0</v>
      </c>
      <c r="O181">
        <f t="shared" si="18"/>
        <v>1</v>
      </c>
      <c r="P181">
        <v>1</v>
      </c>
      <c r="R181" t="s">
        <v>312</v>
      </c>
      <c r="S181" t="s">
        <v>64</v>
      </c>
      <c r="T181" t="s">
        <v>149</v>
      </c>
      <c r="U181">
        <v>0</v>
      </c>
      <c r="W181">
        <v>0</v>
      </c>
      <c r="X181">
        <v>0</v>
      </c>
      <c r="Y181">
        <v>0</v>
      </c>
      <c r="Z181">
        <v>1</v>
      </c>
      <c r="AA181">
        <v>0</v>
      </c>
      <c r="AB181" t="s">
        <v>37</v>
      </c>
      <c r="AC181" t="s">
        <v>38</v>
      </c>
      <c r="AD181">
        <v>0</v>
      </c>
    </row>
    <row r="182" spans="1:30" x14ac:dyDescent="0.25">
      <c r="A182">
        <f t="shared" si="14"/>
        <v>181</v>
      </c>
      <c r="B182" t="s">
        <v>30</v>
      </c>
      <c r="C182" t="s">
        <v>338</v>
      </c>
      <c r="D182" t="s">
        <v>339</v>
      </c>
      <c r="E182" t="s">
        <v>340</v>
      </c>
      <c r="F182" t="s">
        <v>342</v>
      </c>
      <c r="G182" t="s">
        <v>103</v>
      </c>
      <c r="H182">
        <v>0</v>
      </c>
      <c r="I182">
        <v>1</v>
      </c>
      <c r="J182" t="s">
        <v>41</v>
      </c>
      <c r="K182" t="str">
        <f t="shared" si="19"/>
        <v>shorttext</v>
      </c>
      <c r="L182" t="str">
        <f t="shared" si="16"/>
        <v>255</v>
      </c>
      <c r="M182">
        <v>0</v>
      </c>
      <c r="N182">
        <f t="shared" si="15"/>
        <v>0</v>
      </c>
      <c r="O182">
        <f t="shared" si="18"/>
        <v>1</v>
      </c>
      <c r="P182">
        <v>0</v>
      </c>
      <c r="R182" t="str">
        <f t="shared" ref="R182:R213" si="21">IF(P182=0,"none")</f>
        <v>none</v>
      </c>
      <c r="U182">
        <v>0</v>
      </c>
      <c r="V182">
        <v>0</v>
      </c>
      <c r="W182">
        <v>0</v>
      </c>
      <c r="X182">
        <v>0</v>
      </c>
      <c r="Y182">
        <v>0</v>
      </c>
      <c r="Z182">
        <v>1</v>
      </c>
      <c r="AA182">
        <v>0</v>
      </c>
      <c r="AB182" t="s">
        <v>37</v>
      </c>
      <c r="AC182" t="s">
        <v>38</v>
      </c>
      <c r="AD182">
        <v>0</v>
      </c>
    </row>
    <row r="183" spans="1:30" x14ac:dyDescent="0.25">
      <c r="A183">
        <f t="shared" si="14"/>
        <v>182</v>
      </c>
      <c r="B183" t="s">
        <v>30</v>
      </c>
      <c r="C183" t="s">
        <v>338</v>
      </c>
      <c r="D183" t="s">
        <v>339</v>
      </c>
      <c r="E183" t="s">
        <v>340</v>
      </c>
      <c r="F183" t="s">
        <v>343</v>
      </c>
      <c r="G183" t="s">
        <v>344</v>
      </c>
      <c r="H183">
        <v>0</v>
      </c>
      <c r="I183">
        <v>1</v>
      </c>
      <c r="J183" t="s">
        <v>35</v>
      </c>
      <c r="K183" t="str">
        <f t="shared" si="19"/>
        <v>integer</v>
      </c>
      <c r="L183" t="str">
        <f t="shared" si="16"/>
        <v>11</v>
      </c>
      <c r="M183">
        <v>0</v>
      </c>
      <c r="N183">
        <f t="shared" si="15"/>
        <v>0</v>
      </c>
      <c r="O183">
        <f t="shared" si="18"/>
        <v>1</v>
      </c>
      <c r="P183">
        <v>0</v>
      </c>
      <c r="R183" t="str">
        <f t="shared" si="21"/>
        <v>none</v>
      </c>
      <c r="U183">
        <v>0</v>
      </c>
      <c r="V183">
        <v>0</v>
      </c>
      <c r="W183">
        <v>0</v>
      </c>
      <c r="X183">
        <v>0</v>
      </c>
      <c r="Y183">
        <v>0</v>
      </c>
      <c r="Z183">
        <v>1</v>
      </c>
      <c r="AA183">
        <v>0</v>
      </c>
      <c r="AB183" t="s">
        <v>37</v>
      </c>
      <c r="AC183" t="s">
        <v>38</v>
      </c>
      <c r="AD183">
        <v>0</v>
      </c>
    </row>
    <row r="184" spans="1:30" x14ac:dyDescent="0.25">
      <c r="A184">
        <f t="shared" si="14"/>
        <v>183</v>
      </c>
      <c r="B184" t="s">
        <v>30</v>
      </c>
      <c r="C184" t="s">
        <v>338</v>
      </c>
      <c r="D184" t="s">
        <v>339</v>
      </c>
      <c r="E184" t="s">
        <v>340</v>
      </c>
      <c r="F184" t="s">
        <v>345</v>
      </c>
      <c r="G184" t="s">
        <v>346</v>
      </c>
      <c r="H184">
        <v>0</v>
      </c>
      <c r="I184">
        <v>1</v>
      </c>
      <c r="J184" t="s">
        <v>286</v>
      </c>
      <c r="K184" t="str">
        <f t="shared" si="19"/>
        <v>shorttext</v>
      </c>
      <c r="L184" t="str">
        <f t="shared" si="16"/>
        <v/>
      </c>
      <c r="M184">
        <v>0</v>
      </c>
      <c r="N184">
        <f t="shared" si="15"/>
        <v>0</v>
      </c>
      <c r="O184">
        <f t="shared" si="18"/>
        <v>1</v>
      </c>
      <c r="P184">
        <v>0</v>
      </c>
      <c r="R184" t="str">
        <f t="shared" si="21"/>
        <v>none</v>
      </c>
      <c r="U184">
        <v>0</v>
      </c>
      <c r="V184">
        <v>0</v>
      </c>
      <c r="W184">
        <v>0</v>
      </c>
      <c r="X184">
        <v>0</v>
      </c>
      <c r="Y184">
        <v>0</v>
      </c>
      <c r="Z184">
        <v>1</v>
      </c>
      <c r="AA184">
        <v>0</v>
      </c>
      <c r="AB184" t="s">
        <v>37</v>
      </c>
      <c r="AC184" t="s">
        <v>38</v>
      </c>
      <c r="AD184">
        <v>0</v>
      </c>
    </row>
    <row r="185" spans="1:30" x14ac:dyDescent="0.25">
      <c r="A185">
        <f t="shared" si="14"/>
        <v>184</v>
      </c>
      <c r="B185" t="s">
        <v>30</v>
      </c>
      <c r="C185" t="s">
        <v>338</v>
      </c>
      <c r="D185" t="s">
        <v>339</v>
      </c>
      <c r="E185" t="s">
        <v>340</v>
      </c>
      <c r="F185" t="s">
        <v>347</v>
      </c>
      <c r="G185" t="s">
        <v>348</v>
      </c>
      <c r="H185">
        <v>0</v>
      </c>
      <c r="I185">
        <v>1</v>
      </c>
      <c r="J185" t="s">
        <v>49</v>
      </c>
      <c r="K185" t="str">
        <f t="shared" si="19"/>
        <v>condition</v>
      </c>
      <c r="L185" t="str">
        <f t="shared" si="16"/>
        <v>1</v>
      </c>
      <c r="M185">
        <v>0</v>
      </c>
      <c r="N185">
        <f t="shared" si="15"/>
        <v>0</v>
      </c>
      <c r="O185">
        <f t="shared" si="18"/>
        <v>1</v>
      </c>
      <c r="P185">
        <v>0</v>
      </c>
      <c r="R185" t="str">
        <f t="shared" si="21"/>
        <v>none</v>
      </c>
      <c r="U185">
        <v>0</v>
      </c>
      <c r="V185">
        <v>0</v>
      </c>
      <c r="W185">
        <v>0</v>
      </c>
      <c r="X185">
        <v>0</v>
      </c>
      <c r="Y185">
        <v>0</v>
      </c>
      <c r="Z185">
        <v>1</v>
      </c>
      <c r="AA185">
        <v>0</v>
      </c>
      <c r="AB185" t="s">
        <v>37</v>
      </c>
      <c r="AC185" t="s">
        <v>38</v>
      </c>
      <c r="AD185">
        <v>0</v>
      </c>
    </row>
    <row r="186" spans="1:30" x14ac:dyDescent="0.25">
      <c r="A186">
        <f t="shared" si="14"/>
        <v>185</v>
      </c>
      <c r="B186" t="s">
        <v>30</v>
      </c>
      <c r="C186" t="s">
        <v>338</v>
      </c>
      <c r="D186" t="s">
        <v>339</v>
      </c>
      <c r="E186" t="s">
        <v>340</v>
      </c>
      <c r="F186" t="s">
        <v>349</v>
      </c>
      <c r="G186" t="s">
        <v>350</v>
      </c>
      <c r="H186">
        <v>0</v>
      </c>
      <c r="I186">
        <v>1</v>
      </c>
      <c r="J186" t="s">
        <v>286</v>
      </c>
      <c r="K186" t="str">
        <f t="shared" si="19"/>
        <v>shorttext</v>
      </c>
      <c r="L186" t="str">
        <f t="shared" si="16"/>
        <v/>
      </c>
      <c r="M186">
        <v>0</v>
      </c>
      <c r="N186">
        <f t="shared" si="15"/>
        <v>0</v>
      </c>
      <c r="O186">
        <f t="shared" si="18"/>
        <v>1</v>
      </c>
      <c r="P186">
        <v>0</v>
      </c>
      <c r="R186" t="str">
        <f t="shared" si="21"/>
        <v>none</v>
      </c>
      <c r="U186">
        <v>0</v>
      </c>
      <c r="W186">
        <v>0</v>
      </c>
      <c r="X186">
        <v>0</v>
      </c>
      <c r="Y186">
        <v>0</v>
      </c>
      <c r="Z186">
        <v>1</v>
      </c>
      <c r="AA186">
        <v>0</v>
      </c>
      <c r="AB186" t="s">
        <v>37</v>
      </c>
      <c r="AC186" t="s">
        <v>38</v>
      </c>
      <c r="AD186">
        <v>0</v>
      </c>
    </row>
    <row r="187" spans="1:30" x14ac:dyDescent="0.25">
      <c r="A187">
        <f t="shared" si="14"/>
        <v>186</v>
      </c>
      <c r="B187" t="s">
        <v>30</v>
      </c>
      <c r="C187" t="s">
        <v>338</v>
      </c>
      <c r="D187" t="s">
        <v>339</v>
      </c>
      <c r="E187" t="s">
        <v>340</v>
      </c>
      <c r="F187" t="s">
        <v>351</v>
      </c>
      <c r="G187" t="s">
        <v>352</v>
      </c>
      <c r="H187">
        <v>0</v>
      </c>
      <c r="I187">
        <v>1</v>
      </c>
      <c r="J187" t="s">
        <v>49</v>
      </c>
      <c r="K187" t="str">
        <f t="shared" si="19"/>
        <v>condition</v>
      </c>
      <c r="L187" t="str">
        <f t="shared" si="16"/>
        <v>1</v>
      </c>
      <c r="M187">
        <v>0</v>
      </c>
      <c r="N187">
        <f t="shared" si="15"/>
        <v>0</v>
      </c>
      <c r="O187">
        <f t="shared" si="18"/>
        <v>1</v>
      </c>
      <c r="P187">
        <v>0</v>
      </c>
      <c r="R187" t="str">
        <f t="shared" si="21"/>
        <v>none</v>
      </c>
      <c r="U187">
        <v>0</v>
      </c>
      <c r="W187">
        <v>0</v>
      </c>
      <c r="X187">
        <v>0</v>
      </c>
      <c r="Y187">
        <v>0</v>
      </c>
      <c r="Z187">
        <v>1</v>
      </c>
      <c r="AA187">
        <v>0</v>
      </c>
      <c r="AB187" t="s">
        <v>37</v>
      </c>
      <c r="AC187" t="s">
        <v>38</v>
      </c>
      <c r="AD187">
        <v>0</v>
      </c>
    </row>
    <row r="188" spans="1:30" x14ac:dyDescent="0.25">
      <c r="A188">
        <f t="shared" si="14"/>
        <v>187</v>
      </c>
      <c r="B188" t="s">
        <v>30</v>
      </c>
      <c r="C188" t="s">
        <v>353</v>
      </c>
      <c r="D188" t="s">
        <v>354</v>
      </c>
      <c r="E188" t="s">
        <v>355</v>
      </c>
      <c r="F188" t="s">
        <v>64</v>
      </c>
      <c r="G188" t="s">
        <v>96</v>
      </c>
      <c r="H188">
        <v>0</v>
      </c>
      <c r="I188">
        <v>1</v>
      </c>
      <c r="J188" t="s">
        <v>41</v>
      </c>
      <c r="K188" t="str">
        <f t="shared" si="19"/>
        <v>shorttext</v>
      </c>
      <c r="L188" t="str">
        <f t="shared" si="16"/>
        <v>11</v>
      </c>
      <c r="M188">
        <v>0</v>
      </c>
      <c r="N188">
        <f t="shared" si="15"/>
        <v>1</v>
      </c>
      <c r="O188">
        <f t="shared" si="18"/>
        <v>0</v>
      </c>
      <c r="P188">
        <v>0</v>
      </c>
      <c r="R188" t="str">
        <f t="shared" si="21"/>
        <v>none</v>
      </c>
      <c r="U188">
        <v>0</v>
      </c>
      <c r="V188">
        <v>0</v>
      </c>
      <c r="W188">
        <v>0</v>
      </c>
      <c r="X188">
        <v>0</v>
      </c>
      <c r="Y188">
        <v>0</v>
      </c>
      <c r="Z188">
        <v>0</v>
      </c>
      <c r="AA188">
        <v>0</v>
      </c>
      <c r="AB188" t="s">
        <v>37</v>
      </c>
      <c r="AC188" t="s">
        <v>38</v>
      </c>
      <c r="AD188">
        <v>0</v>
      </c>
    </row>
    <row r="189" spans="1:30" x14ac:dyDescent="0.25">
      <c r="A189">
        <f t="shared" si="14"/>
        <v>188</v>
      </c>
      <c r="B189" t="s">
        <v>30</v>
      </c>
      <c r="C189" t="s">
        <v>353</v>
      </c>
      <c r="D189" t="s">
        <v>354</v>
      </c>
      <c r="E189" t="s">
        <v>355</v>
      </c>
      <c r="F189" t="s">
        <v>100</v>
      </c>
      <c r="G189" t="s">
        <v>101</v>
      </c>
      <c r="H189">
        <v>0</v>
      </c>
      <c r="I189">
        <v>1</v>
      </c>
      <c r="J189" t="s">
        <v>41</v>
      </c>
      <c r="K189" t="s">
        <v>205</v>
      </c>
      <c r="L189" t="str">
        <f t="shared" si="16"/>
        <v>255</v>
      </c>
      <c r="M189">
        <v>0</v>
      </c>
      <c r="N189">
        <f t="shared" si="15"/>
        <v>0</v>
      </c>
      <c r="O189">
        <f t="shared" si="18"/>
        <v>1</v>
      </c>
      <c r="P189">
        <v>0</v>
      </c>
      <c r="R189" t="str">
        <f t="shared" si="21"/>
        <v>none</v>
      </c>
      <c r="U189">
        <v>0</v>
      </c>
      <c r="V189">
        <v>0</v>
      </c>
      <c r="W189">
        <v>0</v>
      </c>
      <c r="X189">
        <v>0</v>
      </c>
      <c r="Y189">
        <v>0</v>
      </c>
      <c r="Z189">
        <v>1</v>
      </c>
      <c r="AA189">
        <v>0</v>
      </c>
      <c r="AB189" t="s">
        <v>37</v>
      </c>
      <c r="AC189" t="s">
        <v>38</v>
      </c>
      <c r="AD189">
        <v>0</v>
      </c>
    </row>
    <row r="190" spans="1:30" x14ac:dyDescent="0.25">
      <c r="A190">
        <f t="shared" si="14"/>
        <v>189</v>
      </c>
      <c r="B190" t="s">
        <v>30</v>
      </c>
      <c r="C190" t="s">
        <v>353</v>
      </c>
      <c r="D190" t="s">
        <v>354</v>
      </c>
      <c r="E190" t="s">
        <v>355</v>
      </c>
      <c r="F190" t="s">
        <v>102</v>
      </c>
      <c r="G190" t="s">
        <v>103</v>
      </c>
      <c r="H190">
        <v>0</v>
      </c>
      <c r="I190">
        <v>1</v>
      </c>
      <c r="J190" t="s">
        <v>41</v>
      </c>
      <c r="K190" t="str">
        <f t="shared" ref="K190:K217" si="22">IF(J190="int","integer", IF(J190="decimal","float", IF(J190="varchar","shorttext", IF(J190="text","longtext", IF(J190=OR(J190="date",J190="time",J190="datetime"), "timestamp", IF(J190="password", "hash", IF(J190="boolean", "condition", "shorttext")))))))</f>
        <v>shorttext</v>
      </c>
      <c r="L190" t="str">
        <f t="shared" si="16"/>
        <v>255</v>
      </c>
      <c r="M190">
        <v>0</v>
      </c>
      <c r="N190">
        <f t="shared" si="15"/>
        <v>0</v>
      </c>
      <c r="O190">
        <f t="shared" si="18"/>
        <v>1</v>
      </c>
      <c r="P190">
        <v>0</v>
      </c>
      <c r="R190" t="str">
        <f t="shared" si="21"/>
        <v>none</v>
      </c>
      <c r="U190">
        <v>0</v>
      </c>
      <c r="W190">
        <v>0</v>
      </c>
      <c r="X190">
        <v>0</v>
      </c>
      <c r="Y190">
        <v>0</v>
      </c>
      <c r="Z190">
        <v>0</v>
      </c>
      <c r="AA190">
        <v>0</v>
      </c>
      <c r="AB190" t="s">
        <v>37</v>
      </c>
      <c r="AC190" t="s">
        <v>38</v>
      </c>
      <c r="AD190">
        <v>0</v>
      </c>
    </row>
    <row r="191" spans="1:30" x14ac:dyDescent="0.25">
      <c r="A191">
        <f t="shared" si="14"/>
        <v>190</v>
      </c>
      <c r="B191" t="s">
        <v>30</v>
      </c>
      <c r="C191" t="s">
        <v>353</v>
      </c>
      <c r="D191" t="s">
        <v>354</v>
      </c>
      <c r="E191" t="s">
        <v>355</v>
      </c>
      <c r="F191" t="s">
        <v>194</v>
      </c>
      <c r="G191" t="s">
        <v>174</v>
      </c>
      <c r="H191">
        <v>0</v>
      </c>
      <c r="I191">
        <v>1</v>
      </c>
      <c r="J191" t="s">
        <v>41</v>
      </c>
      <c r="K191" t="str">
        <f t="shared" si="22"/>
        <v>shorttext</v>
      </c>
      <c r="L191" t="str">
        <f t="shared" si="16"/>
        <v>255</v>
      </c>
      <c r="M191">
        <v>0</v>
      </c>
      <c r="N191">
        <f t="shared" si="15"/>
        <v>0</v>
      </c>
      <c r="O191">
        <f t="shared" si="18"/>
        <v>1</v>
      </c>
      <c r="P191">
        <v>0</v>
      </c>
      <c r="R191" t="str">
        <f t="shared" si="21"/>
        <v>none</v>
      </c>
      <c r="U191">
        <v>0</v>
      </c>
      <c r="V191">
        <v>0</v>
      </c>
      <c r="W191">
        <v>0</v>
      </c>
      <c r="X191">
        <v>0</v>
      </c>
      <c r="Y191">
        <v>0</v>
      </c>
      <c r="Z191">
        <v>0</v>
      </c>
      <c r="AA191">
        <v>0</v>
      </c>
      <c r="AB191" t="s">
        <v>37</v>
      </c>
      <c r="AC191" t="s">
        <v>38</v>
      </c>
      <c r="AD191">
        <v>0</v>
      </c>
    </row>
    <row r="192" spans="1:30" x14ac:dyDescent="0.25">
      <c r="A192">
        <f t="shared" si="14"/>
        <v>191</v>
      </c>
      <c r="B192" t="s">
        <v>30</v>
      </c>
      <c r="C192" t="s">
        <v>353</v>
      </c>
      <c r="D192" t="s">
        <v>354</v>
      </c>
      <c r="E192" t="s">
        <v>355</v>
      </c>
      <c r="F192" t="s">
        <v>303</v>
      </c>
      <c r="G192" t="s">
        <v>304</v>
      </c>
      <c r="H192">
        <v>0</v>
      </c>
      <c r="I192">
        <v>1</v>
      </c>
      <c r="J192" t="s">
        <v>286</v>
      </c>
      <c r="K192" t="str">
        <f t="shared" si="22"/>
        <v>shorttext</v>
      </c>
      <c r="L192" t="str">
        <f t="shared" si="16"/>
        <v/>
      </c>
      <c r="M192">
        <v>0</v>
      </c>
      <c r="N192">
        <f t="shared" si="15"/>
        <v>0</v>
      </c>
      <c r="O192">
        <f t="shared" si="18"/>
        <v>1</v>
      </c>
      <c r="P192">
        <v>0</v>
      </c>
      <c r="R192" t="str">
        <f t="shared" si="21"/>
        <v>none</v>
      </c>
      <c r="U192">
        <v>0</v>
      </c>
      <c r="V192">
        <v>0</v>
      </c>
      <c r="W192">
        <v>0</v>
      </c>
      <c r="X192">
        <v>0</v>
      </c>
      <c r="Y192">
        <v>0</v>
      </c>
      <c r="Z192">
        <v>1</v>
      </c>
      <c r="AA192">
        <v>0</v>
      </c>
      <c r="AB192" t="s">
        <v>37</v>
      </c>
      <c r="AC192" t="s">
        <v>38</v>
      </c>
      <c r="AD192">
        <v>0</v>
      </c>
    </row>
    <row r="193" spans="1:30" x14ac:dyDescent="0.25">
      <c r="A193">
        <f t="shared" si="14"/>
        <v>192</v>
      </c>
      <c r="B193" t="s">
        <v>30</v>
      </c>
      <c r="C193" t="s">
        <v>353</v>
      </c>
      <c r="D193" t="s">
        <v>354</v>
      </c>
      <c r="E193" t="s">
        <v>355</v>
      </c>
      <c r="F193" t="s">
        <v>356</v>
      </c>
      <c r="G193" t="s">
        <v>357</v>
      </c>
      <c r="H193">
        <v>0</v>
      </c>
      <c r="I193">
        <v>1</v>
      </c>
      <c r="J193" t="s">
        <v>41</v>
      </c>
      <c r="K193" t="str">
        <f t="shared" si="22"/>
        <v>shorttext</v>
      </c>
      <c r="L193" t="str">
        <f t="shared" si="16"/>
        <v>11</v>
      </c>
      <c r="M193">
        <v>0</v>
      </c>
      <c r="N193">
        <f t="shared" si="15"/>
        <v>0</v>
      </c>
      <c r="O193">
        <f t="shared" si="18"/>
        <v>1</v>
      </c>
      <c r="P193">
        <v>1</v>
      </c>
      <c r="R193" t="s">
        <v>134</v>
      </c>
      <c r="S193" t="s">
        <v>64</v>
      </c>
      <c r="T193" t="s">
        <v>135</v>
      </c>
      <c r="U193">
        <v>0</v>
      </c>
      <c r="V193">
        <v>0</v>
      </c>
      <c r="W193">
        <v>0</v>
      </c>
      <c r="X193">
        <v>0</v>
      </c>
      <c r="Y193">
        <v>0</v>
      </c>
      <c r="Z193">
        <v>1</v>
      </c>
      <c r="AA193">
        <v>0</v>
      </c>
      <c r="AB193" t="s">
        <v>37</v>
      </c>
      <c r="AC193" t="s">
        <v>38</v>
      </c>
      <c r="AD193">
        <v>0</v>
      </c>
    </row>
    <row r="194" spans="1:30" x14ac:dyDescent="0.25">
      <c r="A194">
        <f t="shared" ref="A194:A236" si="23">SUM(A193,1)</f>
        <v>193</v>
      </c>
      <c r="B194" t="s">
        <v>30</v>
      </c>
      <c r="C194" t="s">
        <v>353</v>
      </c>
      <c r="D194" t="s">
        <v>354</v>
      </c>
      <c r="E194" t="s">
        <v>355</v>
      </c>
      <c r="F194" t="s">
        <v>358</v>
      </c>
      <c r="G194" t="s">
        <v>359</v>
      </c>
      <c r="H194">
        <v>0</v>
      </c>
      <c r="I194">
        <v>1</v>
      </c>
      <c r="J194" t="s">
        <v>360</v>
      </c>
      <c r="K194" t="str">
        <f t="shared" si="22"/>
        <v>float</v>
      </c>
      <c r="L194" t="str">
        <f t="shared" si="16"/>
        <v>11,2</v>
      </c>
      <c r="M194">
        <v>0</v>
      </c>
      <c r="N194">
        <f t="shared" si="15"/>
        <v>0</v>
      </c>
      <c r="O194">
        <f t="shared" si="18"/>
        <v>1</v>
      </c>
      <c r="P194">
        <v>0</v>
      </c>
      <c r="R194" t="str">
        <f t="shared" si="21"/>
        <v>none</v>
      </c>
      <c r="U194">
        <v>0</v>
      </c>
      <c r="W194">
        <v>0</v>
      </c>
      <c r="X194">
        <v>0</v>
      </c>
      <c r="Y194">
        <v>0</v>
      </c>
      <c r="Z194">
        <v>1</v>
      </c>
      <c r="AA194">
        <v>0</v>
      </c>
      <c r="AB194" t="s">
        <v>37</v>
      </c>
      <c r="AC194" t="s">
        <v>38</v>
      </c>
      <c r="AD194">
        <v>0</v>
      </c>
    </row>
    <row r="195" spans="1:30" x14ac:dyDescent="0.25">
      <c r="A195">
        <f t="shared" si="23"/>
        <v>194</v>
      </c>
      <c r="B195" t="s">
        <v>30</v>
      </c>
      <c r="C195" t="s">
        <v>353</v>
      </c>
      <c r="D195" t="s">
        <v>354</v>
      </c>
      <c r="E195" t="s">
        <v>355</v>
      </c>
      <c r="F195" t="s">
        <v>361</v>
      </c>
      <c r="G195" t="s">
        <v>362</v>
      </c>
      <c r="H195">
        <v>0</v>
      </c>
      <c r="I195">
        <v>1</v>
      </c>
      <c r="J195" t="s">
        <v>41</v>
      </c>
      <c r="K195" t="str">
        <f t="shared" si="22"/>
        <v>shorttext</v>
      </c>
      <c r="L195" t="str">
        <f t="shared" ref="L195:L217" si="24">IF(J195="int","11", IF(J195="varchar",IF(N195=1, "11",IF(P195=1, "11","255")), IF(J195="decimal","11,2", IF(J195="text", "-1",IF(J195="boolean", "1", IF(J195="color", "255", IF(J195="icon", "255","")))))))</f>
        <v>11</v>
      </c>
      <c r="M195">
        <v>0</v>
      </c>
      <c r="N195">
        <f t="shared" si="15"/>
        <v>0</v>
      </c>
      <c r="O195">
        <f t="shared" si="18"/>
        <v>1</v>
      </c>
      <c r="P195">
        <v>1</v>
      </c>
      <c r="R195" t="s">
        <v>63</v>
      </c>
      <c r="S195" t="s">
        <v>64</v>
      </c>
      <c r="T195" t="s">
        <v>65</v>
      </c>
      <c r="U195">
        <v>0</v>
      </c>
      <c r="V195">
        <v>0</v>
      </c>
      <c r="W195">
        <v>0</v>
      </c>
      <c r="X195">
        <v>0</v>
      </c>
      <c r="Y195">
        <v>0</v>
      </c>
      <c r="Z195">
        <v>1</v>
      </c>
      <c r="AA195">
        <v>0</v>
      </c>
      <c r="AB195" t="s">
        <v>37</v>
      </c>
      <c r="AC195" t="s">
        <v>38</v>
      </c>
      <c r="AD195">
        <v>0</v>
      </c>
    </row>
    <row r="196" spans="1:30" x14ac:dyDescent="0.25">
      <c r="A196">
        <f t="shared" si="23"/>
        <v>195</v>
      </c>
      <c r="B196" t="s">
        <v>30</v>
      </c>
      <c r="C196" t="s">
        <v>353</v>
      </c>
      <c r="D196" t="s">
        <v>354</v>
      </c>
      <c r="E196" t="s">
        <v>355</v>
      </c>
      <c r="F196" t="s">
        <v>132</v>
      </c>
      <c r="G196" t="s">
        <v>133</v>
      </c>
      <c r="H196">
        <v>0</v>
      </c>
      <c r="I196">
        <v>1</v>
      </c>
      <c r="J196" t="s">
        <v>44</v>
      </c>
      <c r="K196" t="str">
        <f t="shared" si="22"/>
        <v>longtext</v>
      </c>
      <c r="L196" t="str">
        <f t="shared" si="24"/>
        <v>-1</v>
      </c>
      <c r="M196">
        <v>0</v>
      </c>
      <c r="N196">
        <f t="shared" ref="N196:N201" si="25">IF(C196=C195,0,1)</f>
        <v>0</v>
      </c>
      <c r="O196">
        <f t="shared" si="18"/>
        <v>1</v>
      </c>
      <c r="P196">
        <v>0</v>
      </c>
      <c r="R196" t="str">
        <f t="shared" si="21"/>
        <v>none</v>
      </c>
      <c r="U196">
        <v>0</v>
      </c>
      <c r="V196">
        <v>0</v>
      </c>
      <c r="W196">
        <v>0</v>
      </c>
      <c r="X196">
        <v>0</v>
      </c>
      <c r="Y196">
        <v>0</v>
      </c>
      <c r="Z196">
        <v>1</v>
      </c>
      <c r="AA196">
        <v>0</v>
      </c>
      <c r="AB196" t="s">
        <v>37</v>
      </c>
      <c r="AC196" t="s">
        <v>38</v>
      </c>
      <c r="AD196">
        <v>0</v>
      </c>
    </row>
    <row r="197" spans="1:30" x14ac:dyDescent="0.25">
      <c r="A197">
        <f t="shared" si="23"/>
        <v>196</v>
      </c>
      <c r="B197" t="s">
        <v>30</v>
      </c>
      <c r="C197" t="s">
        <v>353</v>
      </c>
      <c r="D197" t="s">
        <v>354</v>
      </c>
      <c r="E197" t="s">
        <v>355</v>
      </c>
      <c r="F197" t="s">
        <v>280</v>
      </c>
      <c r="G197" t="s">
        <v>281</v>
      </c>
      <c r="H197">
        <v>0</v>
      </c>
      <c r="I197">
        <v>1</v>
      </c>
      <c r="J197" t="s">
        <v>44</v>
      </c>
      <c r="K197" t="str">
        <f t="shared" si="22"/>
        <v>longtext</v>
      </c>
      <c r="L197" t="str">
        <f t="shared" si="24"/>
        <v>-1</v>
      </c>
      <c r="M197">
        <v>0</v>
      </c>
      <c r="N197">
        <f t="shared" si="25"/>
        <v>0</v>
      </c>
      <c r="O197">
        <f t="shared" si="18"/>
        <v>1</v>
      </c>
      <c r="P197">
        <v>0</v>
      </c>
      <c r="R197" t="str">
        <f t="shared" si="21"/>
        <v>none</v>
      </c>
      <c r="U197">
        <v>0</v>
      </c>
      <c r="V197">
        <v>0</v>
      </c>
      <c r="W197">
        <v>0</v>
      </c>
      <c r="X197">
        <v>0</v>
      </c>
      <c r="Y197">
        <v>0</v>
      </c>
      <c r="Z197">
        <v>0</v>
      </c>
      <c r="AA197">
        <v>0</v>
      </c>
      <c r="AB197" t="s">
        <v>37</v>
      </c>
      <c r="AC197" t="s">
        <v>38</v>
      </c>
      <c r="AD197">
        <v>0</v>
      </c>
    </row>
    <row r="198" spans="1:30" x14ac:dyDescent="0.25">
      <c r="A198">
        <f t="shared" si="23"/>
        <v>197</v>
      </c>
      <c r="B198" t="s">
        <v>30</v>
      </c>
      <c r="C198" t="s">
        <v>353</v>
      </c>
      <c r="D198" t="s">
        <v>354</v>
      </c>
      <c r="E198" t="s">
        <v>355</v>
      </c>
      <c r="F198" t="s">
        <v>363</v>
      </c>
      <c r="G198" t="s">
        <v>364</v>
      </c>
      <c r="H198">
        <v>0</v>
      </c>
      <c r="I198">
        <v>1</v>
      </c>
      <c r="J198" t="s">
        <v>44</v>
      </c>
      <c r="K198" t="str">
        <f t="shared" si="22"/>
        <v>longtext</v>
      </c>
      <c r="L198" t="str">
        <f t="shared" si="24"/>
        <v>-1</v>
      </c>
      <c r="M198">
        <v>0</v>
      </c>
      <c r="N198">
        <f t="shared" si="25"/>
        <v>0</v>
      </c>
      <c r="O198">
        <f t="shared" si="18"/>
        <v>1</v>
      </c>
      <c r="P198">
        <v>0</v>
      </c>
      <c r="R198" t="str">
        <f t="shared" si="21"/>
        <v>none</v>
      </c>
      <c r="U198">
        <v>0</v>
      </c>
      <c r="V198">
        <v>0</v>
      </c>
      <c r="W198">
        <v>0</v>
      </c>
      <c r="X198">
        <v>0</v>
      </c>
      <c r="Y198">
        <v>0</v>
      </c>
      <c r="Z198">
        <v>0</v>
      </c>
      <c r="AA198">
        <v>0</v>
      </c>
      <c r="AB198" t="s">
        <v>37</v>
      </c>
      <c r="AC198" t="s">
        <v>38</v>
      </c>
      <c r="AD198">
        <v>0</v>
      </c>
    </row>
    <row r="199" spans="1:30" x14ac:dyDescent="0.25">
      <c r="A199">
        <f t="shared" si="23"/>
        <v>198</v>
      </c>
      <c r="B199" t="s">
        <v>30</v>
      </c>
      <c r="C199" t="s">
        <v>353</v>
      </c>
      <c r="D199" t="s">
        <v>354</v>
      </c>
      <c r="E199" t="s">
        <v>355</v>
      </c>
      <c r="F199" t="s">
        <v>365</v>
      </c>
      <c r="G199" t="s">
        <v>366</v>
      </c>
      <c r="H199">
        <v>0</v>
      </c>
      <c r="I199">
        <v>1</v>
      </c>
      <c r="J199" t="s">
        <v>199</v>
      </c>
      <c r="K199" t="str">
        <f t="shared" si="22"/>
        <v>shorttext</v>
      </c>
      <c r="L199" t="str">
        <f t="shared" si="24"/>
        <v/>
      </c>
      <c r="M199">
        <v>0</v>
      </c>
      <c r="N199">
        <f t="shared" si="25"/>
        <v>0</v>
      </c>
      <c r="O199">
        <f t="shared" si="18"/>
        <v>1</v>
      </c>
      <c r="P199">
        <v>0</v>
      </c>
      <c r="R199" t="str">
        <f t="shared" si="21"/>
        <v>none</v>
      </c>
      <c r="U199">
        <v>0</v>
      </c>
      <c r="W199">
        <v>0</v>
      </c>
      <c r="X199">
        <v>0</v>
      </c>
      <c r="Y199">
        <v>0</v>
      </c>
      <c r="Z199">
        <v>1</v>
      </c>
      <c r="AA199">
        <v>0</v>
      </c>
      <c r="AB199" t="s">
        <v>37</v>
      </c>
      <c r="AC199" t="s">
        <v>38</v>
      </c>
      <c r="AD199">
        <v>0</v>
      </c>
    </row>
    <row r="200" spans="1:30" x14ac:dyDescent="0.25">
      <c r="A200">
        <f t="shared" si="23"/>
        <v>199</v>
      </c>
      <c r="B200" t="s">
        <v>30</v>
      </c>
      <c r="C200" t="s">
        <v>353</v>
      </c>
      <c r="D200" t="s">
        <v>354</v>
      </c>
      <c r="E200" t="s">
        <v>355</v>
      </c>
      <c r="F200" t="s">
        <v>367</v>
      </c>
      <c r="G200" t="s">
        <v>368</v>
      </c>
      <c r="H200">
        <v>0</v>
      </c>
      <c r="I200">
        <v>1</v>
      </c>
      <c r="J200" t="s">
        <v>44</v>
      </c>
      <c r="K200" t="str">
        <f t="shared" si="22"/>
        <v>longtext</v>
      </c>
      <c r="L200" t="str">
        <f t="shared" si="24"/>
        <v>-1</v>
      </c>
      <c r="M200">
        <v>0</v>
      </c>
      <c r="N200">
        <f t="shared" si="25"/>
        <v>0</v>
      </c>
      <c r="O200">
        <f t="shared" si="18"/>
        <v>1</v>
      </c>
      <c r="P200">
        <v>0</v>
      </c>
      <c r="R200" t="str">
        <f t="shared" si="21"/>
        <v>none</v>
      </c>
      <c r="U200">
        <v>0</v>
      </c>
      <c r="V200">
        <v>0</v>
      </c>
      <c r="W200">
        <v>0</v>
      </c>
      <c r="X200">
        <v>0</v>
      </c>
      <c r="Y200">
        <v>0</v>
      </c>
      <c r="Z200">
        <v>1</v>
      </c>
      <c r="AA200">
        <v>0</v>
      </c>
      <c r="AB200" t="s">
        <v>37</v>
      </c>
      <c r="AC200" t="s">
        <v>38</v>
      </c>
      <c r="AD200">
        <v>0</v>
      </c>
    </row>
    <row r="201" spans="1:30" x14ac:dyDescent="0.25">
      <c r="A201">
        <f t="shared" si="23"/>
        <v>200</v>
      </c>
      <c r="B201" t="s">
        <v>30</v>
      </c>
      <c r="C201" t="s">
        <v>353</v>
      </c>
      <c r="D201" t="s">
        <v>354</v>
      </c>
      <c r="E201" t="s">
        <v>355</v>
      </c>
      <c r="F201" t="s">
        <v>369</v>
      </c>
      <c r="G201" t="s">
        <v>370</v>
      </c>
      <c r="H201">
        <v>0</v>
      </c>
      <c r="I201">
        <v>1</v>
      </c>
      <c r="J201" t="s">
        <v>49</v>
      </c>
      <c r="K201" t="str">
        <f t="shared" si="22"/>
        <v>condition</v>
      </c>
      <c r="L201" t="str">
        <f t="shared" si="24"/>
        <v>1</v>
      </c>
      <c r="M201">
        <v>0</v>
      </c>
      <c r="N201">
        <f t="shared" si="25"/>
        <v>0</v>
      </c>
      <c r="O201">
        <f t="shared" si="18"/>
        <v>1</v>
      </c>
      <c r="P201">
        <v>0</v>
      </c>
      <c r="R201" t="str">
        <f t="shared" si="21"/>
        <v>none</v>
      </c>
      <c r="U201">
        <v>0</v>
      </c>
      <c r="V201">
        <v>0</v>
      </c>
      <c r="W201">
        <v>0</v>
      </c>
      <c r="X201">
        <v>0</v>
      </c>
      <c r="Y201">
        <v>0</v>
      </c>
      <c r="Z201">
        <v>0</v>
      </c>
      <c r="AA201">
        <v>0</v>
      </c>
      <c r="AB201" t="s">
        <v>37</v>
      </c>
      <c r="AC201" t="s">
        <v>38</v>
      </c>
      <c r="AD201">
        <v>0</v>
      </c>
    </row>
    <row r="202" spans="1:30" x14ac:dyDescent="0.25">
      <c r="A202">
        <f t="shared" si="23"/>
        <v>201</v>
      </c>
      <c r="B202" t="s">
        <v>30</v>
      </c>
      <c r="C202" t="s">
        <v>371</v>
      </c>
      <c r="D202" t="s">
        <v>372</v>
      </c>
      <c r="E202" t="s">
        <v>269</v>
      </c>
      <c r="F202" t="s">
        <v>64</v>
      </c>
      <c r="G202" t="s">
        <v>96</v>
      </c>
      <c r="H202">
        <v>0</v>
      </c>
      <c r="I202">
        <v>1</v>
      </c>
      <c r="J202" t="s">
        <v>41</v>
      </c>
      <c r="K202" t="str">
        <f t="shared" si="22"/>
        <v>shorttext</v>
      </c>
      <c r="L202" t="str">
        <f t="shared" si="24"/>
        <v>11</v>
      </c>
      <c r="M202">
        <v>0</v>
      </c>
      <c r="N202">
        <f>IF(C202=C200,0,1)</f>
        <v>1</v>
      </c>
      <c r="O202">
        <f t="shared" si="18"/>
        <v>0</v>
      </c>
      <c r="P202">
        <v>0</v>
      </c>
      <c r="R202" t="str">
        <f t="shared" si="21"/>
        <v>none</v>
      </c>
      <c r="U202">
        <v>0</v>
      </c>
      <c r="V202">
        <v>0</v>
      </c>
      <c r="W202">
        <v>0</v>
      </c>
      <c r="X202">
        <v>0</v>
      </c>
      <c r="Y202">
        <v>0</v>
      </c>
      <c r="Z202">
        <v>1</v>
      </c>
      <c r="AA202">
        <v>0</v>
      </c>
      <c r="AB202" t="s">
        <v>37</v>
      </c>
      <c r="AC202" t="s">
        <v>38</v>
      </c>
      <c r="AD202">
        <v>0</v>
      </c>
    </row>
    <row r="203" spans="1:30" x14ac:dyDescent="0.25">
      <c r="A203">
        <f t="shared" si="23"/>
        <v>202</v>
      </c>
      <c r="B203" t="s">
        <v>30</v>
      </c>
      <c r="C203" t="s">
        <v>371</v>
      </c>
      <c r="D203" t="s">
        <v>372</v>
      </c>
      <c r="E203" t="s">
        <v>269</v>
      </c>
      <c r="F203" t="s">
        <v>269</v>
      </c>
      <c r="G203" t="s">
        <v>270</v>
      </c>
      <c r="H203">
        <v>0</v>
      </c>
      <c r="I203">
        <v>1</v>
      </c>
      <c r="J203" t="s">
        <v>41</v>
      </c>
      <c r="K203" t="str">
        <f t="shared" si="22"/>
        <v>shorttext</v>
      </c>
      <c r="L203" t="str">
        <f t="shared" si="24"/>
        <v>11</v>
      </c>
      <c r="M203">
        <v>0</v>
      </c>
      <c r="N203">
        <f t="shared" ref="N203:N221" si="26">IF(C203=C202,0,1)</f>
        <v>0</v>
      </c>
      <c r="O203">
        <f t="shared" si="18"/>
        <v>1</v>
      </c>
      <c r="P203">
        <v>1</v>
      </c>
      <c r="R203" t="s">
        <v>134</v>
      </c>
      <c r="S203" t="s">
        <v>64</v>
      </c>
      <c r="T203" t="s">
        <v>135</v>
      </c>
      <c r="U203">
        <v>0</v>
      </c>
      <c r="V203">
        <v>0</v>
      </c>
      <c r="W203">
        <v>0</v>
      </c>
      <c r="X203">
        <v>0</v>
      </c>
      <c r="Y203">
        <v>0</v>
      </c>
      <c r="Z203">
        <v>1</v>
      </c>
      <c r="AA203">
        <v>0</v>
      </c>
      <c r="AB203" t="s">
        <v>37</v>
      </c>
      <c r="AC203" t="s">
        <v>38</v>
      </c>
      <c r="AD203">
        <v>0</v>
      </c>
    </row>
    <row r="204" spans="1:30" x14ac:dyDescent="0.25">
      <c r="A204">
        <f t="shared" si="23"/>
        <v>203</v>
      </c>
      <c r="B204" t="s">
        <v>30</v>
      </c>
      <c r="C204" t="s">
        <v>371</v>
      </c>
      <c r="D204" t="s">
        <v>372</v>
      </c>
      <c r="E204" t="s">
        <v>269</v>
      </c>
      <c r="F204" t="s">
        <v>373</v>
      </c>
      <c r="G204" t="s">
        <v>374</v>
      </c>
      <c r="H204">
        <v>0</v>
      </c>
      <c r="I204">
        <v>1</v>
      </c>
      <c r="J204" t="s">
        <v>44</v>
      </c>
      <c r="K204" t="str">
        <f t="shared" si="22"/>
        <v>longtext</v>
      </c>
      <c r="L204" t="str">
        <f t="shared" si="24"/>
        <v>-1</v>
      </c>
      <c r="M204">
        <v>0</v>
      </c>
      <c r="N204">
        <f t="shared" si="26"/>
        <v>0</v>
      </c>
      <c r="O204">
        <f t="shared" si="18"/>
        <v>1</v>
      </c>
      <c r="P204">
        <v>0</v>
      </c>
      <c r="R204" t="str">
        <f t="shared" si="21"/>
        <v>none</v>
      </c>
      <c r="U204">
        <v>0</v>
      </c>
      <c r="W204">
        <v>0</v>
      </c>
      <c r="X204">
        <v>0</v>
      </c>
      <c r="Y204">
        <v>0</v>
      </c>
      <c r="Z204">
        <v>1</v>
      </c>
      <c r="AA204">
        <v>0</v>
      </c>
      <c r="AB204" t="s">
        <v>37</v>
      </c>
      <c r="AC204" t="s">
        <v>38</v>
      </c>
      <c r="AD204">
        <v>0</v>
      </c>
    </row>
    <row r="205" spans="1:30" x14ac:dyDescent="0.25">
      <c r="A205">
        <f t="shared" si="23"/>
        <v>204</v>
      </c>
      <c r="B205" t="s">
        <v>30</v>
      </c>
      <c r="C205" t="s">
        <v>375</v>
      </c>
      <c r="D205" t="s">
        <v>376</v>
      </c>
      <c r="E205" t="s">
        <v>33</v>
      </c>
      <c r="F205" t="s">
        <v>64</v>
      </c>
      <c r="G205" t="s">
        <v>96</v>
      </c>
      <c r="H205">
        <v>0</v>
      </c>
      <c r="I205">
        <v>1</v>
      </c>
      <c r="J205" t="s">
        <v>41</v>
      </c>
      <c r="K205" t="str">
        <f t="shared" si="22"/>
        <v>shorttext</v>
      </c>
      <c r="L205" t="str">
        <f t="shared" si="24"/>
        <v>11</v>
      </c>
      <c r="M205">
        <v>0</v>
      </c>
      <c r="N205">
        <f t="shared" si="26"/>
        <v>1</v>
      </c>
      <c r="O205">
        <f t="shared" si="18"/>
        <v>0</v>
      </c>
      <c r="P205">
        <v>0</v>
      </c>
      <c r="R205" t="str">
        <f t="shared" si="21"/>
        <v>none</v>
      </c>
      <c r="U205">
        <v>0</v>
      </c>
      <c r="V205">
        <v>0</v>
      </c>
      <c r="W205">
        <v>0</v>
      </c>
      <c r="X205">
        <v>0</v>
      </c>
      <c r="Y205">
        <v>0</v>
      </c>
      <c r="Z205">
        <v>0</v>
      </c>
      <c r="AA205">
        <v>0</v>
      </c>
      <c r="AB205" t="s">
        <v>37</v>
      </c>
      <c r="AC205" t="s">
        <v>38</v>
      </c>
      <c r="AD205">
        <v>0</v>
      </c>
    </row>
    <row r="206" spans="1:30" x14ac:dyDescent="0.25">
      <c r="A206">
        <f t="shared" si="23"/>
        <v>205</v>
      </c>
      <c r="B206" t="s">
        <v>30</v>
      </c>
      <c r="C206" t="s">
        <v>375</v>
      </c>
      <c r="D206" t="s">
        <v>376</v>
      </c>
      <c r="E206" t="s">
        <v>33</v>
      </c>
      <c r="F206" t="s">
        <v>33</v>
      </c>
      <c r="G206" t="s">
        <v>97</v>
      </c>
      <c r="H206">
        <v>0</v>
      </c>
      <c r="I206">
        <v>1</v>
      </c>
      <c r="J206" t="s">
        <v>41</v>
      </c>
      <c r="K206" t="str">
        <f t="shared" si="22"/>
        <v>shorttext</v>
      </c>
      <c r="L206" t="str">
        <f t="shared" si="24"/>
        <v>255</v>
      </c>
      <c r="M206">
        <v>0</v>
      </c>
      <c r="N206">
        <f t="shared" si="26"/>
        <v>0</v>
      </c>
      <c r="O206">
        <f t="shared" si="18"/>
        <v>1</v>
      </c>
      <c r="P206">
        <v>0</v>
      </c>
      <c r="R206" t="str">
        <f t="shared" si="21"/>
        <v>none</v>
      </c>
      <c r="U206">
        <v>0</v>
      </c>
      <c r="V206">
        <v>1</v>
      </c>
      <c r="W206">
        <v>0</v>
      </c>
      <c r="X206">
        <v>0</v>
      </c>
      <c r="Y206">
        <v>0</v>
      </c>
      <c r="Z206">
        <v>1</v>
      </c>
      <c r="AA206">
        <v>0</v>
      </c>
      <c r="AB206" t="s">
        <v>37</v>
      </c>
      <c r="AC206" t="s">
        <v>38</v>
      </c>
      <c r="AD206">
        <v>0</v>
      </c>
    </row>
    <row r="207" spans="1:30" x14ac:dyDescent="0.25">
      <c r="A207">
        <f t="shared" si="23"/>
        <v>206</v>
      </c>
      <c r="B207" t="s">
        <v>30</v>
      </c>
      <c r="C207" t="s">
        <v>375</v>
      </c>
      <c r="D207" t="s">
        <v>376</v>
      </c>
      <c r="E207" t="s">
        <v>33</v>
      </c>
      <c r="F207" t="s">
        <v>132</v>
      </c>
      <c r="G207" t="s">
        <v>133</v>
      </c>
      <c r="H207">
        <v>0</v>
      </c>
      <c r="I207">
        <v>1</v>
      </c>
      <c r="J207" t="s">
        <v>44</v>
      </c>
      <c r="K207" t="str">
        <f t="shared" si="22"/>
        <v>longtext</v>
      </c>
      <c r="L207" t="str">
        <f t="shared" si="24"/>
        <v>-1</v>
      </c>
      <c r="M207">
        <v>0</v>
      </c>
      <c r="N207">
        <f t="shared" ref="N207" si="27">IF(C207=C206,0,1)</f>
        <v>0</v>
      </c>
      <c r="O207">
        <f t="shared" ref="O207" si="28">IF(N207=1,0,1)</f>
        <v>1</v>
      </c>
      <c r="P207">
        <v>0</v>
      </c>
      <c r="R207" t="str">
        <f t="shared" ref="R207" si="29">IF(P207=0,"none")</f>
        <v>none</v>
      </c>
      <c r="U207">
        <v>0</v>
      </c>
      <c r="V207">
        <v>0</v>
      </c>
      <c r="W207">
        <v>0</v>
      </c>
      <c r="X207">
        <v>0</v>
      </c>
      <c r="Y207">
        <v>0</v>
      </c>
      <c r="Z207">
        <v>1</v>
      </c>
      <c r="AA207">
        <v>0</v>
      </c>
      <c r="AB207" t="s">
        <v>37</v>
      </c>
      <c r="AC207" t="s">
        <v>38</v>
      </c>
      <c r="AD207">
        <v>0</v>
      </c>
    </row>
    <row r="208" spans="1:30" x14ac:dyDescent="0.25">
      <c r="A208">
        <f t="shared" si="23"/>
        <v>207</v>
      </c>
      <c r="B208" t="s">
        <v>30</v>
      </c>
      <c r="C208" t="s">
        <v>375</v>
      </c>
      <c r="D208" t="s">
        <v>376</v>
      </c>
      <c r="E208" t="s">
        <v>33</v>
      </c>
      <c r="F208" t="s">
        <v>259</v>
      </c>
      <c r="G208" t="s">
        <v>260</v>
      </c>
      <c r="H208">
        <v>0</v>
      </c>
      <c r="I208">
        <v>1</v>
      </c>
      <c r="J208" t="s">
        <v>41</v>
      </c>
      <c r="K208" t="str">
        <f t="shared" ref="K208" si="30">IF(J208="int","integer", IF(J208="decimal","float", IF(J208="varchar","shorttext", IF(J208="text","longtext", IF(J208=OR(J208="date",J208="time",J208="datetime"), "timestamp", IF(J208="password", "hash", IF(J208="boolean", "condition", "shorttext")))))))</f>
        <v>shorttext</v>
      </c>
      <c r="L208" t="str">
        <f t="shared" si="24"/>
        <v>255</v>
      </c>
      <c r="M208">
        <v>0</v>
      </c>
      <c r="N208">
        <f t="shared" ref="N208" si="31">IF(C208=C207,0,1)</f>
        <v>0</v>
      </c>
      <c r="O208">
        <f t="shared" ref="O208" si="32">IF(N208=1,0,1)</f>
        <v>1</v>
      </c>
      <c r="P208">
        <v>0</v>
      </c>
      <c r="R208" t="str">
        <f t="shared" ref="R208" si="33">IF(P208=0,"none")</f>
        <v>none</v>
      </c>
      <c r="U208">
        <v>0</v>
      </c>
      <c r="V208">
        <v>0</v>
      </c>
      <c r="W208">
        <v>0</v>
      </c>
      <c r="X208">
        <v>0</v>
      </c>
      <c r="Y208">
        <v>0</v>
      </c>
      <c r="Z208">
        <v>1</v>
      </c>
      <c r="AA208">
        <v>0</v>
      </c>
      <c r="AB208" t="s">
        <v>37</v>
      </c>
      <c r="AC208" t="s">
        <v>38</v>
      </c>
      <c r="AD208">
        <v>0</v>
      </c>
    </row>
    <row r="209" spans="1:30" x14ac:dyDescent="0.25">
      <c r="A209">
        <f t="shared" si="23"/>
        <v>208</v>
      </c>
      <c r="B209" t="s">
        <v>30</v>
      </c>
      <c r="C209" t="s">
        <v>375</v>
      </c>
      <c r="D209" t="s">
        <v>376</v>
      </c>
      <c r="E209" t="s">
        <v>33</v>
      </c>
      <c r="F209" t="s">
        <v>274</v>
      </c>
      <c r="G209" t="s">
        <v>1</v>
      </c>
      <c r="H209">
        <v>0</v>
      </c>
      <c r="I209">
        <v>1</v>
      </c>
      <c r="J209" t="s">
        <v>41</v>
      </c>
      <c r="K209" t="str">
        <f t="shared" si="22"/>
        <v>shorttext</v>
      </c>
      <c r="L209" t="str">
        <f t="shared" si="24"/>
        <v>255</v>
      </c>
      <c r="M209">
        <v>0</v>
      </c>
      <c r="N209">
        <f>IF(C209=C206,0,1)</f>
        <v>0</v>
      </c>
      <c r="O209">
        <f t="shared" si="18"/>
        <v>1</v>
      </c>
      <c r="P209">
        <v>0</v>
      </c>
      <c r="R209" t="str">
        <f t="shared" si="21"/>
        <v>none</v>
      </c>
      <c r="U209">
        <v>0</v>
      </c>
      <c r="W209">
        <v>0</v>
      </c>
      <c r="X209">
        <v>0</v>
      </c>
      <c r="Y209">
        <v>0</v>
      </c>
      <c r="Z209">
        <v>0</v>
      </c>
      <c r="AA209">
        <v>0</v>
      </c>
      <c r="AB209" t="s">
        <v>37</v>
      </c>
      <c r="AC209" t="s">
        <v>38</v>
      </c>
      <c r="AD209">
        <v>0</v>
      </c>
    </row>
    <row r="210" spans="1:30" x14ac:dyDescent="0.25">
      <c r="A210">
        <f t="shared" si="23"/>
        <v>209</v>
      </c>
      <c r="B210" t="s">
        <v>30</v>
      </c>
      <c r="C210" t="s">
        <v>375</v>
      </c>
      <c r="D210" t="s">
        <v>376</v>
      </c>
      <c r="E210" t="s">
        <v>33</v>
      </c>
      <c r="F210" t="s">
        <v>102</v>
      </c>
      <c r="G210" t="s">
        <v>103</v>
      </c>
      <c r="H210">
        <v>0</v>
      </c>
      <c r="I210">
        <v>1</v>
      </c>
      <c r="J210" t="s">
        <v>44</v>
      </c>
      <c r="K210" t="str">
        <f t="shared" si="22"/>
        <v>longtext</v>
      </c>
      <c r="L210" t="str">
        <f t="shared" si="24"/>
        <v>-1</v>
      </c>
      <c r="M210">
        <v>0</v>
      </c>
      <c r="N210">
        <f t="shared" si="26"/>
        <v>0</v>
      </c>
      <c r="O210">
        <f t="shared" si="18"/>
        <v>1</v>
      </c>
      <c r="P210">
        <v>0</v>
      </c>
      <c r="R210" t="str">
        <f t="shared" si="21"/>
        <v>none</v>
      </c>
      <c r="U210">
        <v>0</v>
      </c>
      <c r="V210">
        <v>1</v>
      </c>
      <c r="W210">
        <v>0</v>
      </c>
      <c r="X210">
        <v>0</v>
      </c>
      <c r="Y210">
        <v>0</v>
      </c>
      <c r="Z210">
        <v>0</v>
      </c>
      <c r="AA210">
        <v>0</v>
      </c>
      <c r="AB210" t="s">
        <v>37</v>
      </c>
      <c r="AC210" t="s">
        <v>38</v>
      </c>
      <c r="AD210">
        <v>0</v>
      </c>
    </row>
    <row r="211" spans="1:30" x14ac:dyDescent="0.25">
      <c r="A211">
        <f t="shared" si="23"/>
        <v>210</v>
      </c>
      <c r="B211" t="s">
        <v>30</v>
      </c>
      <c r="C211" t="s">
        <v>375</v>
      </c>
      <c r="D211" t="s">
        <v>376</v>
      </c>
      <c r="E211" t="s">
        <v>33</v>
      </c>
      <c r="F211" t="s">
        <v>377</v>
      </c>
      <c r="G211" t="s">
        <v>378</v>
      </c>
      <c r="H211">
        <v>0</v>
      </c>
      <c r="I211">
        <v>1</v>
      </c>
      <c r="J211" t="s">
        <v>44</v>
      </c>
      <c r="K211" t="str">
        <f t="shared" si="22"/>
        <v>longtext</v>
      </c>
      <c r="L211" t="str">
        <f t="shared" si="24"/>
        <v>-1</v>
      </c>
      <c r="M211">
        <v>0</v>
      </c>
      <c r="N211">
        <f t="shared" si="26"/>
        <v>0</v>
      </c>
      <c r="O211">
        <f t="shared" si="18"/>
        <v>1</v>
      </c>
      <c r="P211">
        <v>0</v>
      </c>
      <c r="R211" t="str">
        <f t="shared" si="21"/>
        <v>none</v>
      </c>
      <c r="U211">
        <v>0</v>
      </c>
      <c r="V211">
        <v>0</v>
      </c>
      <c r="W211">
        <v>0</v>
      </c>
      <c r="X211">
        <v>0</v>
      </c>
      <c r="Y211">
        <v>0</v>
      </c>
      <c r="Z211">
        <v>1</v>
      </c>
      <c r="AA211">
        <v>0</v>
      </c>
      <c r="AB211" t="s">
        <v>37</v>
      </c>
      <c r="AC211" t="s">
        <v>38</v>
      </c>
      <c r="AD211">
        <v>0</v>
      </c>
    </row>
    <row r="212" spans="1:30" x14ac:dyDescent="0.25">
      <c r="A212">
        <f t="shared" si="23"/>
        <v>211</v>
      </c>
      <c r="B212" t="s">
        <v>30</v>
      </c>
      <c r="C212" t="s">
        <v>375</v>
      </c>
      <c r="D212" t="s">
        <v>376</v>
      </c>
      <c r="E212" t="s">
        <v>33</v>
      </c>
      <c r="F212" t="s">
        <v>2181</v>
      </c>
      <c r="G212" t="s">
        <v>2180</v>
      </c>
      <c r="H212">
        <v>0</v>
      </c>
      <c r="I212">
        <v>1</v>
      </c>
      <c r="J212" t="s">
        <v>44</v>
      </c>
      <c r="K212" t="str">
        <f t="shared" si="22"/>
        <v>longtext</v>
      </c>
      <c r="L212" t="str">
        <f t="shared" si="24"/>
        <v>-1</v>
      </c>
      <c r="M212">
        <v>0</v>
      </c>
      <c r="N212">
        <f t="shared" si="26"/>
        <v>0</v>
      </c>
      <c r="O212">
        <f t="shared" si="18"/>
        <v>1</v>
      </c>
      <c r="P212">
        <v>0</v>
      </c>
      <c r="R212" t="str">
        <f t="shared" si="21"/>
        <v>none</v>
      </c>
      <c r="U212">
        <v>0</v>
      </c>
      <c r="V212">
        <v>0</v>
      </c>
      <c r="W212">
        <v>0</v>
      </c>
      <c r="X212">
        <v>0</v>
      </c>
      <c r="Y212">
        <v>0</v>
      </c>
      <c r="Z212">
        <v>1</v>
      </c>
      <c r="AA212">
        <v>0</v>
      </c>
      <c r="AB212" t="s">
        <v>37</v>
      </c>
      <c r="AC212" t="s">
        <v>38</v>
      </c>
      <c r="AD212">
        <v>0</v>
      </c>
    </row>
    <row r="213" spans="1:30" x14ac:dyDescent="0.25">
      <c r="A213">
        <f t="shared" si="23"/>
        <v>212</v>
      </c>
      <c r="B213" t="s">
        <v>30</v>
      </c>
      <c r="C213" t="s">
        <v>375</v>
      </c>
      <c r="D213" t="s">
        <v>376</v>
      </c>
      <c r="E213" t="s">
        <v>33</v>
      </c>
      <c r="F213" t="s">
        <v>379</v>
      </c>
      <c r="G213" t="s">
        <v>380</v>
      </c>
      <c r="H213">
        <v>0</v>
      </c>
      <c r="I213">
        <v>1</v>
      </c>
      <c r="J213" t="s">
        <v>49</v>
      </c>
      <c r="K213" t="str">
        <f t="shared" si="22"/>
        <v>condition</v>
      </c>
      <c r="L213" t="str">
        <f t="shared" si="24"/>
        <v>1</v>
      </c>
      <c r="M213">
        <v>0</v>
      </c>
      <c r="N213">
        <f t="shared" si="26"/>
        <v>0</v>
      </c>
      <c r="O213">
        <f t="shared" si="18"/>
        <v>1</v>
      </c>
      <c r="P213">
        <v>0</v>
      </c>
      <c r="R213" t="str">
        <f t="shared" si="21"/>
        <v>none</v>
      </c>
      <c r="U213">
        <v>0</v>
      </c>
      <c r="W213">
        <v>0</v>
      </c>
      <c r="X213">
        <v>0</v>
      </c>
      <c r="Y213">
        <v>0</v>
      </c>
      <c r="Z213">
        <v>1</v>
      </c>
      <c r="AA213">
        <v>0</v>
      </c>
      <c r="AB213" t="s">
        <v>37</v>
      </c>
      <c r="AC213" t="s">
        <v>38</v>
      </c>
      <c r="AD213">
        <v>0</v>
      </c>
    </row>
    <row r="214" spans="1:30" x14ac:dyDescent="0.25">
      <c r="A214">
        <f t="shared" si="23"/>
        <v>213</v>
      </c>
      <c r="B214" t="s">
        <v>30</v>
      </c>
      <c r="C214" t="s">
        <v>375</v>
      </c>
      <c r="D214" t="s">
        <v>376</v>
      </c>
      <c r="E214" t="s">
        <v>33</v>
      </c>
      <c r="F214" t="s">
        <v>269</v>
      </c>
      <c r="G214" t="s">
        <v>270</v>
      </c>
      <c r="H214">
        <v>0</v>
      </c>
      <c r="I214">
        <v>1</v>
      </c>
      <c r="J214" t="s">
        <v>41</v>
      </c>
      <c r="K214" t="str">
        <f t="shared" si="22"/>
        <v>shorttext</v>
      </c>
      <c r="L214" t="str">
        <f t="shared" si="24"/>
        <v>11</v>
      </c>
      <c r="M214">
        <v>0</v>
      </c>
      <c r="N214">
        <f t="shared" si="26"/>
        <v>0</v>
      </c>
      <c r="O214">
        <f t="shared" si="18"/>
        <v>1</v>
      </c>
      <c r="P214">
        <v>1</v>
      </c>
      <c r="R214" t="s">
        <v>134</v>
      </c>
      <c r="S214" t="s">
        <v>64</v>
      </c>
      <c r="T214" t="s">
        <v>135</v>
      </c>
      <c r="U214">
        <v>0</v>
      </c>
      <c r="V214">
        <v>0</v>
      </c>
      <c r="W214">
        <v>0</v>
      </c>
      <c r="X214">
        <v>0</v>
      </c>
      <c r="Y214">
        <v>0</v>
      </c>
      <c r="Z214">
        <v>1</v>
      </c>
      <c r="AA214">
        <v>0</v>
      </c>
      <c r="AB214" t="s">
        <v>37</v>
      </c>
      <c r="AC214" t="s">
        <v>38</v>
      </c>
      <c r="AD214">
        <v>0</v>
      </c>
    </row>
    <row r="215" spans="1:30" x14ac:dyDescent="0.25">
      <c r="A215">
        <f t="shared" si="23"/>
        <v>214</v>
      </c>
      <c r="B215" t="s">
        <v>30</v>
      </c>
      <c r="C215" t="s">
        <v>373</v>
      </c>
      <c r="D215" t="s">
        <v>374</v>
      </c>
      <c r="E215" t="s">
        <v>274</v>
      </c>
      <c r="F215" t="s">
        <v>64</v>
      </c>
      <c r="G215" t="s">
        <v>96</v>
      </c>
      <c r="H215">
        <v>0</v>
      </c>
      <c r="I215">
        <v>1</v>
      </c>
      <c r="J215" t="s">
        <v>41</v>
      </c>
      <c r="K215" t="str">
        <f t="shared" si="22"/>
        <v>shorttext</v>
      </c>
      <c r="L215" t="str">
        <f t="shared" si="24"/>
        <v>11</v>
      </c>
      <c r="M215">
        <v>0</v>
      </c>
      <c r="N215">
        <f t="shared" si="26"/>
        <v>1</v>
      </c>
      <c r="O215">
        <f t="shared" si="18"/>
        <v>0</v>
      </c>
      <c r="P215">
        <v>0</v>
      </c>
      <c r="R215" t="str">
        <f>IF(P215=0,"none")</f>
        <v>none</v>
      </c>
      <c r="U215">
        <v>0</v>
      </c>
      <c r="V215">
        <v>0</v>
      </c>
      <c r="W215">
        <v>0</v>
      </c>
      <c r="X215">
        <v>0</v>
      </c>
      <c r="Y215">
        <v>0</v>
      </c>
      <c r="Z215">
        <v>1</v>
      </c>
      <c r="AA215">
        <v>0</v>
      </c>
      <c r="AB215" t="s">
        <v>37</v>
      </c>
      <c r="AC215" t="s">
        <v>38</v>
      </c>
      <c r="AD215">
        <v>0</v>
      </c>
    </row>
    <row r="216" spans="1:30" x14ac:dyDescent="0.25">
      <c r="A216">
        <f t="shared" si="23"/>
        <v>215</v>
      </c>
      <c r="B216" t="s">
        <v>30</v>
      </c>
      <c r="C216" t="s">
        <v>373</v>
      </c>
      <c r="D216" t="s">
        <v>374</v>
      </c>
      <c r="E216" t="s">
        <v>274</v>
      </c>
      <c r="F216" t="s">
        <v>274</v>
      </c>
      <c r="G216" t="s">
        <v>1</v>
      </c>
      <c r="H216">
        <v>0</v>
      </c>
      <c r="I216">
        <v>1</v>
      </c>
      <c r="J216" t="s">
        <v>41</v>
      </c>
      <c r="K216" t="str">
        <f t="shared" ref="K216" si="34">IF(J216="int","integer", IF(J216="decimal","float", IF(J216="varchar","shorttext", IF(J216="text","longtext", IF(J216=OR(J216="date",J216="time",J216="datetime"), "timestamp", IF(J216="password", "hash", IF(J216="boolean", "condition", "shorttext")))))))</f>
        <v>shorttext</v>
      </c>
      <c r="L216" t="str">
        <f t="shared" ref="L216" si="35">IF(J216="int","11", IF(J216="varchar",IF(N216=1, "11",IF(P216=1, "11","255")), IF(J216="decimal","11,2", IF(J216="text", "-1",IF(J216="boolean", "1", IF(J216="color", "255", IF(J216="icon", "255","")))))))</f>
        <v>255</v>
      </c>
      <c r="M216">
        <v>0</v>
      </c>
      <c r="N216">
        <f t="shared" si="26"/>
        <v>0</v>
      </c>
      <c r="O216">
        <f t="shared" ref="O216" si="36">IF(N216=1,0,1)</f>
        <v>1</v>
      </c>
      <c r="P216">
        <v>0</v>
      </c>
      <c r="R216" t="s">
        <v>36</v>
      </c>
      <c r="U216">
        <v>0</v>
      </c>
      <c r="V216">
        <v>0</v>
      </c>
      <c r="W216">
        <v>0</v>
      </c>
      <c r="X216">
        <v>0</v>
      </c>
      <c r="Y216">
        <v>0</v>
      </c>
      <c r="Z216">
        <v>1</v>
      </c>
      <c r="AA216">
        <v>0</v>
      </c>
      <c r="AB216" t="s">
        <v>37</v>
      </c>
      <c r="AC216" t="s">
        <v>38</v>
      </c>
      <c r="AD216">
        <v>0</v>
      </c>
    </row>
    <row r="217" spans="1:30" x14ac:dyDescent="0.25">
      <c r="A217">
        <f t="shared" si="23"/>
        <v>216</v>
      </c>
      <c r="B217" t="s">
        <v>30</v>
      </c>
      <c r="C217" t="s">
        <v>373</v>
      </c>
      <c r="D217" t="s">
        <v>374</v>
      </c>
      <c r="E217" t="s">
        <v>274</v>
      </c>
      <c r="F217" t="s">
        <v>373</v>
      </c>
      <c r="G217" t="s">
        <v>374</v>
      </c>
      <c r="H217">
        <v>0</v>
      </c>
      <c r="I217">
        <v>1</v>
      </c>
      <c r="J217" t="s">
        <v>44</v>
      </c>
      <c r="K217" t="str">
        <f t="shared" si="22"/>
        <v>longtext</v>
      </c>
      <c r="L217" t="str">
        <f t="shared" si="24"/>
        <v>-1</v>
      </c>
      <c r="M217">
        <v>0</v>
      </c>
      <c r="N217">
        <f t="shared" si="26"/>
        <v>0</v>
      </c>
      <c r="O217">
        <f t="shared" si="18"/>
        <v>1</v>
      </c>
      <c r="P217">
        <v>0</v>
      </c>
      <c r="R217" t="s">
        <v>36</v>
      </c>
      <c r="U217">
        <v>0</v>
      </c>
      <c r="V217">
        <v>0</v>
      </c>
      <c r="W217">
        <v>0</v>
      </c>
      <c r="X217">
        <v>0</v>
      </c>
      <c r="Y217">
        <v>0</v>
      </c>
      <c r="Z217">
        <v>1</v>
      </c>
      <c r="AA217">
        <v>0</v>
      </c>
      <c r="AB217" t="s">
        <v>37</v>
      </c>
      <c r="AC217" t="s">
        <v>38</v>
      </c>
      <c r="AD217">
        <v>0</v>
      </c>
    </row>
    <row r="218" spans="1:30" x14ac:dyDescent="0.25">
      <c r="A218">
        <f t="shared" si="23"/>
        <v>217</v>
      </c>
      <c r="B218" t="s">
        <v>30</v>
      </c>
      <c r="C218" t="s">
        <v>2216</v>
      </c>
      <c r="D218" t="s">
        <v>2217</v>
      </c>
      <c r="E218" t="s">
        <v>33</v>
      </c>
      <c r="F218" t="s">
        <v>64</v>
      </c>
      <c r="G218" t="s">
        <v>96</v>
      </c>
      <c r="H218">
        <v>0</v>
      </c>
      <c r="I218">
        <v>1</v>
      </c>
      <c r="J218" t="s">
        <v>41</v>
      </c>
      <c r="K218" t="str">
        <f t="shared" ref="K218:K228" si="37">IF(J218="int","integer", IF(J218="decimal","float", IF(J218="varchar","shorttext", IF(J218="text","longtext", IF(J218=OR(J218="date",J218="time",J218="datetime"), "timestamp", IF(J218="password", "hash", IF(J218="boolean", "condition", "shorttext")))))))</f>
        <v>shorttext</v>
      </c>
      <c r="L218" t="str">
        <f t="shared" ref="L218:L228" si="38">IF(J218="int","11", IF(J218="varchar",IF(N218=1, "11",IF(P218=1, "11","255")), IF(J218="decimal","11,2", IF(J218="text", "-1",IF(J218="boolean", "1", IF(J218="color", "255", IF(J218="icon", "255","")))))))</f>
        <v>11</v>
      </c>
      <c r="M218">
        <v>0</v>
      </c>
      <c r="N218">
        <f t="shared" si="26"/>
        <v>1</v>
      </c>
      <c r="O218">
        <f t="shared" ref="O218:O228" si="39">IF(N218=1,0,1)</f>
        <v>0</v>
      </c>
      <c r="P218">
        <v>0</v>
      </c>
      <c r="R218" t="str">
        <f t="shared" ref="R218:R225" si="40">IF(P218=0,"none")</f>
        <v>none</v>
      </c>
      <c r="U218">
        <v>0</v>
      </c>
      <c r="V218">
        <v>0</v>
      </c>
      <c r="W218">
        <v>0</v>
      </c>
      <c r="X218">
        <v>0</v>
      </c>
      <c r="Y218">
        <v>0</v>
      </c>
      <c r="Z218">
        <v>0</v>
      </c>
      <c r="AA218">
        <v>0</v>
      </c>
      <c r="AB218" t="s">
        <v>37</v>
      </c>
      <c r="AC218" t="s">
        <v>38</v>
      </c>
      <c r="AD218">
        <v>0</v>
      </c>
    </row>
    <row r="219" spans="1:30" x14ac:dyDescent="0.25">
      <c r="A219">
        <f t="shared" si="23"/>
        <v>218</v>
      </c>
      <c r="B219" t="s">
        <v>30</v>
      </c>
      <c r="C219" t="s">
        <v>2216</v>
      </c>
      <c r="D219" t="s">
        <v>2217</v>
      </c>
      <c r="E219" t="s">
        <v>33</v>
      </c>
      <c r="F219" t="s">
        <v>33</v>
      </c>
      <c r="G219" t="s">
        <v>97</v>
      </c>
      <c r="H219">
        <v>0</v>
      </c>
      <c r="I219">
        <v>1</v>
      </c>
      <c r="J219" t="s">
        <v>41</v>
      </c>
      <c r="K219" t="str">
        <f t="shared" si="37"/>
        <v>shorttext</v>
      </c>
      <c r="L219" t="str">
        <f t="shared" si="38"/>
        <v>255</v>
      </c>
      <c r="M219">
        <v>0</v>
      </c>
      <c r="N219">
        <f t="shared" si="26"/>
        <v>0</v>
      </c>
      <c r="O219">
        <f t="shared" si="39"/>
        <v>1</v>
      </c>
      <c r="P219">
        <v>0</v>
      </c>
      <c r="R219" t="str">
        <f t="shared" si="40"/>
        <v>none</v>
      </c>
      <c r="U219">
        <v>0</v>
      </c>
      <c r="V219">
        <v>1</v>
      </c>
      <c r="W219">
        <v>0</v>
      </c>
      <c r="X219">
        <v>0</v>
      </c>
      <c r="Y219">
        <v>0</v>
      </c>
      <c r="Z219">
        <v>1</v>
      </c>
      <c r="AA219">
        <v>0</v>
      </c>
      <c r="AB219" t="s">
        <v>37</v>
      </c>
      <c r="AC219" t="s">
        <v>38</v>
      </c>
      <c r="AD219">
        <v>0</v>
      </c>
    </row>
    <row r="220" spans="1:30" x14ac:dyDescent="0.25">
      <c r="A220">
        <f t="shared" si="23"/>
        <v>219</v>
      </c>
      <c r="B220" t="s">
        <v>30</v>
      </c>
      <c r="C220" t="s">
        <v>2216</v>
      </c>
      <c r="D220" t="s">
        <v>2217</v>
      </c>
      <c r="E220" t="s">
        <v>33</v>
      </c>
      <c r="F220" t="s">
        <v>2218</v>
      </c>
      <c r="G220" t="s">
        <v>2227</v>
      </c>
      <c r="H220">
        <v>0</v>
      </c>
      <c r="I220">
        <v>1</v>
      </c>
      <c r="J220" t="s">
        <v>41</v>
      </c>
      <c r="K220" t="str">
        <f t="shared" si="37"/>
        <v>shorttext</v>
      </c>
      <c r="L220" t="str">
        <f t="shared" si="38"/>
        <v>255</v>
      </c>
      <c r="M220">
        <v>0</v>
      </c>
      <c r="N220">
        <f t="shared" si="26"/>
        <v>0</v>
      </c>
      <c r="O220">
        <f t="shared" si="39"/>
        <v>1</v>
      </c>
      <c r="P220">
        <v>0</v>
      </c>
      <c r="R220" t="str">
        <f t="shared" si="40"/>
        <v>none</v>
      </c>
      <c r="U220">
        <v>0</v>
      </c>
      <c r="V220">
        <v>0</v>
      </c>
      <c r="W220">
        <v>0</v>
      </c>
      <c r="X220">
        <v>0</v>
      </c>
      <c r="Y220">
        <v>0</v>
      </c>
      <c r="Z220">
        <v>1</v>
      </c>
      <c r="AA220">
        <v>0</v>
      </c>
      <c r="AB220" t="s">
        <v>37</v>
      </c>
      <c r="AC220" t="s">
        <v>38</v>
      </c>
      <c r="AD220">
        <v>0</v>
      </c>
    </row>
    <row r="221" spans="1:30" x14ac:dyDescent="0.25">
      <c r="A221">
        <f t="shared" si="23"/>
        <v>220</v>
      </c>
      <c r="B221" t="s">
        <v>30</v>
      </c>
      <c r="C221" t="s">
        <v>2216</v>
      </c>
      <c r="D221" t="s">
        <v>2217</v>
      </c>
      <c r="E221" t="s">
        <v>33</v>
      </c>
      <c r="F221" t="s">
        <v>2219</v>
      </c>
      <c r="G221" t="s">
        <v>2226</v>
      </c>
      <c r="H221">
        <v>0</v>
      </c>
      <c r="I221">
        <v>1</v>
      </c>
      <c r="J221" t="s">
        <v>41</v>
      </c>
      <c r="K221" t="str">
        <f t="shared" si="37"/>
        <v>shorttext</v>
      </c>
      <c r="L221" t="str">
        <f t="shared" si="38"/>
        <v>255</v>
      </c>
      <c r="M221">
        <v>0</v>
      </c>
      <c r="N221">
        <f t="shared" si="26"/>
        <v>0</v>
      </c>
      <c r="O221">
        <f t="shared" si="39"/>
        <v>1</v>
      </c>
      <c r="P221">
        <v>0</v>
      </c>
      <c r="R221" t="str">
        <f t="shared" si="40"/>
        <v>none</v>
      </c>
      <c r="U221">
        <v>0</v>
      </c>
      <c r="V221">
        <v>0</v>
      </c>
      <c r="W221">
        <v>0</v>
      </c>
      <c r="X221">
        <v>0</v>
      </c>
      <c r="Y221">
        <v>0</v>
      </c>
      <c r="Z221">
        <v>1</v>
      </c>
      <c r="AA221">
        <v>0</v>
      </c>
      <c r="AB221" t="s">
        <v>37</v>
      </c>
      <c r="AC221" t="s">
        <v>38</v>
      </c>
      <c r="AD221">
        <v>0</v>
      </c>
    </row>
    <row r="222" spans="1:30" x14ac:dyDescent="0.25">
      <c r="A222">
        <f t="shared" si="23"/>
        <v>221</v>
      </c>
      <c r="B222" t="s">
        <v>30</v>
      </c>
      <c r="C222" t="s">
        <v>2216</v>
      </c>
      <c r="D222" t="s">
        <v>2217</v>
      </c>
      <c r="E222" t="s">
        <v>33</v>
      </c>
      <c r="F222" t="s">
        <v>2220</v>
      </c>
      <c r="G222" t="s">
        <v>2225</v>
      </c>
      <c r="H222">
        <v>0</v>
      </c>
      <c r="I222">
        <v>1</v>
      </c>
      <c r="J222" t="s">
        <v>41</v>
      </c>
      <c r="K222" t="str">
        <f t="shared" si="37"/>
        <v>shorttext</v>
      </c>
      <c r="L222" t="str">
        <f t="shared" si="38"/>
        <v>255</v>
      </c>
      <c r="M222">
        <v>0</v>
      </c>
      <c r="N222">
        <f>IF(C222=C219,0,1)</f>
        <v>0</v>
      </c>
      <c r="O222">
        <f t="shared" si="39"/>
        <v>1</v>
      </c>
      <c r="P222">
        <v>0</v>
      </c>
      <c r="R222" t="str">
        <f t="shared" si="40"/>
        <v>none</v>
      </c>
      <c r="U222">
        <v>0</v>
      </c>
      <c r="W222">
        <v>0</v>
      </c>
      <c r="X222">
        <v>0</v>
      </c>
      <c r="Y222">
        <v>0</v>
      </c>
      <c r="Z222">
        <v>0</v>
      </c>
      <c r="AA222">
        <v>0</v>
      </c>
      <c r="AB222" t="s">
        <v>37</v>
      </c>
      <c r="AC222" t="s">
        <v>38</v>
      </c>
      <c r="AD222">
        <v>0</v>
      </c>
    </row>
    <row r="223" spans="1:30" x14ac:dyDescent="0.25">
      <c r="A223">
        <f t="shared" si="23"/>
        <v>222</v>
      </c>
      <c r="B223" t="s">
        <v>30</v>
      </c>
      <c r="C223" t="s">
        <v>2216</v>
      </c>
      <c r="D223" t="s">
        <v>2217</v>
      </c>
      <c r="E223" t="s">
        <v>33</v>
      </c>
      <c r="F223" t="s">
        <v>100</v>
      </c>
      <c r="G223" t="s">
        <v>101</v>
      </c>
      <c r="H223">
        <v>0</v>
      </c>
      <c r="I223">
        <v>1</v>
      </c>
      <c r="J223" t="s">
        <v>41</v>
      </c>
      <c r="K223" t="str">
        <f t="shared" si="37"/>
        <v>shorttext</v>
      </c>
      <c r="L223" t="str">
        <f t="shared" si="38"/>
        <v>255</v>
      </c>
      <c r="M223">
        <v>0</v>
      </c>
      <c r="N223">
        <f t="shared" ref="N223:N232" si="41">IF(C223=C222,0,1)</f>
        <v>0</v>
      </c>
      <c r="O223">
        <f t="shared" si="39"/>
        <v>1</v>
      </c>
      <c r="P223">
        <v>0</v>
      </c>
      <c r="R223" t="str">
        <f t="shared" si="40"/>
        <v>none</v>
      </c>
      <c r="U223">
        <v>0</v>
      </c>
      <c r="V223">
        <v>1</v>
      </c>
      <c r="W223">
        <v>0</v>
      </c>
      <c r="X223">
        <v>0</v>
      </c>
      <c r="Y223">
        <v>0</v>
      </c>
      <c r="Z223">
        <v>0</v>
      </c>
      <c r="AA223">
        <v>0</v>
      </c>
      <c r="AB223" t="s">
        <v>37</v>
      </c>
      <c r="AC223" t="s">
        <v>38</v>
      </c>
      <c r="AD223">
        <v>0</v>
      </c>
    </row>
    <row r="224" spans="1:30" x14ac:dyDescent="0.25">
      <c r="A224">
        <f t="shared" si="23"/>
        <v>223</v>
      </c>
      <c r="B224" t="s">
        <v>30</v>
      </c>
      <c r="C224" t="s">
        <v>2216</v>
      </c>
      <c r="D224" t="s">
        <v>2217</v>
      </c>
      <c r="E224" t="s">
        <v>33</v>
      </c>
      <c r="F224" t="s">
        <v>2221</v>
      </c>
      <c r="G224" t="s">
        <v>2224</v>
      </c>
      <c r="H224">
        <v>0</v>
      </c>
      <c r="I224">
        <v>1</v>
      </c>
      <c r="J224" t="s">
        <v>44</v>
      </c>
      <c r="K224" t="str">
        <f t="shared" si="37"/>
        <v>longtext</v>
      </c>
      <c r="L224" t="str">
        <f t="shared" si="38"/>
        <v>-1</v>
      </c>
      <c r="M224">
        <v>0</v>
      </c>
      <c r="N224">
        <f t="shared" si="41"/>
        <v>0</v>
      </c>
      <c r="O224">
        <f t="shared" si="39"/>
        <v>1</v>
      </c>
      <c r="P224">
        <v>0</v>
      </c>
      <c r="R224" t="str">
        <f t="shared" si="40"/>
        <v>none</v>
      </c>
      <c r="U224">
        <v>0</v>
      </c>
      <c r="V224">
        <v>0</v>
      </c>
      <c r="W224">
        <v>0</v>
      </c>
      <c r="X224">
        <v>0</v>
      </c>
      <c r="Y224">
        <v>0</v>
      </c>
      <c r="Z224">
        <v>1</v>
      </c>
      <c r="AA224">
        <v>0</v>
      </c>
      <c r="AB224" t="s">
        <v>37</v>
      </c>
      <c r="AC224" t="s">
        <v>38</v>
      </c>
      <c r="AD224">
        <v>0</v>
      </c>
    </row>
    <row r="225" spans="1:30" x14ac:dyDescent="0.25">
      <c r="A225">
        <f t="shared" si="23"/>
        <v>224</v>
      </c>
      <c r="B225" t="s">
        <v>30</v>
      </c>
      <c r="C225" t="s">
        <v>2216</v>
      </c>
      <c r="D225" t="s">
        <v>2217</v>
      </c>
      <c r="E225" t="s">
        <v>33</v>
      </c>
      <c r="F225" t="s">
        <v>2222</v>
      </c>
      <c r="G225" t="s">
        <v>2223</v>
      </c>
      <c r="H225">
        <v>0</v>
      </c>
      <c r="I225">
        <v>1</v>
      </c>
      <c r="J225" t="s">
        <v>44</v>
      </c>
      <c r="K225" t="str">
        <f t="shared" si="37"/>
        <v>longtext</v>
      </c>
      <c r="L225" t="str">
        <f t="shared" si="38"/>
        <v>-1</v>
      </c>
      <c r="M225">
        <v>0</v>
      </c>
      <c r="N225">
        <f t="shared" si="41"/>
        <v>0</v>
      </c>
      <c r="O225">
        <f t="shared" si="39"/>
        <v>1</v>
      </c>
      <c r="P225">
        <v>0</v>
      </c>
      <c r="R225" t="str">
        <f t="shared" si="40"/>
        <v>none</v>
      </c>
      <c r="U225">
        <v>0</v>
      </c>
      <c r="V225">
        <v>0</v>
      </c>
      <c r="W225">
        <v>0</v>
      </c>
      <c r="X225">
        <v>0</v>
      </c>
      <c r="Y225">
        <v>0</v>
      </c>
      <c r="Z225">
        <v>1</v>
      </c>
      <c r="AA225">
        <v>0</v>
      </c>
      <c r="AB225" t="s">
        <v>37</v>
      </c>
      <c r="AC225" t="s">
        <v>38</v>
      </c>
      <c r="AD225">
        <v>0</v>
      </c>
    </row>
    <row r="226" spans="1:30" x14ac:dyDescent="0.25">
      <c r="A226">
        <f t="shared" si="23"/>
        <v>225</v>
      </c>
      <c r="B226" t="s">
        <v>30</v>
      </c>
      <c r="C226" t="s">
        <v>2249</v>
      </c>
      <c r="D226" t="s">
        <v>2250</v>
      </c>
      <c r="E226" t="s">
        <v>64</v>
      </c>
      <c r="F226" t="s">
        <v>64</v>
      </c>
      <c r="G226" t="s">
        <v>96</v>
      </c>
      <c r="H226">
        <v>0</v>
      </c>
      <c r="I226">
        <v>1</v>
      </c>
      <c r="J226" t="s">
        <v>41</v>
      </c>
      <c r="K226" t="str">
        <f t="shared" si="37"/>
        <v>shorttext</v>
      </c>
      <c r="L226" t="str">
        <f t="shared" si="38"/>
        <v>11</v>
      </c>
      <c r="M226">
        <v>0</v>
      </c>
      <c r="N226">
        <f t="shared" si="41"/>
        <v>1</v>
      </c>
      <c r="O226">
        <f t="shared" si="39"/>
        <v>0</v>
      </c>
      <c r="P226">
        <v>0</v>
      </c>
      <c r="R226" t="str">
        <f>IF(P226=0,"none")</f>
        <v>none</v>
      </c>
      <c r="U226">
        <v>0</v>
      </c>
      <c r="V226">
        <v>0</v>
      </c>
      <c r="W226">
        <v>0</v>
      </c>
      <c r="X226">
        <v>0</v>
      </c>
      <c r="Y226">
        <v>0</v>
      </c>
      <c r="Z226">
        <v>1</v>
      </c>
      <c r="AA226">
        <v>0</v>
      </c>
      <c r="AB226" t="s">
        <v>37</v>
      </c>
      <c r="AC226" t="s">
        <v>38</v>
      </c>
      <c r="AD226">
        <v>0</v>
      </c>
    </row>
    <row r="227" spans="1:30" x14ac:dyDescent="0.25">
      <c r="A227">
        <f t="shared" si="23"/>
        <v>226</v>
      </c>
      <c r="B227" t="s">
        <v>30</v>
      </c>
      <c r="C227" t="s">
        <v>2249</v>
      </c>
      <c r="D227" t="s">
        <v>2250</v>
      </c>
      <c r="E227" t="s">
        <v>64</v>
      </c>
      <c r="F227" t="s">
        <v>895</v>
      </c>
      <c r="G227" t="s">
        <v>270</v>
      </c>
      <c r="H227">
        <v>0</v>
      </c>
      <c r="I227">
        <v>1</v>
      </c>
      <c r="J227" t="s">
        <v>41</v>
      </c>
      <c r="K227" t="str">
        <f t="shared" si="37"/>
        <v>shorttext</v>
      </c>
      <c r="L227" t="str">
        <f t="shared" si="38"/>
        <v>11</v>
      </c>
      <c r="M227">
        <v>0</v>
      </c>
      <c r="N227">
        <f t="shared" si="41"/>
        <v>0</v>
      </c>
      <c r="O227">
        <f t="shared" si="39"/>
        <v>1</v>
      </c>
      <c r="P227">
        <v>1</v>
      </c>
      <c r="R227" t="s">
        <v>134</v>
      </c>
      <c r="S227" t="s">
        <v>64</v>
      </c>
      <c r="T227" t="s">
        <v>135</v>
      </c>
      <c r="U227">
        <v>0</v>
      </c>
      <c r="V227">
        <v>0</v>
      </c>
      <c r="W227">
        <v>0</v>
      </c>
      <c r="X227">
        <v>0</v>
      </c>
      <c r="Y227">
        <v>0</v>
      </c>
      <c r="Z227">
        <v>1</v>
      </c>
      <c r="AA227">
        <v>0</v>
      </c>
      <c r="AB227" t="s">
        <v>37</v>
      </c>
      <c r="AC227" t="s">
        <v>38</v>
      </c>
      <c r="AD227">
        <v>0</v>
      </c>
    </row>
    <row r="228" spans="1:30" x14ac:dyDescent="0.25">
      <c r="A228">
        <f t="shared" si="23"/>
        <v>227</v>
      </c>
      <c r="B228" t="s">
        <v>30</v>
      </c>
      <c r="C228" t="s">
        <v>2249</v>
      </c>
      <c r="D228" t="s">
        <v>2250</v>
      </c>
      <c r="E228" t="s">
        <v>64</v>
      </c>
      <c r="F228" t="s">
        <v>2251</v>
      </c>
      <c r="G228" t="s">
        <v>2196</v>
      </c>
      <c r="H228">
        <v>0</v>
      </c>
      <c r="I228">
        <v>1</v>
      </c>
      <c r="J228" t="s">
        <v>41</v>
      </c>
      <c r="K228" t="str">
        <f t="shared" si="37"/>
        <v>shorttext</v>
      </c>
      <c r="L228" t="str">
        <f t="shared" si="38"/>
        <v>11</v>
      </c>
      <c r="M228">
        <v>0</v>
      </c>
      <c r="N228">
        <f t="shared" si="41"/>
        <v>0</v>
      </c>
      <c r="O228">
        <f t="shared" si="39"/>
        <v>1</v>
      </c>
      <c r="P228">
        <v>1</v>
      </c>
      <c r="R228" t="s">
        <v>128</v>
      </c>
      <c r="S228" t="s">
        <v>64</v>
      </c>
      <c r="T228" t="s">
        <v>33</v>
      </c>
      <c r="U228">
        <v>0</v>
      </c>
      <c r="V228">
        <v>0</v>
      </c>
      <c r="W228">
        <v>0</v>
      </c>
      <c r="X228">
        <v>0</v>
      </c>
      <c r="Y228">
        <v>0</v>
      </c>
      <c r="Z228">
        <v>1</v>
      </c>
      <c r="AA228">
        <v>0</v>
      </c>
      <c r="AB228" t="s">
        <v>37</v>
      </c>
      <c r="AC228" t="s">
        <v>38</v>
      </c>
      <c r="AD228">
        <v>0</v>
      </c>
    </row>
    <row r="229" spans="1:30" x14ac:dyDescent="0.25">
      <c r="A229">
        <f t="shared" si="23"/>
        <v>228</v>
      </c>
      <c r="B229" t="s">
        <v>30</v>
      </c>
      <c r="C229" t="s">
        <v>2252</v>
      </c>
      <c r="D229" t="s">
        <v>2253</v>
      </c>
      <c r="E229" t="s">
        <v>33</v>
      </c>
      <c r="F229" t="s">
        <v>64</v>
      </c>
      <c r="G229" t="s">
        <v>96</v>
      </c>
      <c r="H229">
        <v>0</v>
      </c>
      <c r="I229">
        <v>1</v>
      </c>
      <c r="J229" t="s">
        <v>41</v>
      </c>
      <c r="K229" t="str">
        <f t="shared" ref="K229:K236" si="42">IF(J229="int","integer", IF(J229="decimal","float", IF(J229="varchar","shorttext", IF(J229="text","longtext", IF(J229=OR(J229="date",J229="time",J229="datetime"), "timestamp", IF(J229="password", "hash", IF(J229="boolean", "condition", "shorttext")))))))</f>
        <v>shorttext</v>
      </c>
      <c r="L229" t="str">
        <f t="shared" ref="L229:L236" si="43">IF(J229="int","11", IF(J229="varchar",IF(N229=1, "11",IF(P229=1, "11","255")), IF(J229="decimal","11,2", IF(J229="text", "-1",IF(J229="boolean", "1", IF(J229="color", "255", IF(J229="icon", "255","")))))))</f>
        <v>11</v>
      </c>
      <c r="M229">
        <v>0</v>
      </c>
      <c r="N229">
        <f t="shared" si="41"/>
        <v>1</v>
      </c>
      <c r="O229">
        <f t="shared" ref="O229:O236" si="44">IF(N229=1,0,1)</f>
        <v>0</v>
      </c>
      <c r="P229">
        <v>0</v>
      </c>
      <c r="R229" t="str">
        <f t="shared" ref="R229:R236" si="45">IF(P229=0,"none")</f>
        <v>none</v>
      </c>
      <c r="U229">
        <v>0</v>
      </c>
      <c r="V229">
        <v>0</v>
      </c>
      <c r="W229">
        <v>0</v>
      </c>
      <c r="X229">
        <v>0</v>
      </c>
      <c r="Y229">
        <v>0</v>
      </c>
      <c r="Z229">
        <v>0</v>
      </c>
      <c r="AA229">
        <v>0</v>
      </c>
      <c r="AB229" t="s">
        <v>37</v>
      </c>
      <c r="AC229" t="s">
        <v>38</v>
      </c>
      <c r="AD229">
        <v>0</v>
      </c>
    </row>
    <row r="230" spans="1:30" x14ac:dyDescent="0.25">
      <c r="A230">
        <f t="shared" si="23"/>
        <v>229</v>
      </c>
      <c r="B230" t="s">
        <v>30</v>
      </c>
      <c r="C230" t="s">
        <v>2252</v>
      </c>
      <c r="D230" t="s">
        <v>2253</v>
      </c>
      <c r="E230" t="s">
        <v>33</v>
      </c>
      <c r="F230" t="s">
        <v>33</v>
      </c>
      <c r="G230" t="s">
        <v>97</v>
      </c>
      <c r="H230">
        <v>0</v>
      </c>
      <c r="I230">
        <v>1</v>
      </c>
      <c r="J230" t="s">
        <v>41</v>
      </c>
      <c r="K230" t="str">
        <f t="shared" si="42"/>
        <v>shorttext</v>
      </c>
      <c r="L230" t="str">
        <f t="shared" si="43"/>
        <v>255</v>
      </c>
      <c r="M230">
        <v>0</v>
      </c>
      <c r="N230">
        <f t="shared" si="41"/>
        <v>0</v>
      </c>
      <c r="O230">
        <f t="shared" si="44"/>
        <v>1</v>
      </c>
      <c r="P230">
        <v>0</v>
      </c>
      <c r="R230" t="str">
        <f t="shared" si="45"/>
        <v>none</v>
      </c>
      <c r="U230">
        <v>0</v>
      </c>
      <c r="V230">
        <v>1</v>
      </c>
      <c r="W230">
        <v>0</v>
      </c>
      <c r="X230">
        <v>0</v>
      </c>
      <c r="Y230">
        <v>0</v>
      </c>
      <c r="Z230">
        <v>1</v>
      </c>
      <c r="AA230">
        <v>0</v>
      </c>
      <c r="AB230" t="s">
        <v>37</v>
      </c>
      <c r="AC230" t="s">
        <v>38</v>
      </c>
      <c r="AD230">
        <v>0</v>
      </c>
    </row>
    <row r="231" spans="1:30" x14ac:dyDescent="0.25">
      <c r="A231">
        <f t="shared" si="23"/>
        <v>230</v>
      </c>
      <c r="B231" t="s">
        <v>30</v>
      </c>
      <c r="C231" t="s">
        <v>2252</v>
      </c>
      <c r="D231" t="s">
        <v>2253</v>
      </c>
      <c r="E231" t="s">
        <v>33</v>
      </c>
      <c r="F231" t="s">
        <v>2254</v>
      </c>
      <c r="G231" t="s">
        <v>2263</v>
      </c>
      <c r="H231">
        <v>0</v>
      </c>
      <c r="I231">
        <v>1</v>
      </c>
      <c r="J231" t="s">
        <v>41</v>
      </c>
      <c r="K231" t="str">
        <f t="shared" si="42"/>
        <v>shorttext</v>
      </c>
      <c r="L231" t="str">
        <f t="shared" si="43"/>
        <v>255</v>
      </c>
      <c r="M231">
        <v>0</v>
      </c>
      <c r="N231">
        <f t="shared" si="41"/>
        <v>0</v>
      </c>
      <c r="O231">
        <f t="shared" si="44"/>
        <v>1</v>
      </c>
      <c r="P231">
        <v>0</v>
      </c>
      <c r="R231" t="str">
        <f t="shared" si="45"/>
        <v>none</v>
      </c>
      <c r="U231">
        <v>0</v>
      </c>
      <c r="V231">
        <v>0</v>
      </c>
      <c r="W231">
        <v>0</v>
      </c>
      <c r="X231">
        <v>0</v>
      </c>
      <c r="Y231">
        <v>0</v>
      </c>
      <c r="Z231">
        <v>1</v>
      </c>
      <c r="AA231">
        <v>0</v>
      </c>
      <c r="AB231" t="s">
        <v>37</v>
      </c>
      <c r="AC231" t="s">
        <v>38</v>
      </c>
      <c r="AD231">
        <v>0</v>
      </c>
    </row>
    <row r="232" spans="1:30" x14ac:dyDescent="0.25">
      <c r="A232">
        <f t="shared" si="23"/>
        <v>231</v>
      </c>
      <c r="B232" t="s">
        <v>30</v>
      </c>
      <c r="C232" t="s">
        <v>2252</v>
      </c>
      <c r="D232" t="s">
        <v>2253</v>
      </c>
      <c r="E232" t="s">
        <v>33</v>
      </c>
      <c r="F232" t="s">
        <v>100</v>
      </c>
      <c r="G232" t="s">
        <v>101</v>
      </c>
      <c r="H232">
        <v>0</v>
      </c>
      <c r="I232">
        <v>1</v>
      </c>
      <c r="J232" t="s">
        <v>41</v>
      </c>
      <c r="K232" t="str">
        <f t="shared" si="42"/>
        <v>shorttext</v>
      </c>
      <c r="L232" t="str">
        <f t="shared" si="43"/>
        <v>255</v>
      </c>
      <c r="M232">
        <v>0</v>
      </c>
      <c r="N232">
        <f t="shared" si="41"/>
        <v>0</v>
      </c>
      <c r="O232">
        <f t="shared" si="44"/>
        <v>1</v>
      </c>
      <c r="P232">
        <v>0</v>
      </c>
      <c r="R232" t="str">
        <f t="shared" si="45"/>
        <v>none</v>
      </c>
      <c r="U232">
        <v>0</v>
      </c>
      <c r="V232">
        <v>0</v>
      </c>
      <c r="W232">
        <v>0</v>
      </c>
      <c r="X232">
        <v>0</v>
      </c>
      <c r="Y232">
        <v>0</v>
      </c>
      <c r="Z232">
        <v>1</v>
      </c>
      <c r="AA232">
        <v>0</v>
      </c>
      <c r="AB232" t="s">
        <v>37</v>
      </c>
      <c r="AC232" t="s">
        <v>38</v>
      </c>
      <c r="AD232">
        <v>0</v>
      </c>
    </row>
    <row r="233" spans="1:30" x14ac:dyDescent="0.25">
      <c r="A233">
        <f t="shared" si="23"/>
        <v>232</v>
      </c>
      <c r="B233" t="s">
        <v>30</v>
      </c>
      <c r="C233" t="s">
        <v>2252</v>
      </c>
      <c r="D233" t="s">
        <v>2253</v>
      </c>
      <c r="E233" t="s">
        <v>33</v>
      </c>
      <c r="F233" t="s">
        <v>2255</v>
      </c>
      <c r="G233" t="s">
        <v>2262</v>
      </c>
      <c r="H233">
        <v>0</v>
      </c>
      <c r="I233">
        <v>1</v>
      </c>
      <c r="J233" t="s">
        <v>286</v>
      </c>
      <c r="K233" t="str">
        <f t="shared" si="42"/>
        <v>shorttext</v>
      </c>
      <c r="L233" t="str">
        <f t="shared" si="43"/>
        <v/>
      </c>
      <c r="M233">
        <v>0</v>
      </c>
      <c r="N233">
        <f>IF(C233=C230,0,1)</f>
        <v>0</v>
      </c>
      <c r="O233">
        <f t="shared" si="44"/>
        <v>1</v>
      </c>
      <c r="P233">
        <v>0</v>
      </c>
      <c r="R233" t="str">
        <f t="shared" si="45"/>
        <v>none</v>
      </c>
      <c r="U233">
        <v>0</v>
      </c>
      <c r="W233">
        <v>0</v>
      </c>
      <c r="X233">
        <v>0</v>
      </c>
      <c r="Y233">
        <v>0</v>
      </c>
      <c r="Z233">
        <v>0</v>
      </c>
      <c r="AA233">
        <v>0</v>
      </c>
      <c r="AB233" t="s">
        <v>37</v>
      </c>
      <c r="AC233" t="s">
        <v>38</v>
      </c>
      <c r="AD233">
        <v>0</v>
      </c>
    </row>
    <row r="234" spans="1:30" x14ac:dyDescent="0.25">
      <c r="A234">
        <f t="shared" si="23"/>
        <v>233</v>
      </c>
      <c r="B234" t="s">
        <v>30</v>
      </c>
      <c r="C234" t="s">
        <v>2252</v>
      </c>
      <c r="D234" t="s">
        <v>2253</v>
      </c>
      <c r="E234" t="s">
        <v>33</v>
      </c>
      <c r="F234" t="s">
        <v>2260</v>
      </c>
      <c r="G234" t="s">
        <v>2261</v>
      </c>
      <c r="H234">
        <v>0</v>
      </c>
      <c r="I234">
        <v>1</v>
      </c>
      <c r="J234" t="s">
        <v>41</v>
      </c>
      <c r="K234" t="str">
        <f t="shared" si="42"/>
        <v>shorttext</v>
      </c>
      <c r="L234" t="str">
        <f t="shared" si="43"/>
        <v>255</v>
      </c>
      <c r="M234">
        <v>0</v>
      </c>
      <c r="N234">
        <f t="shared" ref="N234:N236" si="46">IF(C234=C233,0,1)</f>
        <v>0</v>
      </c>
      <c r="O234">
        <f t="shared" si="44"/>
        <v>1</v>
      </c>
      <c r="P234">
        <v>0</v>
      </c>
      <c r="R234" t="str">
        <f t="shared" si="45"/>
        <v>none</v>
      </c>
      <c r="U234">
        <v>0</v>
      </c>
      <c r="V234">
        <v>1</v>
      </c>
      <c r="W234">
        <v>0</v>
      </c>
      <c r="X234">
        <v>0</v>
      </c>
      <c r="Y234">
        <v>0</v>
      </c>
      <c r="Z234">
        <v>0</v>
      </c>
      <c r="AA234">
        <v>0</v>
      </c>
      <c r="AB234" t="s">
        <v>37</v>
      </c>
      <c r="AC234" t="s">
        <v>38</v>
      </c>
      <c r="AD234">
        <v>0</v>
      </c>
    </row>
    <row r="235" spans="1:30" x14ac:dyDescent="0.25">
      <c r="A235">
        <f t="shared" si="23"/>
        <v>234</v>
      </c>
      <c r="B235" t="s">
        <v>30</v>
      </c>
      <c r="C235" t="s">
        <v>2252</v>
      </c>
      <c r="D235" t="s">
        <v>2253</v>
      </c>
      <c r="E235" t="s">
        <v>33</v>
      </c>
      <c r="F235" t="s">
        <v>2256</v>
      </c>
      <c r="G235" t="s">
        <v>2259</v>
      </c>
      <c r="H235">
        <v>0</v>
      </c>
      <c r="I235">
        <v>1</v>
      </c>
      <c r="J235" t="s">
        <v>35</v>
      </c>
      <c r="K235" t="str">
        <f t="shared" si="42"/>
        <v>integer</v>
      </c>
      <c r="L235" t="str">
        <f t="shared" si="43"/>
        <v>11</v>
      </c>
      <c r="M235">
        <v>0</v>
      </c>
      <c r="N235">
        <f t="shared" si="46"/>
        <v>0</v>
      </c>
      <c r="O235">
        <f t="shared" si="44"/>
        <v>1</v>
      </c>
      <c r="P235">
        <v>0</v>
      </c>
      <c r="R235" t="str">
        <f t="shared" si="45"/>
        <v>none</v>
      </c>
      <c r="U235">
        <v>0</v>
      </c>
      <c r="V235">
        <v>0</v>
      </c>
      <c r="W235">
        <v>0</v>
      </c>
      <c r="X235">
        <v>0</v>
      </c>
      <c r="Y235">
        <v>0</v>
      </c>
      <c r="Z235">
        <v>1</v>
      </c>
      <c r="AA235">
        <v>0</v>
      </c>
      <c r="AB235" t="s">
        <v>37</v>
      </c>
      <c r="AC235" t="s">
        <v>38</v>
      </c>
      <c r="AD235">
        <v>0</v>
      </c>
    </row>
    <row r="236" spans="1:30" x14ac:dyDescent="0.25">
      <c r="A236">
        <f t="shared" si="23"/>
        <v>235</v>
      </c>
      <c r="B236" t="s">
        <v>30</v>
      </c>
      <c r="C236" t="s">
        <v>2252</v>
      </c>
      <c r="D236" t="s">
        <v>2253</v>
      </c>
      <c r="E236" t="s">
        <v>33</v>
      </c>
      <c r="F236" t="s">
        <v>2257</v>
      </c>
      <c r="G236" t="s">
        <v>2258</v>
      </c>
      <c r="H236">
        <v>0</v>
      </c>
      <c r="I236">
        <v>1</v>
      </c>
      <c r="J236" t="s">
        <v>286</v>
      </c>
      <c r="K236" t="str">
        <f t="shared" si="42"/>
        <v>shorttext</v>
      </c>
      <c r="L236" t="str">
        <f t="shared" si="43"/>
        <v/>
      </c>
      <c r="M236">
        <v>0</v>
      </c>
      <c r="N236">
        <f t="shared" si="46"/>
        <v>0</v>
      </c>
      <c r="O236">
        <f t="shared" si="44"/>
        <v>1</v>
      </c>
      <c r="P236">
        <v>0</v>
      </c>
      <c r="R236" t="str">
        <f t="shared" si="45"/>
        <v>none</v>
      </c>
      <c r="U236">
        <v>0</v>
      </c>
      <c r="V236">
        <v>0</v>
      </c>
      <c r="W236">
        <v>0</v>
      </c>
      <c r="X236">
        <v>0</v>
      </c>
      <c r="Y236">
        <v>0</v>
      </c>
      <c r="Z236">
        <v>1</v>
      </c>
      <c r="AA236">
        <v>0</v>
      </c>
      <c r="AB236" t="s">
        <v>37</v>
      </c>
      <c r="AC236" t="s">
        <v>38</v>
      </c>
      <c r="AD236">
        <v>0</v>
      </c>
    </row>
  </sheetData>
  <conditionalFormatting sqref="N1:N57 N70:N84 N86:N121">
    <cfRule type="cellIs" dxfId="287" priority="64" operator="equal">
      <formula>1</formula>
    </cfRule>
  </conditionalFormatting>
  <conditionalFormatting sqref="P1:P57 P147:P152 P65:P84 P86:P121">
    <cfRule type="cellIs" dxfId="286" priority="63" operator="equal">
      <formula>1</formula>
    </cfRule>
  </conditionalFormatting>
  <conditionalFormatting sqref="N122:N135">
    <cfRule type="cellIs" dxfId="285" priority="62" operator="equal">
      <formula>1</formula>
    </cfRule>
  </conditionalFormatting>
  <conditionalFormatting sqref="P122:P125 P127:P135">
    <cfRule type="cellIs" dxfId="284" priority="61" operator="equal">
      <formula>1</formula>
    </cfRule>
  </conditionalFormatting>
  <conditionalFormatting sqref="N136:N154 N157:N195">
    <cfRule type="cellIs" dxfId="283" priority="60" operator="equal">
      <formula>1</formula>
    </cfRule>
  </conditionalFormatting>
  <conditionalFormatting sqref="P136:P146">
    <cfRule type="cellIs" dxfId="282" priority="59" operator="equal">
      <formula>1</formula>
    </cfRule>
  </conditionalFormatting>
  <conditionalFormatting sqref="P153:P154">
    <cfRule type="cellIs" dxfId="281" priority="58" operator="equal">
      <formula>1</formula>
    </cfRule>
  </conditionalFormatting>
  <conditionalFormatting sqref="P126">
    <cfRule type="cellIs" dxfId="280" priority="57" operator="equal">
      <formula>1</formula>
    </cfRule>
  </conditionalFormatting>
  <conditionalFormatting sqref="P157 P159:P160 P162:P166">
    <cfRule type="cellIs" dxfId="279" priority="56" operator="equal">
      <formula>1</formula>
    </cfRule>
  </conditionalFormatting>
  <conditionalFormatting sqref="N58:N69">
    <cfRule type="cellIs" dxfId="278" priority="55" operator="equal">
      <formula>1</formula>
    </cfRule>
  </conditionalFormatting>
  <conditionalFormatting sqref="P58:P64">
    <cfRule type="cellIs" dxfId="277" priority="54" operator="equal">
      <formula>1</formula>
    </cfRule>
  </conditionalFormatting>
  <conditionalFormatting sqref="P179">
    <cfRule type="cellIs" dxfId="276" priority="50" operator="equal">
      <formula>1</formula>
    </cfRule>
  </conditionalFormatting>
  <conditionalFormatting sqref="P167:P174">
    <cfRule type="cellIs" dxfId="275" priority="53" operator="equal">
      <formula>1</formula>
    </cfRule>
  </conditionalFormatting>
  <conditionalFormatting sqref="P175">
    <cfRule type="cellIs" dxfId="274" priority="52" operator="equal">
      <formula>1</formula>
    </cfRule>
  </conditionalFormatting>
  <conditionalFormatting sqref="P176:P178">
    <cfRule type="cellIs" dxfId="273" priority="51" operator="equal">
      <formula>1</formula>
    </cfRule>
  </conditionalFormatting>
  <conditionalFormatting sqref="P158">
    <cfRule type="cellIs" dxfId="272" priority="49" operator="equal">
      <formula>1</formula>
    </cfRule>
  </conditionalFormatting>
  <conditionalFormatting sqref="P183">
    <cfRule type="cellIs" dxfId="271" priority="47" operator="equal">
      <formula>1</formula>
    </cfRule>
  </conditionalFormatting>
  <conditionalFormatting sqref="P180:P182">
    <cfRule type="cellIs" dxfId="270" priority="48" operator="equal">
      <formula>1</formula>
    </cfRule>
  </conditionalFormatting>
  <conditionalFormatting sqref="P185:P186">
    <cfRule type="cellIs" dxfId="269" priority="46" operator="equal">
      <formula>1</formula>
    </cfRule>
  </conditionalFormatting>
  <conditionalFormatting sqref="P184">
    <cfRule type="cellIs" dxfId="268" priority="45" operator="equal">
      <formula>1</formula>
    </cfRule>
  </conditionalFormatting>
  <conditionalFormatting sqref="P194:P195 P188:P192">
    <cfRule type="cellIs" dxfId="267" priority="44" operator="equal">
      <formula>1</formula>
    </cfRule>
  </conditionalFormatting>
  <conditionalFormatting sqref="N196">
    <cfRule type="cellIs" dxfId="266" priority="43" operator="equal">
      <formula>1</formula>
    </cfRule>
  </conditionalFormatting>
  <conditionalFormatting sqref="P196:P200">
    <cfRule type="cellIs" dxfId="265" priority="42" operator="equal">
      <formula>1</formula>
    </cfRule>
  </conditionalFormatting>
  <conditionalFormatting sqref="N197:N200">
    <cfRule type="cellIs" dxfId="264" priority="41" operator="equal">
      <formula>1</formula>
    </cfRule>
  </conditionalFormatting>
  <conditionalFormatting sqref="P193">
    <cfRule type="cellIs" dxfId="263" priority="40" operator="equal">
      <formula>1</formula>
    </cfRule>
  </conditionalFormatting>
  <conditionalFormatting sqref="P201">
    <cfRule type="cellIs" dxfId="262" priority="39" operator="equal">
      <formula>1</formula>
    </cfRule>
  </conditionalFormatting>
  <conditionalFormatting sqref="N201">
    <cfRule type="cellIs" dxfId="261" priority="38" operator="equal">
      <formula>1</formula>
    </cfRule>
  </conditionalFormatting>
  <conditionalFormatting sqref="P161">
    <cfRule type="cellIs" dxfId="260" priority="37" operator="equal">
      <formula>1</formula>
    </cfRule>
  </conditionalFormatting>
  <conditionalFormatting sqref="P187">
    <cfRule type="cellIs" dxfId="259" priority="36" operator="equal">
      <formula>1</formula>
    </cfRule>
  </conditionalFormatting>
  <conditionalFormatting sqref="N202:N204">
    <cfRule type="cellIs" dxfId="258" priority="35" operator="equal">
      <formula>1</formula>
    </cfRule>
  </conditionalFormatting>
  <conditionalFormatting sqref="P202:P204">
    <cfRule type="cellIs" dxfId="257" priority="34" operator="equal">
      <formula>1</formula>
    </cfRule>
  </conditionalFormatting>
  <conditionalFormatting sqref="N205:N206 N209:N221">
    <cfRule type="cellIs" dxfId="256" priority="33" operator="equal">
      <formula>1</formula>
    </cfRule>
  </conditionalFormatting>
  <conditionalFormatting sqref="P213:P214 P205:P206 P209:P211">
    <cfRule type="cellIs" dxfId="255" priority="32" operator="equal">
      <formula>1</formula>
    </cfRule>
  </conditionalFormatting>
  <conditionalFormatting sqref="P212">
    <cfRule type="cellIs" dxfId="254" priority="31" operator="equal">
      <formula>1</formula>
    </cfRule>
  </conditionalFormatting>
  <conditionalFormatting sqref="P215 P217">
    <cfRule type="cellIs" dxfId="253" priority="29" operator="equal">
      <formula>1</formula>
    </cfRule>
  </conditionalFormatting>
  <conditionalFormatting sqref="N155">
    <cfRule type="cellIs" dxfId="252" priority="28" operator="equal">
      <formula>1</formula>
    </cfRule>
  </conditionalFormatting>
  <conditionalFormatting sqref="P155">
    <cfRule type="cellIs" dxfId="251" priority="27" operator="equal">
      <formula>1</formula>
    </cfRule>
  </conditionalFormatting>
  <conditionalFormatting sqref="N156">
    <cfRule type="cellIs" dxfId="250" priority="26" operator="equal">
      <formula>1</formula>
    </cfRule>
  </conditionalFormatting>
  <conditionalFormatting sqref="P156">
    <cfRule type="cellIs" dxfId="249" priority="25" operator="equal">
      <formula>1</formula>
    </cfRule>
  </conditionalFormatting>
  <conditionalFormatting sqref="N85">
    <cfRule type="cellIs" dxfId="248" priority="24" operator="equal">
      <formula>1</formula>
    </cfRule>
  </conditionalFormatting>
  <conditionalFormatting sqref="P85">
    <cfRule type="cellIs" dxfId="247" priority="23" operator="equal">
      <formula>1</formula>
    </cfRule>
  </conditionalFormatting>
  <conditionalFormatting sqref="N207">
    <cfRule type="cellIs" dxfId="246" priority="22" operator="equal">
      <formula>1</formula>
    </cfRule>
  </conditionalFormatting>
  <conditionalFormatting sqref="P207">
    <cfRule type="cellIs" dxfId="245" priority="21" operator="equal">
      <formula>1</formula>
    </cfRule>
  </conditionalFormatting>
  <conditionalFormatting sqref="N208">
    <cfRule type="cellIs" dxfId="244" priority="20" operator="equal">
      <formula>1</formula>
    </cfRule>
  </conditionalFormatting>
  <conditionalFormatting sqref="P208">
    <cfRule type="cellIs" dxfId="243" priority="19" operator="equal">
      <formula>1</formula>
    </cfRule>
  </conditionalFormatting>
  <conditionalFormatting sqref="N222:N225">
    <cfRule type="cellIs" dxfId="242" priority="18" operator="equal">
      <formula>1</formula>
    </cfRule>
  </conditionalFormatting>
  <conditionalFormatting sqref="P218:P219 P222:P224">
    <cfRule type="cellIs" dxfId="241" priority="17" operator="equal">
      <formula>1</formula>
    </cfRule>
  </conditionalFormatting>
  <conditionalFormatting sqref="P225">
    <cfRule type="cellIs" dxfId="240" priority="16" operator="equal">
      <formula>1</formula>
    </cfRule>
  </conditionalFormatting>
  <conditionalFormatting sqref="P220">
    <cfRule type="cellIs" dxfId="239" priority="14" operator="equal">
      <formula>1</formula>
    </cfRule>
  </conditionalFormatting>
  <conditionalFormatting sqref="P221">
    <cfRule type="cellIs" dxfId="238" priority="12" operator="equal">
      <formula>1</formula>
    </cfRule>
  </conditionalFormatting>
  <conditionalFormatting sqref="P216">
    <cfRule type="cellIs" dxfId="237" priority="10" operator="equal">
      <formula>1</formula>
    </cfRule>
  </conditionalFormatting>
  <conditionalFormatting sqref="N226:N228">
    <cfRule type="cellIs" dxfId="236" priority="9" operator="equal">
      <formula>1</formula>
    </cfRule>
  </conditionalFormatting>
  <conditionalFormatting sqref="P226 P228">
    <cfRule type="cellIs" dxfId="235" priority="8" operator="equal">
      <formula>1</formula>
    </cfRule>
  </conditionalFormatting>
  <conditionalFormatting sqref="P227">
    <cfRule type="cellIs" dxfId="234" priority="7" operator="equal">
      <formula>1</formula>
    </cfRule>
  </conditionalFormatting>
  <conditionalFormatting sqref="N229:N232">
    <cfRule type="cellIs" dxfId="233" priority="6" operator="equal">
      <formula>1</formula>
    </cfRule>
  </conditionalFormatting>
  <conditionalFormatting sqref="N233:N236">
    <cfRule type="cellIs" dxfId="232" priority="5" operator="equal">
      <formula>1</formula>
    </cfRule>
  </conditionalFormatting>
  <conditionalFormatting sqref="P229:P230 P233:P235">
    <cfRule type="cellIs" dxfId="231" priority="4" operator="equal">
      <formula>1</formula>
    </cfRule>
  </conditionalFormatting>
  <conditionalFormatting sqref="P236">
    <cfRule type="cellIs" dxfId="230" priority="3" operator="equal">
      <formula>1</formula>
    </cfRule>
  </conditionalFormatting>
  <conditionalFormatting sqref="P231">
    <cfRule type="cellIs" dxfId="229" priority="2" operator="equal">
      <formula>1</formula>
    </cfRule>
  </conditionalFormatting>
  <conditionalFormatting sqref="P232">
    <cfRule type="cellIs" dxfId="228" priority="1" operator="equal">
      <formula>1</formula>
    </cfRule>
  </conditionalFormatting>
  <hyperlinks>
    <hyperlink ref="C122" r:id="rId1" display="http://localhost/phpmyadmin/sql.php?db=fortmodules&amp;table=usersactionslog&amp;token=063b94474b2063d29346db6a80b1881a" xr:uid="{3792CDF5-3491-4EAE-9E9F-0682204A12C5}"/>
    <hyperlink ref="C123:C135" r:id="rId2" display="http://localhost/phpmyadmin/sql.php?db=fortmodules&amp;table=usersactionslog&amp;token=063b94474b2063d29346db6a80b1881a" xr:uid="{73A0C582-C156-447B-A414-FB6D9D8E1996}"/>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0F6BD-F3B0-4804-8123-3535E02156C1}">
  <dimension ref="A1:AD144"/>
  <sheetViews>
    <sheetView workbookViewId="0">
      <pane ySplit="1" topLeftCell="A116" activePane="bottomLeft" state="frozen"/>
      <selection pane="bottomLeft" activeCell="F142" sqref="F142"/>
    </sheetView>
  </sheetViews>
  <sheetFormatPr defaultRowHeight="15" x14ac:dyDescent="0.25"/>
  <cols>
    <col min="3" max="3" width="27.28515625" bestFit="1" customWidth="1"/>
    <col min="4" max="4" width="24.5703125" bestFit="1" customWidth="1"/>
    <col min="6" max="6" width="18.140625" bestFit="1" customWidth="1"/>
    <col min="7" max="7" width="28.7109375" bestFit="1" customWidth="1"/>
    <col min="18" max="18" width="28.7109375" bestFit="1" customWidth="1"/>
    <col min="23" max="23" width="15.42578125" bestFit="1" customWidth="1"/>
  </cols>
  <sheetData>
    <row r="1" spans="1:30" ht="18.75" x14ac:dyDescent="0.3">
      <c r="A1" s="1" t="s">
        <v>0</v>
      </c>
      <c r="B1" s="1" t="s">
        <v>274</v>
      </c>
      <c r="C1" s="1" t="s">
        <v>2</v>
      </c>
      <c r="D1" s="1" t="s">
        <v>3</v>
      </c>
      <c r="E1" s="1" t="s">
        <v>4</v>
      </c>
      <c r="F1" s="1" t="s">
        <v>5</v>
      </c>
      <c r="G1" s="2"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row>
    <row r="2" spans="1:30" x14ac:dyDescent="0.25">
      <c r="A2">
        <v>1</v>
      </c>
      <c r="B2" t="s">
        <v>381</v>
      </c>
      <c r="C2" t="s">
        <v>382</v>
      </c>
      <c r="D2" t="s">
        <v>383</v>
      </c>
      <c r="E2" t="s">
        <v>384</v>
      </c>
      <c r="F2" t="s">
        <v>385</v>
      </c>
      <c r="G2" s="3" t="s">
        <v>385</v>
      </c>
      <c r="H2">
        <v>0</v>
      </c>
      <c r="I2">
        <v>1</v>
      </c>
      <c r="J2" t="s">
        <v>41</v>
      </c>
      <c r="K2" t="str">
        <f t="shared" ref="K2:K66" si="0">IF(J2="int","integer", IF(J2="decimal","float", IF(J2="varchar","shorttext", IF(J2="text","longtext", IF(J2=OR(J2="date",J2="time",J2="datetime"), "timestamp", IF(J2="password", "hash", IF(J2="boolean", "condition", "shorttext")))))))</f>
        <v>shorttext</v>
      </c>
      <c r="L2" t="str">
        <f>IF(J2="int","11", IF(J2="varchar",IF(N2=1, "11",IF(P2=1, "11","255")), IF(J2="decimal","11,2", IF(J2="text", "-1",IF(J2="boolean", "1", IF(J2="color", "255", IF(J2="icon", "255","")))))))</f>
        <v>11</v>
      </c>
      <c r="M2">
        <v>0</v>
      </c>
      <c r="N2">
        <f t="shared" ref="N2:N66" si="1">IF(C2=C1,0,1)</f>
        <v>1</v>
      </c>
      <c r="O2">
        <v>1</v>
      </c>
      <c r="P2">
        <v>0</v>
      </c>
      <c r="Q2">
        <v>0</v>
      </c>
      <c r="R2" t="s">
        <v>36</v>
      </c>
      <c r="U2">
        <v>0</v>
      </c>
      <c r="V2">
        <v>0</v>
      </c>
      <c r="W2">
        <v>0</v>
      </c>
      <c r="X2">
        <v>1</v>
      </c>
      <c r="Y2">
        <v>0</v>
      </c>
      <c r="Z2">
        <v>1</v>
      </c>
      <c r="AA2">
        <v>1</v>
      </c>
      <c r="AB2" t="s">
        <v>37</v>
      </c>
      <c r="AC2" t="s">
        <v>38</v>
      </c>
      <c r="AD2">
        <v>0</v>
      </c>
    </row>
    <row r="3" spans="1:30" x14ac:dyDescent="0.25">
      <c r="A3">
        <f t="shared" ref="A3:A66" si="2">SUM(A2,1)</f>
        <v>2</v>
      </c>
      <c r="B3" t="s">
        <v>381</v>
      </c>
      <c r="C3" t="s">
        <v>382</v>
      </c>
      <c r="D3" t="s">
        <v>383</v>
      </c>
      <c r="E3" t="s">
        <v>384</v>
      </c>
      <c r="F3" t="s">
        <v>384</v>
      </c>
      <c r="G3" s="3" t="s">
        <v>193</v>
      </c>
      <c r="H3">
        <v>0</v>
      </c>
      <c r="I3">
        <v>1</v>
      </c>
      <c r="J3" t="s">
        <v>41</v>
      </c>
      <c r="K3" t="str">
        <f t="shared" si="0"/>
        <v>shorttext</v>
      </c>
      <c r="L3" t="str">
        <f t="shared" ref="L3:L66" si="3">IF(J3="int","11", IF(J3="varchar",IF(N3=1, "11",IF(P3=1, "11","255")), IF(J3="decimal","11,2", IF(J3="text", "-1",IF(J3="boolean", "1", IF(J3="color", "255", IF(J3="icon", "255","")))))))</f>
        <v>255</v>
      </c>
      <c r="M3">
        <v>0</v>
      </c>
      <c r="N3">
        <f t="shared" si="1"/>
        <v>0</v>
      </c>
      <c r="O3">
        <v>1</v>
      </c>
      <c r="P3">
        <v>0</v>
      </c>
      <c r="Q3">
        <v>0</v>
      </c>
      <c r="R3" t="s">
        <v>36</v>
      </c>
      <c r="U3">
        <v>0</v>
      </c>
      <c r="V3">
        <v>1</v>
      </c>
      <c r="W3">
        <v>1</v>
      </c>
      <c r="X3">
        <v>1</v>
      </c>
      <c r="Y3">
        <v>0</v>
      </c>
      <c r="Z3">
        <v>1</v>
      </c>
      <c r="AA3">
        <v>1</v>
      </c>
      <c r="AB3" t="s">
        <v>37</v>
      </c>
      <c r="AC3" t="s">
        <v>38</v>
      </c>
      <c r="AD3">
        <v>0</v>
      </c>
    </row>
    <row r="4" spans="1:30" x14ac:dyDescent="0.25">
      <c r="A4">
        <f t="shared" si="2"/>
        <v>3</v>
      </c>
      <c r="B4" t="s">
        <v>381</v>
      </c>
      <c r="C4" t="s">
        <v>382</v>
      </c>
      <c r="D4" t="s">
        <v>383</v>
      </c>
      <c r="E4" t="s">
        <v>384</v>
      </c>
      <c r="F4" t="s">
        <v>386</v>
      </c>
      <c r="G4" s="3" t="s">
        <v>387</v>
      </c>
      <c r="H4">
        <v>0</v>
      </c>
      <c r="I4">
        <v>1</v>
      </c>
      <c r="J4" t="s">
        <v>41</v>
      </c>
      <c r="K4" t="str">
        <f t="shared" si="0"/>
        <v>shorttext</v>
      </c>
      <c r="L4" t="str">
        <f t="shared" si="3"/>
        <v>255</v>
      </c>
      <c r="M4">
        <v>0</v>
      </c>
      <c r="N4">
        <f t="shared" si="1"/>
        <v>0</v>
      </c>
      <c r="O4">
        <v>1</v>
      </c>
      <c r="P4">
        <v>0</v>
      </c>
      <c r="Q4">
        <v>0</v>
      </c>
      <c r="R4" t="s">
        <v>36</v>
      </c>
      <c r="U4">
        <v>0</v>
      </c>
      <c r="V4">
        <v>0</v>
      </c>
      <c r="W4">
        <v>0</v>
      </c>
      <c r="X4">
        <v>1</v>
      </c>
      <c r="Y4">
        <v>0</v>
      </c>
      <c r="Z4">
        <v>1</v>
      </c>
      <c r="AA4">
        <v>1</v>
      </c>
      <c r="AB4" t="s">
        <v>37</v>
      </c>
      <c r="AC4" t="s">
        <v>38</v>
      </c>
      <c r="AD4">
        <v>0</v>
      </c>
    </row>
    <row r="5" spans="1:30" x14ac:dyDescent="0.25">
      <c r="A5">
        <f t="shared" si="2"/>
        <v>4</v>
      </c>
      <c r="B5" t="s">
        <v>381</v>
      </c>
      <c r="C5" t="s">
        <v>382</v>
      </c>
      <c r="D5" t="s">
        <v>383</v>
      </c>
      <c r="E5" t="s">
        <v>384</v>
      </c>
      <c r="F5" t="s">
        <v>388</v>
      </c>
      <c r="G5" s="3" t="s">
        <v>389</v>
      </c>
      <c r="H5">
        <v>0</v>
      </c>
      <c r="I5">
        <v>1</v>
      </c>
      <c r="J5" t="s">
        <v>41</v>
      </c>
      <c r="K5" t="str">
        <f t="shared" si="0"/>
        <v>shorttext</v>
      </c>
      <c r="L5" t="str">
        <f t="shared" si="3"/>
        <v>255</v>
      </c>
      <c r="M5">
        <v>0</v>
      </c>
      <c r="N5">
        <f>IF(C5=C3,0,1)</f>
        <v>0</v>
      </c>
      <c r="O5">
        <v>1</v>
      </c>
      <c r="P5">
        <v>0</v>
      </c>
      <c r="Q5">
        <v>0</v>
      </c>
      <c r="R5" t="s">
        <v>36</v>
      </c>
      <c r="U5">
        <v>0</v>
      </c>
      <c r="V5">
        <v>0</v>
      </c>
      <c r="W5">
        <v>1</v>
      </c>
      <c r="X5">
        <v>0</v>
      </c>
      <c r="Y5">
        <v>0</v>
      </c>
      <c r="Z5">
        <v>1</v>
      </c>
      <c r="AA5">
        <v>1</v>
      </c>
      <c r="AB5" t="s">
        <v>37</v>
      </c>
      <c r="AC5" t="s">
        <v>38</v>
      </c>
      <c r="AD5">
        <v>0</v>
      </c>
    </row>
    <row r="6" spans="1:30" x14ac:dyDescent="0.25">
      <c r="A6">
        <f t="shared" si="2"/>
        <v>5</v>
      </c>
      <c r="B6" t="s">
        <v>381</v>
      </c>
      <c r="C6" t="s">
        <v>382</v>
      </c>
      <c r="D6" t="s">
        <v>383</v>
      </c>
      <c r="E6" t="s">
        <v>384</v>
      </c>
      <c r="F6" t="s">
        <v>390</v>
      </c>
      <c r="G6" s="3" t="s">
        <v>133</v>
      </c>
      <c r="H6">
        <v>0</v>
      </c>
      <c r="I6">
        <v>1</v>
      </c>
      <c r="J6" t="s">
        <v>44</v>
      </c>
      <c r="K6" t="str">
        <f t="shared" si="0"/>
        <v>longtext</v>
      </c>
      <c r="L6" t="str">
        <f t="shared" si="3"/>
        <v>-1</v>
      </c>
      <c r="M6">
        <v>0</v>
      </c>
      <c r="N6">
        <f t="shared" si="1"/>
        <v>0</v>
      </c>
      <c r="O6">
        <v>1</v>
      </c>
      <c r="P6">
        <v>0</v>
      </c>
      <c r="Q6">
        <v>0</v>
      </c>
      <c r="R6" t="s">
        <v>36</v>
      </c>
      <c r="U6">
        <v>0</v>
      </c>
      <c r="V6">
        <v>0</v>
      </c>
      <c r="W6">
        <v>0</v>
      </c>
      <c r="X6">
        <v>0</v>
      </c>
      <c r="Y6">
        <v>0</v>
      </c>
      <c r="Z6">
        <v>1</v>
      </c>
      <c r="AA6">
        <v>1</v>
      </c>
      <c r="AB6" t="s">
        <v>37</v>
      </c>
      <c r="AC6" t="s">
        <v>38</v>
      </c>
      <c r="AD6">
        <v>0</v>
      </c>
    </row>
    <row r="7" spans="1:30" x14ac:dyDescent="0.25">
      <c r="A7">
        <f t="shared" si="2"/>
        <v>6</v>
      </c>
      <c r="B7" t="s">
        <v>381</v>
      </c>
      <c r="C7" t="s">
        <v>382</v>
      </c>
      <c r="D7" t="s">
        <v>383</v>
      </c>
      <c r="E7" t="s">
        <v>384</v>
      </c>
      <c r="F7" t="s">
        <v>391</v>
      </c>
      <c r="G7" s="3" t="s">
        <v>392</v>
      </c>
      <c r="H7">
        <v>0</v>
      </c>
      <c r="I7">
        <v>1</v>
      </c>
      <c r="J7" t="s">
        <v>41</v>
      </c>
      <c r="K7" t="str">
        <f t="shared" si="0"/>
        <v>shorttext</v>
      </c>
      <c r="L7" t="str">
        <f t="shared" si="3"/>
        <v>255</v>
      </c>
      <c r="M7">
        <v>0</v>
      </c>
      <c r="N7">
        <f t="shared" si="1"/>
        <v>0</v>
      </c>
      <c r="O7">
        <v>1</v>
      </c>
      <c r="P7">
        <v>0</v>
      </c>
      <c r="Q7">
        <v>0</v>
      </c>
      <c r="U7">
        <v>0</v>
      </c>
      <c r="V7">
        <v>0</v>
      </c>
      <c r="W7">
        <v>0</v>
      </c>
      <c r="X7">
        <v>0</v>
      </c>
      <c r="Y7">
        <v>0</v>
      </c>
      <c r="Z7">
        <v>1</v>
      </c>
      <c r="AA7">
        <v>1</v>
      </c>
      <c r="AB7" t="s">
        <v>37</v>
      </c>
      <c r="AC7" t="s">
        <v>38</v>
      </c>
      <c r="AD7">
        <v>0</v>
      </c>
    </row>
    <row r="8" spans="1:30" x14ac:dyDescent="0.25">
      <c r="A8">
        <f t="shared" si="2"/>
        <v>7</v>
      </c>
      <c r="B8" t="s">
        <v>381</v>
      </c>
      <c r="C8" t="s">
        <v>382</v>
      </c>
      <c r="D8" t="s">
        <v>383</v>
      </c>
      <c r="E8" t="s">
        <v>384</v>
      </c>
      <c r="F8" t="s">
        <v>393</v>
      </c>
      <c r="G8" s="3" t="s">
        <v>394</v>
      </c>
      <c r="H8">
        <v>0</v>
      </c>
      <c r="I8">
        <v>1</v>
      </c>
      <c r="J8" t="s">
        <v>41</v>
      </c>
      <c r="K8" t="str">
        <f t="shared" si="0"/>
        <v>shorttext</v>
      </c>
      <c r="L8" t="str">
        <f t="shared" si="3"/>
        <v>11</v>
      </c>
      <c r="M8">
        <v>0</v>
      </c>
      <c r="N8">
        <f t="shared" si="1"/>
        <v>0</v>
      </c>
      <c r="O8">
        <v>1</v>
      </c>
      <c r="P8">
        <v>1</v>
      </c>
      <c r="Q8">
        <v>0</v>
      </c>
      <c r="R8" t="s">
        <v>395</v>
      </c>
      <c r="S8" t="s">
        <v>396</v>
      </c>
      <c r="T8" t="s">
        <v>397</v>
      </c>
      <c r="U8">
        <v>0</v>
      </c>
      <c r="V8">
        <v>0</v>
      </c>
      <c r="W8">
        <v>0</v>
      </c>
      <c r="X8">
        <v>0</v>
      </c>
      <c r="Y8">
        <v>0</v>
      </c>
      <c r="Z8">
        <v>1</v>
      </c>
      <c r="AA8">
        <v>1</v>
      </c>
      <c r="AB8" t="s">
        <v>37</v>
      </c>
      <c r="AC8" t="s">
        <v>38</v>
      </c>
      <c r="AD8">
        <v>0</v>
      </c>
    </row>
    <row r="9" spans="1:30" x14ac:dyDescent="0.25">
      <c r="A9">
        <f t="shared" si="2"/>
        <v>8</v>
      </c>
      <c r="B9" t="s">
        <v>381</v>
      </c>
      <c r="C9" t="s">
        <v>382</v>
      </c>
      <c r="D9" t="s">
        <v>383</v>
      </c>
      <c r="E9" t="s">
        <v>384</v>
      </c>
      <c r="F9" t="s">
        <v>398</v>
      </c>
      <c r="G9" s="3" t="s">
        <v>399</v>
      </c>
      <c r="H9">
        <v>0</v>
      </c>
      <c r="I9">
        <v>1</v>
      </c>
      <c r="J9" t="s">
        <v>41</v>
      </c>
      <c r="K9" t="str">
        <f t="shared" si="0"/>
        <v>shorttext</v>
      </c>
      <c r="L9" t="str">
        <f t="shared" si="3"/>
        <v>11</v>
      </c>
      <c r="M9">
        <v>0</v>
      </c>
      <c r="N9">
        <f t="shared" si="1"/>
        <v>0</v>
      </c>
      <c r="O9">
        <v>1</v>
      </c>
      <c r="P9">
        <v>1</v>
      </c>
      <c r="Q9">
        <v>0</v>
      </c>
      <c r="R9" t="s">
        <v>400</v>
      </c>
      <c r="S9" t="s">
        <v>401</v>
      </c>
      <c r="T9" t="s">
        <v>402</v>
      </c>
      <c r="U9">
        <v>0</v>
      </c>
      <c r="V9">
        <v>0</v>
      </c>
      <c r="W9">
        <v>0</v>
      </c>
      <c r="X9">
        <v>0</v>
      </c>
      <c r="Y9">
        <v>0</v>
      </c>
      <c r="Z9">
        <v>1</v>
      </c>
      <c r="AA9">
        <v>1</v>
      </c>
      <c r="AB9" t="s">
        <v>37</v>
      </c>
      <c r="AC9" t="s">
        <v>38</v>
      </c>
      <c r="AD9">
        <v>0</v>
      </c>
    </row>
    <row r="10" spans="1:30" x14ac:dyDescent="0.25">
      <c r="A10">
        <f t="shared" si="2"/>
        <v>9</v>
      </c>
      <c r="B10" t="s">
        <v>381</v>
      </c>
      <c r="C10" t="s">
        <v>382</v>
      </c>
      <c r="D10" t="s">
        <v>383</v>
      </c>
      <c r="E10" t="s">
        <v>384</v>
      </c>
      <c r="F10" t="s">
        <v>403</v>
      </c>
      <c r="G10" s="3" t="s">
        <v>404</v>
      </c>
      <c r="H10">
        <v>0</v>
      </c>
      <c r="I10">
        <v>1</v>
      </c>
      <c r="J10" t="s">
        <v>41</v>
      </c>
      <c r="K10" t="str">
        <f t="shared" si="0"/>
        <v>shorttext</v>
      </c>
      <c r="L10" t="str">
        <f t="shared" si="3"/>
        <v>11</v>
      </c>
      <c r="M10">
        <v>0</v>
      </c>
      <c r="N10">
        <f t="shared" si="1"/>
        <v>0</v>
      </c>
      <c r="O10">
        <v>1</v>
      </c>
      <c r="P10">
        <v>1</v>
      </c>
      <c r="Q10">
        <v>0</v>
      </c>
      <c r="R10" t="s">
        <v>405</v>
      </c>
      <c r="S10" t="s">
        <v>406</v>
      </c>
      <c r="T10" t="s">
        <v>407</v>
      </c>
      <c r="U10">
        <v>0</v>
      </c>
      <c r="V10">
        <v>0</v>
      </c>
      <c r="W10">
        <v>0</v>
      </c>
      <c r="X10">
        <v>0</v>
      </c>
      <c r="Y10">
        <v>0</v>
      </c>
      <c r="Z10">
        <v>1</v>
      </c>
      <c r="AA10">
        <v>1</v>
      </c>
      <c r="AB10" t="s">
        <v>37</v>
      </c>
      <c r="AC10" t="s">
        <v>38</v>
      </c>
      <c r="AD10">
        <v>0</v>
      </c>
    </row>
    <row r="11" spans="1:30" x14ac:dyDescent="0.25">
      <c r="A11">
        <f t="shared" si="2"/>
        <v>10</v>
      </c>
      <c r="B11" t="s">
        <v>381</v>
      </c>
      <c r="C11" t="s">
        <v>382</v>
      </c>
      <c r="D11" t="s">
        <v>383</v>
      </c>
      <c r="E11" t="s">
        <v>384</v>
      </c>
      <c r="F11" t="s">
        <v>2191</v>
      </c>
      <c r="G11" s="3" t="s">
        <v>2190</v>
      </c>
      <c r="H11">
        <v>0</v>
      </c>
      <c r="I11">
        <v>1</v>
      </c>
      <c r="J11" t="s">
        <v>41</v>
      </c>
      <c r="K11" t="str">
        <f t="shared" ref="K11" si="4">IF(J11="int","integer", IF(J11="decimal","float", IF(J11="varchar","shorttext", IF(J11="text","longtext", IF(J11=OR(J11="date",J11="time",J11="datetime"), "timestamp", IF(J11="password", "hash", IF(J11="boolean", "condition", "shorttext")))))))</f>
        <v>shorttext</v>
      </c>
      <c r="L11" t="str">
        <f t="shared" si="3"/>
        <v>255</v>
      </c>
      <c r="M11">
        <v>0</v>
      </c>
      <c r="N11">
        <f t="shared" ref="N11" si="5">IF(C11=C10,0,1)</f>
        <v>0</v>
      </c>
      <c r="O11">
        <v>1</v>
      </c>
      <c r="P11">
        <v>0</v>
      </c>
      <c r="Q11">
        <v>0</v>
      </c>
      <c r="R11" t="s">
        <v>36</v>
      </c>
      <c r="U11">
        <v>0</v>
      </c>
      <c r="V11">
        <v>0</v>
      </c>
      <c r="W11">
        <v>0</v>
      </c>
      <c r="X11">
        <v>0</v>
      </c>
      <c r="Y11">
        <v>0</v>
      </c>
      <c r="Z11">
        <v>1</v>
      </c>
      <c r="AA11">
        <v>1</v>
      </c>
      <c r="AB11" t="s">
        <v>37</v>
      </c>
      <c r="AC11" t="s">
        <v>38</v>
      </c>
      <c r="AD11">
        <v>0</v>
      </c>
    </row>
    <row r="12" spans="1:30" x14ac:dyDescent="0.25">
      <c r="A12">
        <f t="shared" si="2"/>
        <v>11</v>
      </c>
      <c r="B12" t="s">
        <v>381</v>
      </c>
      <c r="C12" t="s">
        <v>382</v>
      </c>
      <c r="D12" t="s">
        <v>383</v>
      </c>
      <c r="E12" t="s">
        <v>384</v>
      </c>
      <c r="F12" t="s">
        <v>408</v>
      </c>
      <c r="G12" s="3" t="s">
        <v>409</v>
      </c>
      <c r="H12">
        <v>0</v>
      </c>
      <c r="I12">
        <v>1</v>
      </c>
      <c r="J12" t="s">
        <v>41</v>
      </c>
      <c r="K12" t="str">
        <f t="shared" si="0"/>
        <v>shorttext</v>
      </c>
      <c r="L12" t="str">
        <f t="shared" si="3"/>
        <v>11</v>
      </c>
      <c r="M12">
        <v>0</v>
      </c>
      <c r="N12">
        <f>IF(C12=C10,0,1)</f>
        <v>0</v>
      </c>
      <c r="O12">
        <v>1</v>
      </c>
      <c r="P12">
        <v>1</v>
      </c>
      <c r="Q12">
        <v>0</v>
      </c>
      <c r="R12" t="s">
        <v>410</v>
      </c>
      <c r="S12" t="s">
        <v>411</v>
      </c>
      <c r="T12" t="s">
        <v>412</v>
      </c>
      <c r="U12">
        <v>0</v>
      </c>
      <c r="V12">
        <v>0</v>
      </c>
      <c r="W12">
        <v>0</v>
      </c>
      <c r="X12">
        <v>0</v>
      </c>
      <c r="Y12">
        <v>0</v>
      </c>
      <c r="Z12">
        <v>0</v>
      </c>
      <c r="AA12">
        <v>0</v>
      </c>
      <c r="AB12" t="s">
        <v>37</v>
      </c>
      <c r="AC12" t="s">
        <v>38</v>
      </c>
      <c r="AD12">
        <v>0</v>
      </c>
    </row>
    <row r="13" spans="1:30" x14ac:dyDescent="0.25">
      <c r="A13">
        <f t="shared" si="2"/>
        <v>12</v>
      </c>
      <c r="B13" t="s">
        <v>381</v>
      </c>
      <c r="C13" t="s">
        <v>382</v>
      </c>
      <c r="D13" t="s">
        <v>383</v>
      </c>
      <c r="E13" t="s">
        <v>384</v>
      </c>
      <c r="F13" t="s">
        <v>413</v>
      </c>
      <c r="G13" s="3" t="s">
        <v>414</v>
      </c>
      <c r="H13">
        <v>0</v>
      </c>
      <c r="I13">
        <v>1</v>
      </c>
      <c r="J13" t="s">
        <v>41</v>
      </c>
      <c r="K13" t="str">
        <f t="shared" si="0"/>
        <v>shorttext</v>
      </c>
      <c r="L13" t="str">
        <f t="shared" si="3"/>
        <v>11</v>
      </c>
      <c r="M13">
        <v>0</v>
      </c>
      <c r="N13">
        <f t="shared" si="1"/>
        <v>0</v>
      </c>
      <c r="O13">
        <v>1</v>
      </c>
      <c r="P13">
        <v>1</v>
      </c>
      <c r="Q13">
        <v>0</v>
      </c>
      <c r="R13" t="s">
        <v>415</v>
      </c>
      <c r="S13" t="s">
        <v>416</v>
      </c>
      <c r="T13" t="s">
        <v>417</v>
      </c>
      <c r="U13">
        <v>0</v>
      </c>
      <c r="V13">
        <v>0</v>
      </c>
      <c r="W13">
        <v>0</v>
      </c>
      <c r="X13">
        <v>0</v>
      </c>
      <c r="Y13">
        <v>0</v>
      </c>
      <c r="Z13">
        <v>0</v>
      </c>
      <c r="AA13">
        <v>0</v>
      </c>
      <c r="AB13" t="s">
        <v>37</v>
      </c>
      <c r="AC13" t="s">
        <v>38</v>
      </c>
      <c r="AD13">
        <v>0</v>
      </c>
    </row>
    <row r="14" spans="1:30" x14ac:dyDescent="0.25">
      <c r="A14">
        <f t="shared" si="2"/>
        <v>13</v>
      </c>
      <c r="B14" t="s">
        <v>381</v>
      </c>
      <c r="C14" t="s">
        <v>382</v>
      </c>
      <c r="D14" t="s">
        <v>383</v>
      </c>
      <c r="E14" t="s">
        <v>384</v>
      </c>
      <c r="F14" t="s">
        <v>418</v>
      </c>
      <c r="G14" s="3" t="s">
        <v>419</v>
      </c>
      <c r="H14">
        <v>0</v>
      </c>
      <c r="I14">
        <v>1</v>
      </c>
      <c r="J14" t="s">
        <v>41</v>
      </c>
      <c r="K14" t="str">
        <f t="shared" si="0"/>
        <v>shorttext</v>
      </c>
      <c r="L14" t="str">
        <f t="shared" si="3"/>
        <v>11</v>
      </c>
      <c r="M14">
        <v>0</v>
      </c>
      <c r="N14">
        <f t="shared" si="1"/>
        <v>0</v>
      </c>
      <c r="O14">
        <v>1</v>
      </c>
      <c r="P14">
        <v>1</v>
      </c>
      <c r="Q14">
        <v>0</v>
      </c>
      <c r="R14" t="s">
        <v>420</v>
      </c>
      <c r="S14" t="s">
        <v>421</v>
      </c>
      <c r="T14" t="s">
        <v>422</v>
      </c>
      <c r="U14">
        <v>0</v>
      </c>
      <c r="V14">
        <v>0</v>
      </c>
      <c r="W14">
        <v>0</v>
      </c>
      <c r="X14">
        <v>0</v>
      </c>
      <c r="Y14">
        <v>0</v>
      </c>
      <c r="Z14">
        <v>0</v>
      </c>
      <c r="AA14">
        <v>0</v>
      </c>
      <c r="AB14" t="s">
        <v>37</v>
      </c>
      <c r="AC14" t="s">
        <v>38</v>
      </c>
      <c r="AD14">
        <v>0</v>
      </c>
    </row>
    <row r="15" spans="1:30" x14ac:dyDescent="0.25">
      <c r="A15">
        <f t="shared" si="2"/>
        <v>14</v>
      </c>
      <c r="B15" t="s">
        <v>381</v>
      </c>
      <c r="C15" t="s">
        <v>382</v>
      </c>
      <c r="D15" t="s">
        <v>383</v>
      </c>
      <c r="E15" t="s">
        <v>384</v>
      </c>
      <c r="F15" t="s">
        <v>423</v>
      </c>
      <c r="G15" s="3" t="s">
        <v>424</v>
      </c>
      <c r="H15">
        <v>0</v>
      </c>
      <c r="I15">
        <v>1</v>
      </c>
      <c r="J15" t="s">
        <v>41</v>
      </c>
      <c r="K15" t="str">
        <f t="shared" si="0"/>
        <v>shorttext</v>
      </c>
      <c r="L15" t="str">
        <f t="shared" si="3"/>
        <v>11</v>
      </c>
      <c r="M15">
        <v>0</v>
      </c>
      <c r="N15">
        <f t="shared" si="1"/>
        <v>0</v>
      </c>
      <c r="O15">
        <v>1</v>
      </c>
      <c r="P15">
        <v>1</v>
      </c>
      <c r="Q15">
        <v>0</v>
      </c>
      <c r="R15" t="s">
        <v>425</v>
      </c>
      <c r="S15" t="s">
        <v>426</v>
      </c>
      <c r="T15" t="s">
        <v>427</v>
      </c>
      <c r="U15">
        <v>0</v>
      </c>
      <c r="V15">
        <v>0</v>
      </c>
      <c r="W15">
        <v>0</v>
      </c>
      <c r="X15">
        <v>0</v>
      </c>
      <c r="Y15">
        <v>0</v>
      </c>
      <c r="Z15">
        <v>0</v>
      </c>
      <c r="AA15">
        <v>0</v>
      </c>
      <c r="AB15" t="s">
        <v>37</v>
      </c>
      <c r="AC15" t="s">
        <v>38</v>
      </c>
      <c r="AD15">
        <v>0</v>
      </c>
    </row>
    <row r="16" spans="1:30" x14ac:dyDescent="0.25">
      <c r="A16">
        <f t="shared" si="2"/>
        <v>15</v>
      </c>
      <c r="B16" t="s">
        <v>381</v>
      </c>
      <c r="C16" t="s">
        <v>382</v>
      </c>
      <c r="D16" t="s">
        <v>383</v>
      </c>
      <c r="E16" t="s">
        <v>384</v>
      </c>
      <c r="F16" t="s">
        <v>428</v>
      </c>
      <c r="G16" s="3" t="s">
        <v>429</v>
      </c>
      <c r="H16">
        <v>0</v>
      </c>
      <c r="I16">
        <v>1</v>
      </c>
      <c r="J16" t="s">
        <v>41</v>
      </c>
      <c r="K16" t="str">
        <f t="shared" si="0"/>
        <v>shorttext</v>
      </c>
      <c r="L16" t="str">
        <f t="shared" si="3"/>
        <v>11</v>
      </c>
      <c r="M16">
        <v>0</v>
      </c>
      <c r="N16">
        <f t="shared" si="1"/>
        <v>0</v>
      </c>
      <c r="O16">
        <v>1</v>
      </c>
      <c r="P16">
        <v>1</v>
      </c>
      <c r="Q16">
        <v>0</v>
      </c>
      <c r="R16" t="s">
        <v>170</v>
      </c>
      <c r="S16" t="s">
        <v>173</v>
      </c>
      <c r="T16" t="s">
        <v>172</v>
      </c>
      <c r="U16">
        <v>0</v>
      </c>
      <c r="V16">
        <v>0</v>
      </c>
      <c r="W16">
        <v>0</v>
      </c>
      <c r="X16">
        <v>0</v>
      </c>
      <c r="Y16">
        <v>0</v>
      </c>
      <c r="Z16">
        <v>1</v>
      </c>
      <c r="AA16">
        <v>1</v>
      </c>
      <c r="AB16" t="s">
        <v>37</v>
      </c>
      <c r="AC16" t="s">
        <v>38</v>
      </c>
      <c r="AD16">
        <v>0</v>
      </c>
    </row>
    <row r="17" spans="1:30" x14ac:dyDescent="0.25">
      <c r="A17">
        <f t="shared" si="2"/>
        <v>16</v>
      </c>
      <c r="B17" t="s">
        <v>381</v>
      </c>
      <c r="C17" t="s">
        <v>382</v>
      </c>
      <c r="D17" t="s">
        <v>383</v>
      </c>
      <c r="E17" t="s">
        <v>384</v>
      </c>
      <c r="F17" t="s">
        <v>430</v>
      </c>
      <c r="G17" s="3" t="s">
        <v>431</v>
      </c>
      <c r="H17">
        <v>0</v>
      </c>
      <c r="I17">
        <v>1</v>
      </c>
      <c r="J17" t="s">
        <v>41</v>
      </c>
      <c r="K17" t="str">
        <f t="shared" si="0"/>
        <v>shorttext</v>
      </c>
      <c r="L17" t="str">
        <f t="shared" si="3"/>
        <v>11</v>
      </c>
      <c r="M17">
        <v>1</v>
      </c>
      <c r="N17">
        <f>IF(C17=C15,0,1)</f>
        <v>0</v>
      </c>
      <c r="O17">
        <v>1</v>
      </c>
      <c r="P17">
        <v>1</v>
      </c>
      <c r="Q17">
        <v>0</v>
      </c>
      <c r="R17" t="s">
        <v>63</v>
      </c>
      <c r="S17" t="s">
        <v>64</v>
      </c>
      <c r="T17" t="s">
        <v>65</v>
      </c>
      <c r="U17">
        <v>0</v>
      </c>
      <c r="V17">
        <v>0</v>
      </c>
      <c r="W17">
        <v>0</v>
      </c>
      <c r="X17">
        <v>0</v>
      </c>
      <c r="Y17">
        <v>0</v>
      </c>
      <c r="Z17">
        <v>1</v>
      </c>
      <c r="AA17">
        <v>0</v>
      </c>
      <c r="AB17" t="s">
        <v>37</v>
      </c>
      <c r="AC17" t="s">
        <v>38</v>
      </c>
      <c r="AD17">
        <v>0</v>
      </c>
    </row>
    <row r="18" spans="1:30" x14ac:dyDescent="0.25">
      <c r="A18">
        <f t="shared" si="2"/>
        <v>17</v>
      </c>
      <c r="B18" t="s">
        <v>381</v>
      </c>
      <c r="C18" t="s">
        <v>382</v>
      </c>
      <c r="D18" t="s">
        <v>383</v>
      </c>
      <c r="E18" t="s">
        <v>384</v>
      </c>
      <c r="F18" t="s">
        <v>432</v>
      </c>
      <c r="G18" s="3" t="s">
        <v>433</v>
      </c>
      <c r="H18">
        <v>0</v>
      </c>
      <c r="I18">
        <v>1</v>
      </c>
      <c r="J18" t="s">
        <v>360</v>
      </c>
      <c r="K18" t="str">
        <f t="shared" si="0"/>
        <v>float</v>
      </c>
      <c r="L18" t="str">
        <f t="shared" si="3"/>
        <v>11,2</v>
      </c>
      <c r="M18">
        <v>1</v>
      </c>
      <c r="N18">
        <f>IF(C18=C16,0,1)</f>
        <v>0</v>
      </c>
      <c r="O18">
        <v>1</v>
      </c>
      <c r="P18">
        <v>0</v>
      </c>
      <c r="Q18">
        <v>0</v>
      </c>
      <c r="R18" t="s">
        <v>36</v>
      </c>
      <c r="U18">
        <v>0</v>
      </c>
      <c r="V18">
        <v>0</v>
      </c>
      <c r="W18">
        <v>0</v>
      </c>
      <c r="X18">
        <v>0</v>
      </c>
      <c r="Y18">
        <v>0</v>
      </c>
      <c r="Z18">
        <v>1</v>
      </c>
      <c r="AA18">
        <v>0</v>
      </c>
      <c r="AB18" t="s">
        <v>37</v>
      </c>
      <c r="AC18" t="s">
        <v>38</v>
      </c>
      <c r="AD18">
        <v>0</v>
      </c>
    </row>
    <row r="19" spans="1:30" x14ac:dyDescent="0.25">
      <c r="A19">
        <f t="shared" si="2"/>
        <v>18</v>
      </c>
      <c r="B19" t="s">
        <v>381</v>
      </c>
      <c r="C19" t="s">
        <v>382</v>
      </c>
      <c r="D19" t="s">
        <v>383</v>
      </c>
      <c r="E19" t="s">
        <v>384</v>
      </c>
      <c r="F19" t="s">
        <v>434</v>
      </c>
      <c r="G19" s="3" t="s">
        <v>435</v>
      </c>
      <c r="H19">
        <v>0</v>
      </c>
      <c r="I19">
        <v>1</v>
      </c>
      <c r="J19" t="s">
        <v>360</v>
      </c>
      <c r="K19" t="str">
        <f t="shared" si="0"/>
        <v>float</v>
      </c>
      <c r="L19" t="str">
        <f t="shared" si="3"/>
        <v>11,2</v>
      </c>
      <c r="M19">
        <v>1</v>
      </c>
      <c r="N19">
        <f t="shared" si="1"/>
        <v>0</v>
      </c>
      <c r="O19">
        <v>1</v>
      </c>
      <c r="P19">
        <v>0</v>
      </c>
      <c r="Q19">
        <v>0</v>
      </c>
      <c r="R19" t="s">
        <v>36</v>
      </c>
      <c r="U19">
        <v>0</v>
      </c>
      <c r="V19">
        <v>0</v>
      </c>
      <c r="W19">
        <v>0</v>
      </c>
      <c r="X19">
        <v>0</v>
      </c>
      <c r="Y19">
        <v>0</v>
      </c>
      <c r="Z19">
        <v>0</v>
      </c>
      <c r="AA19">
        <v>0</v>
      </c>
      <c r="AB19" t="s">
        <v>37</v>
      </c>
      <c r="AC19" t="s">
        <v>38</v>
      </c>
      <c r="AD19">
        <v>0</v>
      </c>
    </row>
    <row r="20" spans="1:30" x14ac:dyDescent="0.25">
      <c r="A20">
        <f t="shared" si="2"/>
        <v>19</v>
      </c>
      <c r="B20" t="s">
        <v>381</v>
      </c>
      <c r="C20" t="s">
        <v>382</v>
      </c>
      <c r="D20" t="s">
        <v>383</v>
      </c>
      <c r="E20" t="s">
        <v>384</v>
      </c>
      <c r="F20" t="s">
        <v>436</v>
      </c>
      <c r="G20" s="3" t="s">
        <v>437</v>
      </c>
      <c r="H20">
        <v>0</v>
      </c>
      <c r="I20">
        <v>1</v>
      </c>
      <c r="J20" t="s">
        <v>360</v>
      </c>
      <c r="K20" t="str">
        <f t="shared" si="0"/>
        <v>float</v>
      </c>
      <c r="L20" t="str">
        <f t="shared" si="3"/>
        <v>11,2</v>
      </c>
      <c r="M20">
        <v>1</v>
      </c>
      <c r="N20">
        <f t="shared" si="1"/>
        <v>0</v>
      </c>
      <c r="O20">
        <v>1</v>
      </c>
      <c r="P20">
        <v>0</v>
      </c>
      <c r="Q20">
        <v>0</v>
      </c>
      <c r="R20" t="s">
        <v>36</v>
      </c>
      <c r="U20">
        <v>0</v>
      </c>
      <c r="V20">
        <v>0</v>
      </c>
      <c r="W20">
        <v>0</v>
      </c>
      <c r="X20">
        <v>0</v>
      </c>
      <c r="Y20">
        <v>0</v>
      </c>
      <c r="Z20">
        <v>0</v>
      </c>
      <c r="AA20">
        <v>0</v>
      </c>
      <c r="AB20" t="s">
        <v>37</v>
      </c>
      <c r="AC20" t="s">
        <v>38</v>
      </c>
      <c r="AD20">
        <v>0</v>
      </c>
    </row>
    <row r="21" spans="1:30" x14ac:dyDescent="0.25">
      <c r="A21">
        <f t="shared" si="2"/>
        <v>20</v>
      </c>
      <c r="B21" t="s">
        <v>381</v>
      </c>
      <c r="C21" t="s">
        <v>382</v>
      </c>
      <c r="D21" t="s">
        <v>383</v>
      </c>
      <c r="E21" t="s">
        <v>384</v>
      </c>
      <c r="F21" t="s">
        <v>438</v>
      </c>
      <c r="G21" s="3" t="s">
        <v>439</v>
      </c>
      <c r="H21">
        <v>0</v>
      </c>
      <c r="I21">
        <v>1</v>
      </c>
      <c r="J21" t="s">
        <v>360</v>
      </c>
      <c r="K21" t="str">
        <f t="shared" si="0"/>
        <v>float</v>
      </c>
      <c r="L21" t="str">
        <f t="shared" si="3"/>
        <v>11,2</v>
      </c>
      <c r="M21">
        <v>1</v>
      </c>
      <c r="N21">
        <f t="shared" si="1"/>
        <v>0</v>
      </c>
      <c r="O21">
        <v>1</v>
      </c>
      <c r="P21">
        <v>0</v>
      </c>
      <c r="Q21">
        <v>1</v>
      </c>
      <c r="R21" t="s">
        <v>36</v>
      </c>
      <c r="U21">
        <v>1</v>
      </c>
      <c r="V21">
        <v>0</v>
      </c>
      <c r="W21">
        <v>0</v>
      </c>
      <c r="X21">
        <v>0</v>
      </c>
      <c r="Y21">
        <v>0</v>
      </c>
      <c r="Z21">
        <v>1</v>
      </c>
      <c r="AA21">
        <v>0</v>
      </c>
      <c r="AB21" t="s">
        <v>37</v>
      </c>
      <c r="AC21" t="s">
        <v>38</v>
      </c>
      <c r="AD21">
        <v>0</v>
      </c>
    </row>
    <row r="22" spans="1:30" x14ac:dyDescent="0.25">
      <c r="A22">
        <f t="shared" si="2"/>
        <v>21</v>
      </c>
      <c r="B22" t="s">
        <v>381</v>
      </c>
      <c r="C22" t="s">
        <v>382</v>
      </c>
      <c r="D22" t="s">
        <v>383</v>
      </c>
      <c r="E22" t="s">
        <v>384</v>
      </c>
      <c r="F22" t="s">
        <v>440</v>
      </c>
      <c r="G22" s="3" t="s">
        <v>441</v>
      </c>
      <c r="H22">
        <v>0</v>
      </c>
      <c r="I22">
        <v>1</v>
      </c>
      <c r="J22" t="s">
        <v>199</v>
      </c>
      <c r="K22" t="str">
        <f t="shared" si="0"/>
        <v>shorttext</v>
      </c>
      <c r="L22" t="str">
        <f t="shared" si="3"/>
        <v/>
      </c>
      <c r="M22">
        <v>0</v>
      </c>
      <c r="N22">
        <f t="shared" si="1"/>
        <v>0</v>
      </c>
      <c r="O22">
        <v>1</v>
      </c>
      <c r="P22">
        <v>0</v>
      </c>
      <c r="Q22">
        <v>0</v>
      </c>
      <c r="R22" t="s">
        <v>36</v>
      </c>
      <c r="U22">
        <v>0</v>
      </c>
      <c r="V22">
        <v>0</v>
      </c>
      <c r="W22">
        <v>0</v>
      </c>
      <c r="X22">
        <v>0</v>
      </c>
      <c r="Y22">
        <v>0</v>
      </c>
      <c r="Z22">
        <v>1</v>
      </c>
      <c r="AA22">
        <v>0</v>
      </c>
      <c r="AB22" t="s">
        <v>37</v>
      </c>
      <c r="AC22" t="s">
        <v>38</v>
      </c>
      <c r="AD22">
        <v>0</v>
      </c>
    </row>
    <row r="23" spans="1:30" x14ac:dyDescent="0.25">
      <c r="A23">
        <f t="shared" si="2"/>
        <v>22</v>
      </c>
      <c r="B23" t="s">
        <v>381</v>
      </c>
      <c r="C23" t="s">
        <v>382</v>
      </c>
      <c r="D23" t="s">
        <v>383</v>
      </c>
      <c r="E23" t="s">
        <v>384</v>
      </c>
      <c r="F23" t="s">
        <v>442</v>
      </c>
      <c r="G23" s="3" t="s">
        <v>443</v>
      </c>
      <c r="H23">
        <v>0</v>
      </c>
      <c r="I23">
        <v>1</v>
      </c>
      <c r="J23" t="s">
        <v>41</v>
      </c>
      <c r="K23" t="str">
        <f t="shared" si="0"/>
        <v>shorttext</v>
      </c>
      <c r="L23" t="str">
        <f t="shared" si="3"/>
        <v>255</v>
      </c>
      <c r="M23">
        <v>0</v>
      </c>
      <c r="N23">
        <f t="shared" si="1"/>
        <v>0</v>
      </c>
      <c r="O23">
        <v>1</v>
      </c>
      <c r="P23">
        <v>0</v>
      </c>
      <c r="Q23">
        <v>0</v>
      </c>
      <c r="R23" t="s">
        <v>36</v>
      </c>
      <c r="U23">
        <v>0</v>
      </c>
      <c r="V23">
        <v>0</v>
      </c>
      <c r="W23">
        <v>0</v>
      </c>
      <c r="X23">
        <v>0</v>
      </c>
      <c r="Y23">
        <v>0</v>
      </c>
      <c r="Z23">
        <v>0</v>
      </c>
      <c r="AA23">
        <v>0</v>
      </c>
      <c r="AB23" t="s">
        <v>37</v>
      </c>
      <c r="AC23" t="s">
        <v>38</v>
      </c>
      <c r="AD23">
        <v>0</v>
      </c>
    </row>
    <row r="24" spans="1:30" x14ac:dyDescent="0.25">
      <c r="A24">
        <f t="shared" si="2"/>
        <v>23</v>
      </c>
      <c r="B24" t="s">
        <v>381</v>
      </c>
      <c r="C24" t="s">
        <v>382</v>
      </c>
      <c r="D24" t="s">
        <v>383</v>
      </c>
      <c r="E24" t="s">
        <v>384</v>
      </c>
      <c r="F24" t="s">
        <v>444</v>
      </c>
      <c r="G24" s="3" t="s">
        <v>445</v>
      </c>
      <c r="H24">
        <v>0</v>
      </c>
      <c r="I24">
        <v>1</v>
      </c>
      <c r="J24" t="s">
        <v>360</v>
      </c>
      <c r="K24" t="str">
        <f t="shared" si="0"/>
        <v>float</v>
      </c>
      <c r="L24" t="str">
        <f t="shared" si="3"/>
        <v>11,2</v>
      </c>
      <c r="M24">
        <v>0</v>
      </c>
      <c r="N24">
        <f t="shared" si="1"/>
        <v>0</v>
      </c>
      <c r="O24">
        <v>1</v>
      </c>
      <c r="P24">
        <v>0</v>
      </c>
      <c r="Q24">
        <v>0</v>
      </c>
      <c r="R24" t="s">
        <v>36</v>
      </c>
      <c r="U24">
        <v>0</v>
      </c>
      <c r="V24">
        <v>0</v>
      </c>
      <c r="W24">
        <v>0</v>
      </c>
      <c r="X24">
        <v>0</v>
      </c>
      <c r="Y24">
        <v>0</v>
      </c>
      <c r="Z24">
        <v>0</v>
      </c>
      <c r="AA24">
        <v>0</v>
      </c>
      <c r="AB24" t="s">
        <v>37</v>
      </c>
      <c r="AC24" t="s">
        <v>38</v>
      </c>
      <c r="AD24">
        <v>0</v>
      </c>
    </row>
    <row r="25" spans="1:30" x14ac:dyDescent="0.25">
      <c r="A25">
        <f t="shared" si="2"/>
        <v>24</v>
      </c>
      <c r="B25" t="s">
        <v>381</v>
      </c>
      <c r="C25" t="s">
        <v>382</v>
      </c>
      <c r="D25" t="s">
        <v>383</v>
      </c>
      <c r="E25" t="s">
        <v>384</v>
      </c>
      <c r="F25" t="s">
        <v>446</v>
      </c>
      <c r="G25" s="3" t="s">
        <v>447</v>
      </c>
      <c r="H25">
        <v>0</v>
      </c>
      <c r="I25">
        <v>1</v>
      </c>
      <c r="J25" t="s">
        <v>360</v>
      </c>
      <c r="K25" t="str">
        <f t="shared" si="0"/>
        <v>float</v>
      </c>
      <c r="L25" t="str">
        <f t="shared" si="3"/>
        <v>11,2</v>
      </c>
      <c r="M25">
        <v>1</v>
      </c>
      <c r="N25">
        <f t="shared" si="1"/>
        <v>0</v>
      </c>
      <c r="O25">
        <v>1</v>
      </c>
      <c r="P25">
        <v>0</v>
      </c>
      <c r="Q25">
        <v>0</v>
      </c>
      <c r="R25" t="s">
        <v>36</v>
      </c>
      <c r="U25">
        <v>0</v>
      </c>
      <c r="V25">
        <v>0</v>
      </c>
      <c r="W25">
        <v>0</v>
      </c>
      <c r="X25">
        <v>0</v>
      </c>
      <c r="Y25">
        <v>0</v>
      </c>
      <c r="Z25">
        <v>0</v>
      </c>
      <c r="AA25">
        <v>0</v>
      </c>
      <c r="AB25" t="s">
        <v>37</v>
      </c>
      <c r="AC25" t="s">
        <v>38</v>
      </c>
      <c r="AD25">
        <v>0</v>
      </c>
    </row>
    <row r="26" spans="1:30" x14ac:dyDescent="0.25">
      <c r="A26">
        <f t="shared" si="2"/>
        <v>25</v>
      </c>
      <c r="B26" t="s">
        <v>381</v>
      </c>
      <c r="C26" t="s">
        <v>382</v>
      </c>
      <c r="D26" t="s">
        <v>383</v>
      </c>
      <c r="E26" t="s">
        <v>384</v>
      </c>
      <c r="F26" t="s">
        <v>448</v>
      </c>
      <c r="G26" s="3" t="s">
        <v>449</v>
      </c>
      <c r="H26">
        <v>0</v>
      </c>
      <c r="I26">
        <v>1</v>
      </c>
      <c r="J26" t="s">
        <v>41</v>
      </c>
      <c r="K26" t="str">
        <f t="shared" si="0"/>
        <v>shorttext</v>
      </c>
      <c r="L26" t="str">
        <f t="shared" si="3"/>
        <v>255</v>
      </c>
      <c r="M26">
        <v>0</v>
      </c>
      <c r="N26">
        <f t="shared" si="1"/>
        <v>0</v>
      </c>
      <c r="O26">
        <v>1</v>
      </c>
      <c r="P26">
        <v>0</v>
      </c>
      <c r="Q26">
        <v>0</v>
      </c>
      <c r="R26" t="s">
        <v>36</v>
      </c>
      <c r="U26">
        <v>0</v>
      </c>
      <c r="V26">
        <v>0</v>
      </c>
      <c r="W26">
        <v>0</v>
      </c>
      <c r="X26">
        <v>0</v>
      </c>
      <c r="Y26">
        <v>0</v>
      </c>
      <c r="Z26">
        <v>0</v>
      </c>
      <c r="AA26">
        <v>0</v>
      </c>
      <c r="AB26" t="s">
        <v>37</v>
      </c>
      <c r="AC26" t="s">
        <v>38</v>
      </c>
      <c r="AD26">
        <v>0</v>
      </c>
    </row>
    <row r="27" spans="1:30" x14ac:dyDescent="0.25">
      <c r="A27">
        <f t="shared" si="2"/>
        <v>26</v>
      </c>
      <c r="B27" t="s">
        <v>381</v>
      </c>
      <c r="C27" t="s">
        <v>382</v>
      </c>
      <c r="D27" t="s">
        <v>383</v>
      </c>
      <c r="E27" t="s">
        <v>384</v>
      </c>
      <c r="F27" t="s">
        <v>450</v>
      </c>
      <c r="G27" s="3" t="s">
        <v>451</v>
      </c>
      <c r="H27">
        <v>0</v>
      </c>
      <c r="I27">
        <v>1</v>
      </c>
      <c r="J27" t="s">
        <v>41</v>
      </c>
      <c r="K27" t="str">
        <f t="shared" si="0"/>
        <v>shorttext</v>
      </c>
      <c r="L27" t="str">
        <f t="shared" si="3"/>
        <v>11</v>
      </c>
      <c r="M27">
        <v>0</v>
      </c>
      <c r="N27">
        <f t="shared" si="1"/>
        <v>0</v>
      </c>
      <c r="O27">
        <v>1</v>
      </c>
      <c r="P27">
        <v>1</v>
      </c>
      <c r="Q27">
        <v>0</v>
      </c>
      <c r="R27" t="s">
        <v>452</v>
      </c>
      <c r="S27" t="s">
        <v>453</v>
      </c>
      <c r="T27" t="s">
        <v>454</v>
      </c>
      <c r="U27">
        <v>0</v>
      </c>
      <c r="V27">
        <v>0</v>
      </c>
      <c r="W27">
        <v>0</v>
      </c>
      <c r="X27">
        <v>0</v>
      </c>
      <c r="Y27">
        <v>0</v>
      </c>
      <c r="Z27">
        <v>0</v>
      </c>
      <c r="AA27">
        <v>0</v>
      </c>
      <c r="AB27" t="s">
        <v>37</v>
      </c>
      <c r="AC27" t="s">
        <v>38</v>
      </c>
      <c r="AD27">
        <v>0</v>
      </c>
    </row>
    <row r="28" spans="1:30" x14ac:dyDescent="0.25">
      <c r="A28">
        <f t="shared" si="2"/>
        <v>27</v>
      </c>
      <c r="B28" t="s">
        <v>381</v>
      </c>
      <c r="C28" t="s">
        <v>382</v>
      </c>
      <c r="D28" t="s">
        <v>383</v>
      </c>
      <c r="E28" t="s">
        <v>384</v>
      </c>
      <c r="F28" t="s">
        <v>455</v>
      </c>
      <c r="G28" s="3" t="s">
        <v>456</v>
      </c>
      <c r="H28">
        <v>0</v>
      </c>
      <c r="I28">
        <v>1</v>
      </c>
      <c r="J28" t="s">
        <v>35</v>
      </c>
      <c r="K28" t="str">
        <f t="shared" si="0"/>
        <v>integer</v>
      </c>
      <c r="L28" t="str">
        <f t="shared" si="3"/>
        <v>11</v>
      </c>
      <c r="M28">
        <v>0</v>
      </c>
      <c r="N28">
        <f t="shared" si="1"/>
        <v>0</v>
      </c>
      <c r="O28">
        <v>1</v>
      </c>
      <c r="P28">
        <v>0</v>
      </c>
      <c r="Q28">
        <v>0</v>
      </c>
      <c r="R28" t="s">
        <v>36</v>
      </c>
      <c r="U28">
        <v>0</v>
      </c>
      <c r="V28">
        <v>0</v>
      </c>
      <c r="W28">
        <v>0</v>
      </c>
      <c r="X28">
        <v>0</v>
      </c>
      <c r="Y28">
        <v>0</v>
      </c>
      <c r="Z28">
        <v>0</v>
      </c>
      <c r="AA28">
        <v>0</v>
      </c>
      <c r="AB28" t="s">
        <v>37</v>
      </c>
      <c r="AC28" t="s">
        <v>38</v>
      </c>
      <c r="AD28">
        <v>0</v>
      </c>
    </row>
    <row r="29" spans="1:30" x14ac:dyDescent="0.25">
      <c r="A29">
        <f t="shared" si="2"/>
        <v>28</v>
      </c>
      <c r="B29" t="s">
        <v>381</v>
      </c>
      <c r="C29" t="s">
        <v>382</v>
      </c>
      <c r="D29" t="s">
        <v>383</v>
      </c>
      <c r="E29" t="s">
        <v>384</v>
      </c>
      <c r="F29" t="s">
        <v>457</v>
      </c>
      <c r="G29" s="3" t="s">
        <v>458</v>
      </c>
      <c r="H29">
        <v>0</v>
      </c>
      <c r="I29">
        <v>1</v>
      </c>
      <c r="J29" t="s">
        <v>199</v>
      </c>
      <c r="K29" t="str">
        <f t="shared" si="0"/>
        <v>shorttext</v>
      </c>
      <c r="L29" t="str">
        <f t="shared" si="3"/>
        <v/>
      </c>
      <c r="M29">
        <v>0</v>
      </c>
      <c r="N29">
        <f t="shared" si="1"/>
        <v>0</v>
      </c>
      <c r="O29">
        <v>1</v>
      </c>
      <c r="P29">
        <v>0</v>
      </c>
      <c r="Q29">
        <v>0</v>
      </c>
      <c r="R29" t="s">
        <v>36</v>
      </c>
      <c r="U29">
        <v>0</v>
      </c>
      <c r="V29">
        <v>0</v>
      </c>
      <c r="W29">
        <v>0</v>
      </c>
      <c r="X29">
        <v>0</v>
      </c>
      <c r="Y29">
        <v>0</v>
      </c>
      <c r="Z29">
        <v>1</v>
      </c>
      <c r="AA29">
        <v>0</v>
      </c>
      <c r="AB29" t="s">
        <v>37</v>
      </c>
      <c r="AC29" t="s">
        <v>38</v>
      </c>
      <c r="AD29">
        <v>0</v>
      </c>
    </row>
    <row r="30" spans="1:30" x14ac:dyDescent="0.25">
      <c r="A30">
        <f t="shared" si="2"/>
        <v>29</v>
      </c>
      <c r="B30" t="s">
        <v>381</v>
      </c>
      <c r="C30" t="s">
        <v>382</v>
      </c>
      <c r="D30" t="s">
        <v>383</v>
      </c>
      <c r="E30" t="s">
        <v>384</v>
      </c>
      <c r="F30" t="s">
        <v>459</v>
      </c>
      <c r="G30" s="3" t="s">
        <v>460</v>
      </c>
      <c r="H30">
        <v>0</v>
      </c>
      <c r="I30">
        <v>1</v>
      </c>
      <c r="J30" t="s">
        <v>41</v>
      </c>
      <c r="K30" t="str">
        <f t="shared" si="0"/>
        <v>shorttext</v>
      </c>
      <c r="L30" t="str">
        <f t="shared" si="3"/>
        <v>11</v>
      </c>
      <c r="M30">
        <v>0</v>
      </c>
      <c r="N30">
        <f t="shared" si="1"/>
        <v>0</v>
      </c>
      <c r="O30">
        <v>1</v>
      </c>
      <c r="P30">
        <v>1</v>
      </c>
      <c r="Q30">
        <v>0</v>
      </c>
      <c r="R30" t="s">
        <v>461</v>
      </c>
      <c r="S30" t="s">
        <v>64</v>
      </c>
      <c r="T30" t="s">
        <v>33</v>
      </c>
      <c r="U30">
        <v>0</v>
      </c>
      <c r="V30">
        <v>0</v>
      </c>
      <c r="W30">
        <v>0</v>
      </c>
      <c r="X30">
        <v>0</v>
      </c>
      <c r="Y30">
        <v>0</v>
      </c>
      <c r="Z30">
        <v>0</v>
      </c>
      <c r="AA30">
        <v>0</v>
      </c>
      <c r="AB30" t="s">
        <v>37</v>
      </c>
      <c r="AC30" t="s">
        <v>38</v>
      </c>
      <c r="AD30">
        <v>0</v>
      </c>
    </row>
    <row r="31" spans="1:30" x14ac:dyDescent="0.25">
      <c r="A31">
        <f t="shared" si="2"/>
        <v>30</v>
      </c>
      <c r="B31" t="s">
        <v>381</v>
      </c>
      <c r="C31" t="s">
        <v>382</v>
      </c>
      <c r="D31" t="s">
        <v>383</v>
      </c>
      <c r="E31" t="s">
        <v>384</v>
      </c>
      <c r="F31" t="s">
        <v>462</v>
      </c>
      <c r="G31" s="3" t="s">
        <v>463</v>
      </c>
      <c r="H31">
        <v>0</v>
      </c>
      <c r="I31">
        <v>1</v>
      </c>
      <c r="J31" t="s">
        <v>360</v>
      </c>
      <c r="K31" t="str">
        <f t="shared" si="0"/>
        <v>float</v>
      </c>
      <c r="L31" t="str">
        <f t="shared" si="3"/>
        <v>11,2</v>
      </c>
      <c r="M31">
        <v>0</v>
      </c>
      <c r="N31">
        <f t="shared" si="1"/>
        <v>0</v>
      </c>
      <c r="O31">
        <v>1</v>
      </c>
      <c r="P31">
        <v>0</v>
      </c>
      <c r="Q31">
        <v>0</v>
      </c>
      <c r="R31" t="s">
        <v>36</v>
      </c>
      <c r="U31">
        <v>0</v>
      </c>
      <c r="V31">
        <v>0</v>
      </c>
      <c r="W31">
        <v>0</v>
      </c>
      <c r="X31">
        <v>0</v>
      </c>
      <c r="Y31">
        <v>0</v>
      </c>
      <c r="Z31">
        <v>0</v>
      </c>
      <c r="AA31">
        <v>0</v>
      </c>
      <c r="AB31" t="s">
        <v>37</v>
      </c>
      <c r="AC31" t="s">
        <v>38</v>
      </c>
      <c r="AD31">
        <v>0</v>
      </c>
    </row>
    <row r="32" spans="1:30" x14ac:dyDescent="0.25">
      <c r="A32">
        <f t="shared" si="2"/>
        <v>31</v>
      </c>
      <c r="B32" t="s">
        <v>381</v>
      </c>
      <c r="C32" t="s">
        <v>382</v>
      </c>
      <c r="D32" t="s">
        <v>383</v>
      </c>
      <c r="E32" t="s">
        <v>384</v>
      </c>
      <c r="F32" t="s">
        <v>464</v>
      </c>
      <c r="G32" s="3" t="s">
        <v>465</v>
      </c>
      <c r="H32">
        <v>0</v>
      </c>
      <c r="I32">
        <v>1</v>
      </c>
      <c r="J32" t="s">
        <v>360</v>
      </c>
      <c r="K32" t="str">
        <f t="shared" si="0"/>
        <v>float</v>
      </c>
      <c r="L32" t="str">
        <f t="shared" si="3"/>
        <v>11,2</v>
      </c>
      <c r="M32">
        <v>0</v>
      </c>
      <c r="N32">
        <f t="shared" si="1"/>
        <v>0</v>
      </c>
      <c r="O32">
        <v>1</v>
      </c>
      <c r="P32">
        <v>0</v>
      </c>
      <c r="Q32">
        <v>0</v>
      </c>
      <c r="R32" t="s">
        <v>36</v>
      </c>
      <c r="U32">
        <v>0</v>
      </c>
      <c r="V32">
        <v>0</v>
      </c>
      <c r="W32">
        <v>0</v>
      </c>
      <c r="X32">
        <v>0</v>
      </c>
      <c r="Y32">
        <v>0</v>
      </c>
      <c r="Z32">
        <v>0</v>
      </c>
      <c r="AA32">
        <v>0</v>
      </c>
      <c r="AB32" t="s">
        <v>37</v>
      </c>
      <c r="AC32" t="s">
        <v>38</v>
      </c>
      <c r="AD32">
        <v>0</v>
      </c>
    </row>
    <row r="33" spans="1:30" x14ac:dyDescent="0.25">
      <c r="A33">
        <f t="shared" si="2"/>
        <v>32</v>
      </c>
      <c r="B33" t="s">
        <v>381</v>
      </c>
      <c r="C33" t="s">
        <v>382</v>
      </c>
      <c r="D33" t="s">
        <v>383</v>
      </c>
      <c r="E33" t="s">
        <v>384</v>
      </c>
      <c r="F33" t="s">
        <v>466</v>
      </c>
      <c r="G33" s="3" t="s">
        <v>467</v>
      </c>
      <c r="H33">
        <v>0</v>
      </c>
      <c r="I33">
        <v>1</v>
      </c>
      <c r="J33" t="s">
        <v>360</v>
      </c>
      <c r="K33" t="str">
        <f t="shared" si="0"/>
        <v>float</v>
      </c>
      <c r="L33" t="str">
        <f t="shared" si="3"/>
        <v>11,2</v>
      </c>
      <c r="M33">
        <v>0</v>
      </c>
      <c r="N33">
        <f t="shared" si="1"/>
        <v>0</v>
      </c>
      <c r="O33">
        <v>1</v>
      </c>
      <c r="P33">
        <v>0</v>
      </c>
      <c r="Q33">
        <v>0</v>
      </c>
      <c r="R33" t="s">
        <v>36</v>
      </c>
      <c r="U33">
        <v>0</v>
      </c>
      <c r="V33">
        <v>0</v>
      </c>
      <c r="W33">
        <v>0</v>
      </c>
      <c r="X33">
        <v>0</v>
      </c>
      <c r="Y33">
        <v>0</v>
      </c>
      <c r="Z33">
        <v>0</v>
      </c>
      <c r="AA33">
        <v>0</v>
      </c>
      <c r="AB33" t="s">
        <v>37</v>
      </c>
      <c r="AC33" t="s">
        <v>38</v>
      </c>
      <c r="AD33">
        <v>0</v>
      </c>
    </row>
    <row r="34" spans="1:30" x14ac:dyDescent="0.25">
      <c r="A34">
        <f t="shared" si="2"/>
        <v>33</v>
      </c>
      <c r="B34" t="s">
        <v>381</v>
      </c>
      <c r="C34" t="s">
        <v>382</v>
      </c>
      <c r="D34" t="s">
        <v>383</v>
      </c>
      <c r="E34" t="s">
        <v>384</v>
      </c>
      <c r="F34" t="s">
        <v>468</v>
      </c>
      <c r="G34" s="3" t="s">
        <v>298</v>
      </c>
      <c r="H34">
        <v>0</v>
      </c>
      <c r="I34">
        <v>1</v>
      </c>
      <c r="J34" t="s">
        <v>41</v>
      </c>
      <c r="K34" t="str">
        <f t="shared" si="0"/>
        <v>shorttext</v>
      </c>
      <c r="L34" t="str">
        <f t="shared" si="3"/>
        <v>11</v>
      </c>
      <c r="M34">
        <v>0</v>
      </c>
      <c r="N34">
        <f t="shared" si="1"/>
        <v>0</v>
      </c>
      <c r="O34">
        <v>1</v>
      </c>
      <c r="P34">
        <v>1</v>
      </c>
      <c r="Q34">
        <v>0</v>
      </c>
      <c r="R34" t="s">
        <v>469</v>
      </c>
      <c r="S34" t="s">
        <v>470</v>
      </c>
      <c r="T34" t="s">
        <v>471</v>
      </c>
      <c r="U34">
        <v>0</v>
      </c>
      <c r="V34">
        <v>0</v>
      </c>
      <c r="W34">
        <v>0</v>
      </c>
      <c r="X34">
        <v>0</v>
      </c>
      <c r="Y34">
        <v>0</v>
      </c>
      <c r="Z34">
        <v>0</v>
      </c>
      <c r="AA34">
        <v>1</v>
      </c>
      <c r="AB34" t="s">
        <v>37</v>
      </c>
      <c r="AC34" t="s">
        <v>38</v>
      </c>
      <c r="AD34">
        <v>0</v>
      </c>
    </row>
    <row r="35" spans="1:30" x14ac:dyDescent="0.25">
      <c r="A35">
        <f t="shared" si="2"/>
        <v>34</v>
      </c>
      <c r="B35" t="s">
        <v>381</v>
      </c>
      <c r="C35" t="s">
        <v>382</v>
      </c>
      <c r="D35" t="s">
        <v>383</v>
      </c>
      <c r="E35" t="s">
        <v>384</v>
      </c>
      <c r="F35" t="s">
        <v>472</v>
      </c>
      <c r="G35" s="3" t="s">
        <v>473</v>
      </c>
      <c r="H35">
        <v>0</v>
      </c>
      <c r="I35">
        <v>1</v>
      </c>
      <c r="J35" t="s">
        <v>41</v>
      </c>
      <c r="K35" t="str">
        <f t="shared" si="0"/>
        <v>shorttext</v>
      </c>
      <c r="L35" t="str">
        <f t="shared" si="3"/>
        <v>11</v>
      </c>
      <c r="M35">
        <v>0</v>
      </c>
      <c r="N35">
        <f t="shared" si="1"/>
        <v>0</v>
      </c>
      <c r="O35">
        <v>1</v>
      </c>
      <c r="P35">
        <v>1</v>
      </c>
      <c r="Q35">
        <v>0</v>
      </c>
      <c r="R35" t="s">
        <v>474</v>
      </c>
      <c r="S35" t="s">
        <v>470</v>
      </c>
      <c r="T35" t="s">
        <v>471</v>
      </c>
      <c r="U35">
        <v>0</v>
      </c>
      <c r="V35">
        <v>0</v>
      </c>
      <c r="W35">
        <v>0</v>
      </c>
      <c r="X35">
        <v>0</v>
      </c>
      <c r="Y35">
        <v>0</v>
      </c>
      <c r="Z35">
        <v>0</v>
      </c>
      <c r="AA35">
        <v>1</v>
      </c>
      <c r="AB35" t="s">
        <v>37</v>
      </c>
      <c r="AC35" t="s">
        <v>38</v>
      </c>
      <c r="AD35">
        <v>0</v>
      </c>
    </row>
    <row r="36" spans="1:30" x14ac:dyDescent="0.25">
      <c r="A36">
        <f t="shared" si="2"/>
        <v>35</v>
      </c>
      <c r="B36" t="s">
        <v>381</v>
      </c>
      <c r="C36" t="s">
        <v>382</v>
      </c>
      <c r="D36" t="s">
        <v>383</v>
      </c>
      <c r="E36" t="s">
        <v>384</v>
      </c>
      <c r="F36" t="s">
        <v>475</v>
      </c>
      <c r="G36" s="3" t="s">
        <v>476</v>
      </c>
      <c r="H36">
        <v>0</v>
      </c>
      <c r="I36">
        <v>1</v>
      </c>
      <c r="J36" t="s">
        <v>199</v>
      </c>
      <c r="K36" t="str">
        <f t="shared" si="0"/>
        <v>shorttext</v>
      </c>
      <c r="L36" t="str">
        <f t="shared" si="3"/>
        <v/>
      </c>
      <c r="M36">
        <v>0</v>
      </c>
      <c r="N36">
        <f t="shared" si="1"/>
        <v>0</v>
      </c>
      <c r="O36">
        <v>1</v>
      </c>
      <c r="P36">
        <v>0</v>
      </c>
      <c r="Q36">
        <v>0</v>
      </c>
      <c r="R36" t="s">
        <v>36</v>
      </c>
      <c r="U36">
        <v>0</v>
      </c>
      <c r="V36">
        <v>0</v>
      </c>
      <c r="W36">
        <v>0</v>
      </c>
      <c r="X36">
        <v>0</v>
      </c>
      <c r="Y36">
        <v>0</v>
      </c>
      <c r="Z36">
        <v>0</v>
      </c>
      <c r="AA36">
        <v>1</v>
      </c>
      <c r="AB36" t="s">
        <v>37</v>
      </c>
      <c r="AC36" t="s">
        <v>38</v>
      </c>
      <c r="AD36">
        <v>0</v>
      </c>
    </row>
    <row r="37" spans="1:30" x14ac:dyDescent="0.25">
      <c r="A37">
        <f t="shared" si="2"/>
        <v>36</v>
      </c>
      <c r="B37" t="s">
        <v>381</v>
      </c>
      <c r="C37" t="s">
        <v>382</v>
      </c>
      <c r="D37" t="s">
        <v>383</v>
      </c>
      <c r="E37" t="s">
        <v>384</v>
      </c>
      <c r="F37" t="s">
        <v>477</v>
      </c>
      <c r="G37" s="3" t="s">
        <v>478</v>
      </c>
      <c r="H37">
        <v>0</v>
      </c>
      <c r="I37">
        <v>1</v>
      </c>
      <c r="J37" t="s">
        <v>41</v>
      </c>
      <c r="K37" t="str">
        <f t="shared" si="0"/>
        <v>shorttext</v>
      </c>
      <c r="L37" t="str">
        <f t="shared" si="3"/>
        <v>11</v>
      </c>
      <c r="M37">
        <v>0</v>
      </c>
      <c r="N37">
        <f t="shared" si="1"/>
        <v>0</v>
      </c>
      <c r="O37">
        <v>1</v>
      </c>
      <c r="P37">
        <v>1</v>
      </c>
      <c r="Q37">
        <v>0</v>
      </c>
      <c r="R37" t="s">
        <v>134</v>
      </c>
      <c r="S37" t="s">
        <v>64</v>
      </c>
      <c r="T37" t="s">
        <v>135</v>
      </c>
      <c r="U37">
        <v>0</v>
      </c>
      <c r="V37">
        <v>0</v>
      </c>
      <c r="W37">
        <v>0</v>
      </c>
      <c r="X37">
        <v>0</v>
      </c>
      <c r="Y37">
        <v>0</v>
      </c>
      <c r="Z37">
        <v>0</v>
      </c>
      <c r="AA37">
        <v>0</v>
      </c>
      <c r="AB37" t="s">
        <v>37</v>
      </c>
      <c r="AC37" t="s">
        <v>38</v>
      </c>
      <c r="AD37">
        <v>0</v>
      </c>
    </row>
    <row r="38" spans="1:30" x14ac:dyDescent="0.25">
      <c r="A38">
        <f t="shared" si="2"/>
        <v>37</v>
      </c>
      <c r="B38" t="s">
        <v>381</v>
      </c>
      <c r="C38" t="s">
        <v>382</v>
      </c>
      <c r="D38" t="s">
        <v>383</v>
      </c>
      <c r="E38" t="s">
        <v>384</v>
      </c>
      <c r="F38" t="s">
        <v>479</v>
      </c>
      <c r="G38" s="3" t="s">
        <v>1157</v>
      </c>
      <c r="H38">
        <v>0</v>
      </c>
      <c r="I38">
        <v>1</v>
      </c>
      <c r="J38" t="s">
        <v>49</v>
      </c>
      <c r="K38" t="str">
        <f t="shared" si="0"/>
        <v>condition</v>
      </c>
      <c r="L38" t="str">
        <f t="shared" si="3"/>
        <v>1</v>
      </c>
      <c r="M38">
        <v>0</v>
      </c>
      <c r="N38">
        <f t="shared" si="1"/>
        <v>0</v>
      </c>
      <c r="O38">
        <v>1</v>
      </c>
      <c r="P38">
        <v>0</v>
      </c>
      <c r="Q38">
        <v>0</v>
      </c>
      <c r="R38" t="s">
        <v>36</v>
      </c>
      <c r="U38">
        <v>0</v>
      </c>
      <c r="V38">
        <v>0</v>
      </c>
      <c r="W38">
        <v>0</v>
      </c>
      <c r="X38">
        <v>0</v>
      </c>
      <c r="Y38">
        <v>0</v>
      </c>
      <c r="Z38">
        <v>0</v>
      </c>
      <c r="AA38">
        <v>0</v>
      </c>
      <c r="AB38" t="s">
        <v>37</v>
      </c>
      <c r="AC38" t="s">
        <v>38</v>
      </c>
      <c r="AD38">
        <v>0</v>
      </c>
    </row>
    <row r="39" spans="1:30" x14ac:dyDescent="0.25">
      <c r="A39">
        <f t="shared" si="2"/>
        <v>38</v>
      </c>
      <c r="B39" t="s">
        <v>381</v>
      </c>
      <c r="C39" t="s">
        <v>382</v>
      </c>
      <c r="D39" t="s">
        <v>383</v>
      </c>
      <c r="E39" t="s">
        <v>384</v>
      </c>
      <c r="F39" t="s">
        <v>480</v>
      </c>
      <c r="G39" s="3" t="s">
        <v>481</v>
      </c>
      <c r="H39">
        <v>0</v>
      </c>
      <c r="I39">
        <v>1</v>
      </c>
      <c r="J39" t="s">
        <v>199</v>
      </c>
      <c r="K39" t="str">
        <f t="shared" si="0"/>
        <v>shorttext</v>
      </c>
      <c r="L39" t="str">
        <f t="shared" si="3"/>
        <v/>
      </c>
      <c r="M39">
        <v>0</v>
      </c>
      <c r="N39">
        <f t="shared" si="1"/>
        <v>0</v>
      </c>
      <c r="O39">
        <v>1</v>
      </c>
      <c r="P39">
        <v>0</v>
      </c>
      <c r="Q39">
        <v>0</v>
      </c>
      <c r="R39" t="s">
        <v>36</v>
      </c>
      <c r="U39">
        <v>0</v>
      </c>
      <c r="V39">
        <v>0</v>
      </c>
      <c r="W39">
        <v>0</v>
      </c>
      <c r="X39">
        <v>0</v>
      </c>
      <c r="Y39">
        <v>0</v>
      </c>
      <c r="Z39">
        <v>0</v>
      </c>
      <c r="AA39">
        <v>0</v>
      </c>
      <c r="AB39" t="s">
        <v>37</v>
      </c>
      <c r="AC39" t="s">
        <v>38</v>
      </c>
      <c r="AD39">
        <v>0</v>
      </c>
    </row>
    <row r="40" spans="1:30" x14ac:dyDescent="0.25">
      <c r="A40">
        <f t="shared" si="2"/>
        <v>39</v>
      </c>
      <c r="B40" t="s">
        <v>381</v>
      </c>
      <c r="C40" t="s">
        <v>382</v>
      </c>
      <c r="D40" t="s">
        <v>383</v>
      </c>
      <c r="E40" t="s">
        <v>384</v>
      </c>
      <c r="F40" t="s">
        <v>482</v>
      </c>
      <c r="G40" s="3" t="s">
        <v>483</v>
      </c>
      <c r="H40">
        <v>0</v>
      </c>
      <c r="I40">
        <v>1</v>
      </c>
      <c r="J40" t="s">
        <v>41</v>
      </c>
      <c r="K40" t="str">
        <f t="shared" si="0"/>
        <v>shorttext</v>
      </c>
      <c r="L40" t="str">
        <f t="shared" si="3"/>
        <v>11</v>
      </c>
      <c r="M40">
        <v>0</v>
      </c>
      <c r="N40">
        <f t="shared" si="1"/>
        <v>0</v>
      </c>
      <c r="O40">
        <v>1</v>
      </c>
      <c r="P40">
        <v>1</v>
      </c>
      <c r="Q40">
        <v>0</v>
      </c>
      <c r="R40" t="s">
        <v>484</v>
      </c>
      <c r="S40" t="s">
        <v>485</v>
      </c>
      <c r="T40" t="s">
        <v>486</v>
      </c>
      <c r="U40">
        <v>0</v>
      </c>
      <c r="V40">
        <v>0</v>
      </c>
      <c r="W40">
        <v>0</v>
      </c>
      <c r="X40">
        <v>0</v>
      </c>
      <c r="Y40">
        <v>0</v>
      </c>
      <c r="Z40">
        <v>0</v>
      </c>
      <c r="AA40">
        <v>1</v>
      </c>
      <c r="AB40" t="s">
        <v>37</v>
      </c>
      <c r="AC40" t="s">
        <v>38</v>
      </c>
      <c r="AD40">
        <v>0</v>
      </c>
    </row>
    <row r="41" spans="1:30" x14ac:dyDescent="0.25">
      <c r="A41">
        <f t="shared" si="2"/>
        <v>40</v>
      </c>
      <c r="B41" t="s">
        <v>381</v>
      </c>
      <c r="C41" t="s">
        <v>382</v>
      </c>
      <c r="D41" t="s">
        <v>383</v>
      </c>
      <c r="E41" t="s">
        <v>384</v>
      </c>
      <c r="F41" t="s">
        <v>487</v>
      </c>
      <c r="G41" s="3" t="s">
        <v>2182</v>
      </c>
      <c r="H41">
        <v>0</v>
      </c>
      <c r="I41">
        <v>1</v>
      </c>
      <c r="J41" t="s">
        <v>49</v>
      </c>
      <c r="K41" t="str">
        <f t="shared" si="0"/>
        <v>condition</v>
      </c>
      <c r="L41" t="str">
        <f t="shared" si="3"/>
        <v>1</v>
      </c>
      <c r="M41">
        <v>0</v>
      </c>
      <c r="N41">
        <f t="shared" si="1"/>
        <v>0</v>
      </c>
      <c r="O41">
        <v>1</v>
      </c>
      <c r="P41">
        <v>0</v>
      </c>
      <c r="Q41">
        <v>0</v>
      </c>
      <c r="R41" t="s">
        <v>36</v>
      </c>
      <c r="U41">
        <v>0</v>
      </c>
      <c r="V41">
        <v>0</v>
      </c>
      <c r="W41">
        <v>0</v>
      </c>
      <c r="X41">
        <v>0</v>
      </c>
      <c r="Y41">
        <v>0</v>
      </c>
      <c r="Z41">
        <v>0</v>
      </c>
      <c r="AA41">
        <v>0</v>
      </c>
      <c r="AB41" t="s">
        <v>37</v>
      </c>
      <c r="AC41" t="s">
        <v>38</v>
      </c>
      <c r="AD41">
        <v>0</v>
      </c>
    </row>
    <row r="42" spans="1:30" x14ac:dyDescent="0.25">
      <c r="A42">
        <f t="shared" si="2"/>
        <v>41</v>
      </c>
      <c r="B42" t="s">
        <v>381</v>
      </c>
      <c r="C42" t="s">
        <v>382</v>
      </c>
      <c r="D42" t="s">
        <v>383</v>
      </c>
      <c r="E42" t="s">
        <v>384</v>
      </c>
      <c r="F42" t="s">
        <v>488</v>
      </c>
      <c r="G42" s="3" t="s">
        <v>2183</v>
      </c>
      <c r="H42">
        <v>0</v>
      </c>
      <c r="I42">
        <v>1</v>
      </c>
      <c r="J42" t="s">
        <v>199</v>
      </c>
      <c r="K42" t="str">
        <f t="shared" si="0"/>
        <v>shorttext</v>
      </c>
      <c r="L42" t="str">
        <f t="shared" si="3"/>
        <v/>
      </c>
      <c r="M42">
        <v>0</v>
      </c>
      <c r="N42">
        <f t="shared" si="1"/>
        <v>0</v>
      </c>
      <c r="O42">
        <v>1</v>
      </c>
      <c r="P42">
        <v>0</v>
      </c>
      <c r="Q42">
        <v>0</v>
      </c>
      <c r="R42" t="s">
        <v>36</v>
      </c>
      <c r="U42">
        <v>0</v>
      </c>
      <c r="V42">
        <v>0</v>
      </c>
      <c r="W42">
        <v>0</v>
      </c>
      <c r="X42">
        <v>0</v>
      </c>
      <c r="Y42">
        <v>0</v>
      </c>
      <c r="Z42">
        <v>0</v>
      </c>
      <c r="AA42">
        <v>0</v>
      </c>
      <c r="AB42" t="s">
        <v>37</v>
      </c>
      <c r="AC42" t="s">
        <v>38</v>
      </c>
      <c r="AD42">
        <v>0</v>
      </c>
    </row>
    <row r="43" spans="1:30" x14ac:dyDescent="0.25">
      <c r="A43">
        <f t="shared" si="2"/>
        <v>42</v>
      </c>
      <c r="B43" t="s">
        <v>381</v>
      </c>
      <c r="C43" t="s">
        <v>382</v>
      </c>
      <c r="D43" t="s">
        <v>383</v>
      </c>
      <c r="E43" t="s">
        <v>384</v>
      </c>
      <c r="F43" t="s">
        <v>489</v>
      </c>
      <c r="G43" s="3" t="s">
        <v>490</v>
      </c>
      <c r="H43">
        <v>0</v>
      </c>
      <c r="I43">
        <v>1</v>
      </c>
      <c r="J43" t="s">
        <v>44</v>
      </c>
      <c r="K43" t="str">
        <f t="shared" si="0"/>
        <v>longtext</v>
      </c>
      <c r="L43" t="str">
        <f t="shared" si="3"/>
        <v>-1</v>
      </c>
      <c r="M43">
        <v>0</v>
      </c>
      <c r="N43">
        <f t="shared" si="1"/>
        <v>0</v>
      </c>
      <c r="O43">
        <v>1</v>
      </c>
      <c r="P43">
        <v>0</v>
      </c>
      <c r="Q43">
        <v>0</v>
      </c>
      <c r="R43" t="s">
        <v>36</v>
      </c>
      <c r="U43">
        <v>0</v>
      </c>
      <c r="V43">
        <v>0</v>
      </c>
      <c r="W43">
        <v>0</v>
      </c>
      <c r="X43">
        <v>0</v>
      </c>
      <c r="Y43">
        <v>0</v>
      </c>
      <c r="Z43">
        <v>0</v>
      </c>
      <c r="AA43">
        <v>0</v>
      </c>
      <c r="AB43" t="s">
        <v>37</v>
      </c>
      <c r="AC43" t="s">
        <v>38</v>
      </c>
      <c r="AD43">
        <v>0</v>
      </c>
    </row>
    <row r="44" spans="1:30" x14ac:dyDescent="0.25">
      <c r="A44">
        <f t="shared" si="2"/>
        <v>43</v>
      </c>
      <c r="B44" t="s">
        <v>381</v>
      </c>
      <c r="C44" t="s">
        <v>382</v>
      </c>
      <c r="D44" t="s">
        <v>383</v>
      </c>
      <c r="E44" t="s">
        <v>384</v>
      </c>
      <c r="F44" t="s">
        <v>491</v>
      </c>
      <c r="G44" s="3" t="s">
        <v>2184</v>
      </c>
      <c r="H44">
        <v>0</v>
      </c>
      <c r="I44">
        <v>1</v>
      </c>
      <c r="J44" t="s">
        <v>199</v>
      </c>
      <c r="K44" t="str">
        <f t="shared" si="0"/>
        <v>shorttext</v>
      </c>
      <c r="L44" t="str">
        <f t="shared" si="3"/>
        <v/>
      </c>
      <c r="M44">
        <v>0</v>
      </c>
      <c r="N44">
        <f t="shared" si="1"/>
        <v>0</v>
      </c>
      <c r="O44">
        <v>1</v>
      </c>
      <c r="P44">
        <v>0</v>
      </c>
      <c r="Q44">
        <v>0</v>
      </c>
      <c r="R44" t="s">
        <v>36</v>
      </c>
      <c r="U44">
        <v>0</v>
      </c>
      <c r="V44">
        <v>0</v>
      </c>
      <c r="W44">
        <v>0</v>
      </c>
      <c r="X44">
        <v>0</v>
      </c>
      <c r="Y44">
        <v>0</v>
      </c>
      <c r="Z44">
        <v>0</v>
      </c>
      <c r="AA44">
        <v>0</v>
      </c>
      <c r="AB44" t="s">
        <v>37</v>
      </c>
      <c r="AC44" t="s">
        <v>38</v>
      </c>
      <c r="AD44">
        <v>0</v>
      </c>
    </row>
    <row r="45" spans="1:30" x14ac:dyDescent="0.25">
      <c r="A45">
        <f t="shared" si="2"/>
        <v>44</v>
      </c>
      <c r="B45" t="s">
        <v>381</v>
      </c>
      <c r="C45" t="s">
        <v>382</v>
      </c>
      <c r="D45" t="s">
        <v>383</v>
      </c>
      <c r="E45" t="s">
        <v>384</v>
      </c>
      <c r="F45" t="s">
        <v>492</v>
      </c>
      <c r="G45" s="3" t="s">
        <v>2185</v>
      </c>
      <c r="H45">
        <v>0</v>
      </c>
      <c r="I45">
        <v>1</v>
      </c>
      <c r="J45" t="s">
        <v>41</v>
      </c>
      <c r="K45" t="str">
        <f t="shared" si="0"/>
        <v>shorttext</v>
      </c>
      <c r="L45" t="str">
        <f t="shared" si="3"/>
        <v>11</v>
      </c>
      <c r="M45">
        <v>0</v>
      </c>
      <c r="N45">
        <f t="shared" si="1"/>
        <v>0</v>
      </c>
      <c r="O45">
        <v>1</v>
      </c>
      <c r="P45">
        <v>1</v>
      </c>
      <c r="Q45">
        <v>0</v>
      </c>
      <c r="R45" t="s">
        <v>170</v>
      </c>
      <c r="S45" t="s">
        <v>173</v>
      </c>
      <c r="T45" s="4" t="s">
        <v>172</v>
      </c>
      <c r="U45">
        <v>0</v>
      </c>
      <c r="V45">
        <v>0</v>
      </c>
      <c r="W45">
        <v>0</v>
      </c>
      <c r="X45">
        <v>0</v>
      </c>
      <c r="Y45">
        <v>0</v>
      </c>
      <c r="Z45">
        <v>0</v>
      </c>
      <c r="AA45">
        <v>0</v>
      </c>
      <c r="AB45" t="s">
        <v>37</v>
      </c>
      <c r="AC45" t="s">
        <v>38</v>
      </c>
      <c r="AD45">
        <v>0</v>
      </c>
    </row>
    <row r="46" spans="1:30" x14ac:dyDescent="0.25">
      <c r="A46">
        <f t="shared" si="2"/>
        <v>45</v>
      </c>
      <c r="B46" t="s">
        <v>381</v>
      </c>
      <c r="C46" t="s">
        <v>382</v>
      </c>
      <c r="D46" t="s">
        <v>383</v>
      </c>
      <c r="E46" t="s">
        <v>384</v>
      </c>
      <c r="F46" t="s">
        <v>493</v>
      </c>
      <c r="G46" s="3" t="s">
        <v>494</v>
      </c>
      <c r="H46">
        <v>0</v>
      </c>
      <c r="I46">
        <v>1</v>
      </c>
      <c r="J46" t="s">
        <v>41</v>
      </c>
      <c r="K46" t="str">
        <f t="shared" si="0"/>
        <v>shorttext</v>
      </c>
      <c r="L46" t="str">
        <f t="shared" si="3"/>
        <v>255</v>
      </c>
      <c r="M46">
        <v>0</v>
      </c>
      <c r="N46">
        <f t="shared" si="1"/>
        <v>0</v>
      </c>
      <c r="O46">
        <v>1</v>
      </c>
      <c r="P46">
        <v>0</v>
      </c>
      <c r="Q46">
        <v>0</v>
      </c>
      <c r="R46" t="s">
        <v>36</v>
      </c>
      <c r="U46">
        <v>0</v>
      </c>
      <c r="V46">
        <v>0</v>
      </c>
      <c r="W46">
        <v>0</v>
      </c>
      <c r="X46">
        <v>0</v>
      </c>
      <c r="Y46">
        <v>0</v>
      </c>
      <c r="Z46">
        <v>0</v>
      </c>
      <c r="AA46">
        <v>0</v>
      </c>
      <c r="AB46" t="s">
        <v>37</v>
      </c>
      <c r="AC46" t="s">
        <v>38</v>
      </c>
      <c r="AD46">
        <v>0</v>
      </c>
    </row>
    <row r="47" spans="1:30" x14ac:dyDescent="0.25">
      <c r="A47">
        <f t="shared" si="2"/>
        <v>46</v>
      </c>
      <c r="B47" t="s">
        <v>381</v>
      </c>
      <c r="C47" t="s">
        <v>382</v>
      </c>
      <c r="D47" t="s">
        <v>383</v>
      </c>
      <c r="E47" t="s">
        <v>384</v>
      </c>
      <c r="F47" t="s">
        <v>495</v>
      </c>
      <c r="G47" s="3" t="s">
        <v>496</v>
      </c>
      <c r="H47">
        <v>0</v>
      </c>
      <c r="I47">
        <v>1</v>
      </c>
      <c r="J47" t="s">
        <v>2186</v>
      </c>
      <c r="K47" t="str">
        <f t="shared" si="0"/>
        <v>shorttext</v>
      </c>
      <c r="L47" t="str">
        <f t="shared" si="3"/>
        <v/>
      </c>
      <c r="M47">
        <v>0</v>
      </c>
      <c r="N47">
        <f t="shared" si="1"/>
        <v>0</v>
      </c>
      <c r="O47">
        <v>1</v>
      </c>
      <c r="P47">
        <v>0</v>
      </c>
      <c r="Q47">
        <v>0</v>
      </c>
      <c r="R47" t="s">
        <v>36</v>
      </c>
      <c r="U47">
        <v>0</v>
      </c>
      <c r="V47">
        <v>0</v>
      </c>
      <c r="W47">
        <v>0</v>
      </c>
      <c r="X47">
        <v>0</v>
      </c>
      <c r="Y47">
        <v>0</v>
      </c>
      <c r="Z47">
        <v>0</v>
      </c>
      <c r="AA47">
        <v>0</v>
      </c>
      <c r="AB47" t="s">
        <v>37</v>
      </c>
      <c r="AC47" t="s">
        <v>38</v>
      </c>
      <c r="AD47">
        <v>0</v>
      </c>
    </row>
    <row r="48" spans="1:30" x14ac:dyDescent="0.25">
      <c r="A48">
        <f t="shared" si="2"/>
        <v>47</v>
      </c>
      <c r="B48" t="s">
        <v>381</v>
      </c>
      <c r="C48" t="s">
        <v>382</v>
      </c>
      <c r="D48" t="s">
        <v>383</v>
      </c>
      <c r="E48" t="s">
        <v>384</v>
      </c>
      <c r="F48" t="s">
        <v>497</v>
      </c>
      <c r="G48" s="3" t="s">
        <v>498</v>
      </c>
      <c r="H48">
        <v>0</v>
      </c>
      <c r="I48">
        <v>1</v>
      </c>
      <c r="J48" t="s">
        <v>41</v>
      </c>
      <c r="K48" t="str">
        <f t="shared" si="0"/>
        <v>shorttext</v>
      </c>
      <c r="L48" t="str">
        <f t="shared" si="3"/>
        <v>255</v>
      </c>
      <c r="M48">
        <v>0</v>
      </c>
      <c r="N48">
        <f t="shared" si="1"/>
        <v>0</v>
      </c>
      <c r="O48">
        <v>1</v>
      </c>
      <c r="P48">
        <v>0</v>
      </c>
      <c r="Q48">
        <v>0</v>
      </c>
      <c r="R48" t="s">
        <v>36</v>
      </c>
      <c r="U48">
        <v>0</v>
      </c>
      <c r="V48">
        <v>0</v>
      </c>
      <c r="W48">
        <v>0</v>
      </c>
      <c r="X48">
        <v>0</v>
      </c>
      <c r="Y48">
        <v>0</v>
      </c>
      <c r="Z48">
        <v>0</v>
      </c>
      <c r="AA48">
        <v>0</v>
      </c>
      <c r="AB48" t="s">
        <v>37</v>
      </c>
      <c r="AC48" t="s">
        <v>38</v>
      </c>
      <c r="AD48">
        <v>0</v>
      </c>
    </row>
    <row r="49" spans="1:30" x14ac:dyDescent="0.25">
      <c r="A49">
        <f t="shared" si="2"/>
        <v>48</v>
      </c>
      <c r="B49" t="s">
        <v>381</v>
      </c>
      <c r="C49" t="s">
        <v>382</v>
      </c>
      <c r="D49" t="s">
        <v>383</v>
      </c>
      <c r="E49" t="s">
        <v>384</v>
      </c>
      <c r="F49" t="s">
        <v>499</v>
      </c>
      <c r="G49" s="3" t="s">
        <v>500</v>
      </c>
      <c r="H49">
        <v>0</v>
      </c>
      <c r="I49">
        <v>1</v>
      </c>
      <c r="J49" t="s">
        <v>35</v>
      </c>
      <c r="K49" t="str">
        <f t="shared" si="0"/>
        <v>integer</v>
      </c>
      <c r="L49" t="str">
        <f t="shared" si="3"/>
        <v>11</v>
      </c>
      <c r="M49">
        <v>1</v>
      </c>
      <c r="N49">
        <f t="shared" si="1"/>
        <v>0</v>
      </c>
      <c r="O49">
        <v>1</v>
      </c>
      <c r="P49">
        <v>0</v>
      </c>
      <c r="Q49">
        <v>0</v>
      </c>
      <c r="R49" t="s">
        <v>36</v>
      </c>
      <c r="U49">
        <v>0</v>
      </c>
      <c r="V49">
        <v>0</v>
      </c>
      <c r="W49">
        <v>0</v>
      </c>
      <c r="X49">
        <v>0</v>
      </c>
      <c r="Y49">
        <v>0</v>
      </c>
      <c r="Z49">
        <v>0</v>
      </c>
      <c r="AA49">
        <v>0</v>
      </c>
      <c r="AB49" t="s">
        <v>37</v>
      </c>
      <c r="AC49" t="s">
        <v>38</v>
      </c>
      <c r="AD49">
        <v>0</v>
      </c>
    </row>
    <row r="50" spans="1:30" x14ac:dyDescent="0.25">
      <c r="A50">
        <f t="shared" si="2"/>
        <v>49</v>
      </c>
      <c r="B50" t="s">
        <v>381</v>
      </c>
      <c r="C50" t="s">
        <v>382</v>
      </c>
      <c r="D50" t="s">
        <v>383</v>
      </c>
      <c r="E50" t="s">
        <v>384</v>
      </c>
      <c r="F50" t="s">
        <v>501</v>
      </c>
      <c r="G50" s="3" t="s">
        <v>502</v>
      </c>
      <c r="H50">
        <v>0</v>
      </c>
      <c r="I50">
        <v>1</v>
      </c>
      <c r="J50" t="s">
        <v>199</v>
      </c>
      <c r="K50" t="str">
        <f t="shared" si="0"/>
        <v>shorttext</v>
      </c>
      <c r="L50" t="str">
        <f t="shared" si="3"/>
        <v/>
      </c>
      <c r="M50">
        <v>0</v>
      </c>
      <c r="N50">
        <f t="shared" si="1"/>
        <v>0</v>
      </c>
      <c r="O50">
        <v>1</v>
      </c>
      <c r="P50">
        <v>0</v>
      </c>
      <c r="Q50">
        <v>0</v>
      </c>
      <c r="R50" t="s">
        <v>36</v>
      </c>
      <c r="U50">
        <v>0</v>
      </c>
      <c r="V50">
        <v>0</v>
      </c>
      <c r="W50">
        <v>0</v>
      </c>
      <c r="X50">
        <v>0</v>
      </c>
      <c r="Y50">
        <v>0</v>
      </c>
      <c r="Z50">
        <v>0</v>
      </c>
      <c r="AA50">
        <v>0</v>
      </c>
      <c r="AB50" t="s">
        <v>37</v>
      </c>
      <c r="AC50" t="s">
        <v>38</v>
      </c>
      <c r="AD50">
        <v>0</v>
      </c>
    </row>
    <row r="51" spans="1:30" x14ac:dyDescent="0.25">
      <c r="A51">
        <f t="shared" si="2"/>
        <v>50</v>
      </c>
      <c r="B51" t="s">
        <v>381</v>
      </c>
      <c r="C51" t="s">
        <v>382</v>
      </c>
      <c r="D51" t="s">
        <v>383</v>
      </c>
      <c r="E51" t="s">
        <v>384</v>
      </c>
      <c r="F51" t="s">
        <v>503</v>
      </c>
      <c r="G51" s="3" t="s">
        <v>504</v>
      </c>
      <c r="H51">
        <v>0</v>
      </c>
      <c r="I51">
        <v>1</v>
      </c>
      <c r="J51" t="s">
        <v>41</v>
      </c>
      <c r="K51" t="str">
        <f t="shared" si="0"/>
        <v>shorttext</v>
      </c>
      <c r="L51" t="str">
        <f t="shared" si="3"/>
        <v>255</v>
      </c>
      <c r="M51">
        <v>0</v>
      </c>
      <c r="N51">
        <f t="shared" si="1"/>
        <v>0</v>
      </c>
      <c r="O51">
        <v>1</v>
      </c>
      <c r="P51">
        <v>0</v>
      </c>
      <c r="Q51">
        <v>0</v>
      </c>
      <c r="R51" t="s">
        <v>36</v>
      </c>
      <c r="U51">
        <v>0</v>
      </c>
      <c r="V51">
        <v>0</v>
      </c>
      <c r="W51">
        <v>0</v>
      </c>
      <c r="X51">
        <v>0</v>
      </c>
      <c r="Y51">
        <v>0</v>
      </c>
      <c r="Z51">
        <v>0</v>
      </c>
      <c r="AA51">
        <v>0</v>
      </c>
      <c r="AB51" t="s">
        <v>37</v>
      </c>
      <c r="AC51" t="s">
        <v>38</v>
      </c>
      <c r="AD51">
        <v>0</v>
      </c>
    </row>
    <row r="52" spans="1:30" x14ac:dyDescent="0.25">
      <c r="A52">
        <f t="shared" si="2"/>
        <v>51</v>
      </c>
      <c r="B52" t="s">
        <v>381</v>
      </c>
      <c r="C52" t="s">
        <v>382</v>
      </c>
      <c r="D52" t="s">
        <v>383</v>
      </c>
      <c r="E52" t="s">
        <v>384</v>
      </c>
      <c r="F52" t="s">
        <v>505</v>
      </c>
      <c r="G52" s="3" t="s">
        <v>506</v>
      </c>
      <c r="H52">
        <v>0</v>
      </c>
      <c r="I52">
        <v>1</v>
      </c>
      <c r="J52" t="s">
        <v>360</v>
      </c>
      <c r="K52" t="str">
        <f t="shared" si="0"/>
        <v>float</v>
      </c>
      <c r="L52" t="str">
        <f t="shared" si="3"/>
        <v>11,2</v>
      </c>
      <c r="M52">
        <v>1</v>
      </c>
      <c r="N52">
        <f t="shared" si="1"/>
        <v>0</v>
      </c>
      <c r="O52">
        <v>1</v>
      </c>
      <c r="P52">
        <v>0</v>
      </c>
      <c r="Q52">
        <v>0</v>
      </c>
      <c r="R52" t="s">
        <v>36</v>
      </c>
      <c r="U52">
        <v>0</v>
      </c>
      <c r="V52">
        <v>0</v>
      </c>
      <c r="W52">
        <v>0</v>
      </c>
      <c r="X52">
        <v>0</v>
      </c>
      <c r="Y52">
        <v>0</v>
      </c>
      <c r="Z52">
        <v>0</v>
      </c>
      <c r="AA52">
        <v>0</v>
      </c>
      <c r="AB52" t="s">
        <v>37</v>
      </c>
      <c r="AC52" t="s">
        <v>38</v>
      </c>
      <c r="AD52">
        <v>0</v>
      </c>
    </row>
    <row r="53" spans="1:30" x14ac:dyDescent="0.25">
      <c r="A53">
        <f t="shared" si="2"/>
        <v>52</v>
      </c>
      <c r="B53" t="s">
        <v>381</v>
      </c>
      <c r="C53" t="s">
        <v>382</v>
      </c>
      <c r="D53" t="s">
        <v>383</v>
      </c>
      <c r="E53" t="s">
        <v>384</v>
      </c>
      <c r="F53" t="s">
        <v>507</v>
      </c>
      <c r="G53" s="3" t="s">
        <v>508</v>
      </c>
      <c r="H53">
        <v>0</v>
      </c>
      <c r="I53">
        <v>1</v>
      </c>
      <c r="J53" t="s">
        <v>360</v>
      </c>
      <c r="K53" t="str">
        <f t="shared" si="0"/>
        <v>float</v>
      </c>
      <c r="L53" t="str">
        <f t="shared" si="3"/>
        <v>11,2</v>
      </c>
      <c r="M53">
        <v>1</v>
      </c>
      <c r="N53">
        <f t="shared" si="1"/>
        <v>0</v>
      </c>
      <c r="O53">
        <v>1</v>
      </c>
      <c r="P53">
        <v>0</v>
      </c>
      <c r="Q53">
        <v>0</v>
      </c>
      <c r="R53" t="s">
        <v>36</v>
      </c>
      <c r="U53">
        <v>0</v>
      </c>
      <c r="V53">
        <v>0</v>
      </c>
      <c r="W53">
        <v>0</v>
      </c>
      <c r="X53">
        <v>0</v>
      </c>
      <c r="Y53">
        <v>0</v>
      </c>
      <c r="Z53">
        <v>0</v>
      </c>
      <c r="AA53">
        <v>0</v>
      </c>
      <c r="AB53" t="s">
        <v>37</v>
      </c>
      <c r="AC53" t="s">
        <v>38</v>
      </c>
      <c r="AD53">
        <v>0</v>
      </c>
    </row>
    <row r="54" spans="1:30" x14ac:dyDescent="0.25">
      <c r="A54">
        <f t="shared" si="2"/>
        <v>53</v>
      </c>
      <c r="B54" t="s">
        <v>381</v>
      </c>
      <c r="C54" t="s">
        <v>382</v>
      </c>
      <c r="D54" t="s">
        <v>383</v>
      </c>
      <c r="E54" t="s">
        <v>384</v>
      </c>
      <c r="F54" t="s">
        <v>509</v>
      </c>
      <c r="G54" s="3" t="s">
        <v>510</v>
      </c>
      <c r="H54">
        <v>0</v>
      </c>
      <c r="I54">
        <v>1</v>
      </c>
      <c r="J54" t="s">
        <v>360</v>
      </c>
      <c r="K54" t="str">
        <f t="shared" si="0"/>
        <v>float</v>
      </c>
      <c r="L54" t="str">
        <f t="shared" si="3"/>
        <v>11,2</v>
      </c>
      <c r="M54">
        <v>1</v>
      </c>
      <c r="N54">
        <f t="shared" si="1"/>
        <v>0</v>
      </c>
      <c r="O54">
        <v>1</v>
      </c>
      <c r="P54">
        <v>0</v>
      </c>
      <c r="Q54">
        <v>0</v>
      </c>
      <c r="R54" t="s">
        <v>36</v>
      </c>
      <c r="U54">
        <v>0</v>
      </c>
      <c r="V54">
        <v>0</v>
      </c>
      <c r="W54">
        <v>0</v>
      </c>
      <c r="X54">
        <v>0</v>
      </c>
      <c r="Y54">
        <v>0</v>
      </c>
      <c r="Z54">
        <v>0</v>
      </c>
      <c r="AA54">
        <v>0</v>
      </c>
      <c r="AB54" t="s">
        <v>37</v>
      </c>
      <c r="AC54" t="s">
        <v>38</v>
      </c>
      <c r="AD54">
        <v>0</v>
      </c>
    </row>
    <row r="55" spans="1:30" x14ac:dyDescent="0.25">
      <c r="A55">
        <f t="shared" si="2"/>
        <v>54</v>
      </c>
      <c r="B55" t="s">
        <v>381</v>
      </c>
      <c r="C55" t="s">
        <v>382</v>
      </c>
      <c r="D55" t="s">
        <v>383</v>
      </c>
      <c r="E55" t="s">
        <v>384</v>
      </c>
      <c r="F55" t="s">
        <v>511</v>
      </c>
      <c r="G55" s="3" t="s">
        <v>512</v>
      </c>
      <c r="H55">
        <v>0</v>
      </c>
      <c r="I55">
        <v>1</v>
      </c>
      <c r="J55" t="s">
        <v>360</v>
      </c>
      <c r="K55" t="str">
        <f t="shared" si="0"/>
        <v>float</v>
      </c>
      <c r="L55" t="str">
        <f t="shared" si="3"/>
        <v>11,2</v>
      </c>
      <c r="M55">
        <v>0</v>
      </c>
      <c r="N55">
        <f t="shared" si="1"/>
        <v>0</v>
      </c>
      <c r="O55">
        <v>1</v>
      </c>
      <c r="P55">
        <v>0</v>
      </c>
      <c r="Q55">
        <v>0</v>
      </c>
      <c r="R55" t="s">
        <v>36</v>
      </c>
      <c r="U55">
        <v>0</v>
      </c>
      <c r="V55">
        <v>0</v>
      </c>
      <c r="W55">
        <v>0</v>
      </c>
      <c r="X55">
        <v>0</v>
      </c>
      <c r="Y55">
        <v>0</v>
      </c>
      <c r="Z55">
        <v>0</v>
      </c>
      <c r="AA55">
        <v>0</v>
      </c>
      <c r="AB55" t="s">
        <v>37</v>
      </c>
      <c r="AC55" t="s">
        <v>38</v>
      </c>
      <c r="AD55">
        <v>0</v>
      </c>
    </row>
    <row r="56" spans="1:30" x14ac:dyDescent="0.25">
      <c r="A56">
        <f t="shared" si="2"/>
        <v>55</v>
      </c>
      <c r="B56" t="s">
        <v>381</v>
      </c>
      <c r="C56" t="s">
        <v>382</v>
      </c>
      <c r="D56" t="s">
        <v>383</v>
      </c>
      <c r="E56" t="s">
        <v>384</v>
      </c>
      <c r="F56" t="s">
        <v>513</v>
      </c>
      <c r="G56" s="3" t="s">
        <v>514</v>
      </c>
      <c r="H56">
        <v>0</v>
      </c>
      <c r="I56">
        <v>1</v>
      </c>
      <c r="J56" t="s">
        <v>35</v>
      </c>
      <c r="K56" t="str">
        <f t="shared" si="0"/>
        <v>integer</v>
      </c>
      <c r="L56" t="str">
        <f t="shared" si="3"/>
        <v>11</v>
      </c>
      <c r="M56">
        <v>0</v>
      </c>
      <c r="N56">
        <f t="shared" si="1"/>
        <v>0</v>
      </c>
      <c r="O56">
        <v>1</v>
      </c>
      <c r="P56">
        <v>0</v>
      </c>
      <c r="Q56">
        <v>0</v>
      </c>
      <c r="R56" t="s">
        <v>36</v>
      </c>
      <c r="U56">
        <v>0</v>
      </c>
      <c r="V56">
        <v>0</v>
      </c>
      <c r="W56">
        <v>0</v>
      </c>
      <c r="X56">
        <v>0</v>
      </c>
      <c r="Y56">
        <v>0</v>
      </c>
      <c r="Z56">
        <v>0</v>
      </c>
      <c r="AA56">
        <v>0</v>
      </c>
      <c r="AB56" t="s">
        <v>37</v>
      </c>
      <c r="AC56" t="s">
        <v>38</v>
      </c>
      <c r="AD56">
        <v>0</v>
      </c>
    </row>
    <row r="57" spans="1:30" x14ac:dyDescent="0.25">
      <c r="A57">
        <f t="shared" si="2"/>
        <v>56</v>
      </c>
      <c r="B57" t="s">
        <v>381</v>
      </c>
      <c r="C57" t="s">
        <v>382</v>
      </c>
      <c r="D57" t="s">
        <v>383</v>
      </c>
      <c r="E57" t="s">
        <v>384</v>
      </c>
      <c r="F57" t="s">
        <v>515</v>
      </c>
      <c r="G57" s="3" t="s">
        <v>516</v>
      </c>
      <c r="H57">
        <v>0</v>
      </c>
      <c r="I57">
        <v>1</v>
      </c>
      <c r="J57" t="s">
        <v>49</v>
      </c>
      <c r="K57" t="str">
        <f t="shared" si="0"/>
        <v>condition</v>
      </c>
      <c r="L57" t="str">
        <f t="shared" si="3"/>
        <v>1</v>
      </c>
      <c r="M57">
        <v>0</v>
      </c>
      <c r="N57">
        <f t="shared" si="1"/>
        <v>0</v>
      </c>
      <c r="O57">
        <v>1</v>
      </c>
      <c r="P57">
        <v>0</v>
      </c>
      <c r="Q57">
        <v>0</v>
      </c>
      <c r="R57" t="s">
        <v>36</v>
      </c>
      <c r="U57">
        <v>0</v>
      </c>
      <c r="V57">
        <v>0</v>
      </c>
      <c r="W57">
        <v>0</v>
      </c>
      <c r="X57">
        <v>0</v>
      </c>
      <c r="Y57">
        <v>0</v>
      </c>
      <c r="Z57">
        <v>0</v>
      </c>
      <c r="AA57">
        <v>0</v>
      </c>
      <c r="AB57" t="s">
        <v>37</v>
      </c>
      <c r="AC57" t="s">
        <v>38</v>
      </c>
      <c r="AD57">
        <v>0</v>
      </c>
    </row>
    <row r="58" spans="1:30" x14ac:dyDescent="0.25">
      <c r="A58">
        <f t="shared" si="2"/>
        <v>57</v>
      </c>
      <c r="B58" t="s">
        <v>381</v>
      </c>
      <c r="C58" t="s">
        <v>382</v>
      </c>
      <c r="D58" t="s">
        <v>383</v>
      </c>
      <c r="E58" t="s">
        <v>384</v>
      </c>
      <c r="F58" t="s">
        <v>517</v>
      </c>
      <c r="G58" s="3" t="s">
        <v>518</v>
      </c>
      <c r="H58">
        <v>0</v>
      </c>
      <c r="I58">
        <v>1</v>
      </c>
      <c r="J58" t="s">
        <v>199</v>
      </c>
      <c r="K58" t="str">
        <f t="shared" si="0"/>
        <v>shorttext</v>
      </c>
      <c r="L58" t="str">
        <f t="shared" si="3"/>
        <v/>
      </c>
      <c r="M58">
        <v>0</v>
      </c>
      <c r="N58">
        <f t="shared" si="1"/>
        <v>0</v>
      </c>
      <c r="O58">
        <v>1</v>
      </c>
      <c r="P58">
        <v>0</v>
      </c>
      <c r="Q58">
        <v>0</v>
      </c>
      <c r="R58" t="s">
        <v>36</v>
      </c>
      <c r="U58">
        <v>0</v>
      </c>
      <c r="V58">
        <v>0</v>
      </c>
      <c r="W58">
        <v>0</v>
      </c>
      <c r="X58">
        <v>0</v>
      </c>
      <c r="Y58">
        <v>0</v>
      </c>
      <c r="Z58">
        <v>0</v>
      </c>
      <c r="AA58">
        <v>0</v>
      </c>
      <c r="AB58" t="s">
        <v>37</v>
      </c>
      <c r="AC58" t="s">
        <v>38</v>
      </c>
      <c r="AD58">
        <v>0</v>
      </c>
    </row>
    <row r="59" spans="1:30" x14ac:dyDescent="0.25">
      <c r="A59">
        <f t="shared" si="2"/>
        <v>58</v>
      </c>
      <c r="B59" t="s">
        <v>381</v>
      </c>
      <c r="C59" t="s">
        <v>382</v>
      </c>
      <c r="D59" t="s">
        <v>383</v>
      </c>
      <c r="E59" t="s">
        <v>384</v>
      </c>
      <c r="F59" t="s">
        <v>519</v>
      </c>
      <c r="G59" s="3" t="s">
        <v>520</v>
      </c>
      <c r="H59">
        <v>0</v>
      </c>
      <c r="I59">
        <v>1</v>
      </c>
      <c r="J59" t="s">
        <v>41</v>
      </c>
      <c r="K59" t="str">
        <f t="shared" si="0"/>
        <v>shorttext</v>
      </c>
      <c r="L59" t="str">
        <f t="shared" si="3"/>
        <v>255</v>
      </c>
      <c r="M59">
        <v>0</v>
      </c>
      <c r="N59">
        <f t="shared" si="1"/>
        <v>0</v>
      </c>
      <c r="O59">
        <v>1</v>
      </c>
      <c r="P59">
        <v>0</v>
      </c>
      <c r="Q59">
        <v>0</v>
      </c>
      <c r="R59" t="s">
        <v>36</v>
      </c>
      <c r="U59">
        <v>0</v>
      </c>
      <c r="V59">
        <v>0</v>
      </c>
      <c r="W59">
        <v>0</v>
      </c>
      <c r="X59">
        <v>0</v>
      </c>
      <c r="Y59">
        <v>0</v>
      </c>
      <c r="Z59">
        <v>0</v>
      </c>
      <c r="AA59">
        <v>0</v>
      </c>
      <c r="AB59" t="s">
        <v>37</v>
      </c>
      <c r="AC59" t="s">
        <v>38</v>
      </c>
      <c r="AD59">
        <v>0</v>
      </c>
    </row>
    <row r="60" spans="1:30" x14ac:dyDescent="0.25">
      <c r="A60">
        <f t="shared" si="2"/>
        <v>59</v>
      </c>
      <c r="B60" t="s">
        <v>381</v>
      </c>
      <c r="C60" t="s">
        <v>382</v>
      </c>
      <c r="D60" t="s">
        <v>383</v>
      </c>
      <c r="E60" t="s">
        <v>384</v>
      </c>
      <c r="F60" t="s">
        <v>521</v>
      </c>
      <c r="G60" s="3" t="s">
        <v>522</v>
      </c>
      <c r="H60">
        <v>0</v>
      </c>
      <c r="I60">
        <v>1</v>
      </c>
      <c r="J60" t="s">
        <v>35</v>
      </c>
      <c r="K60" t="str">
        <f t="shared" si="0"/>
        <v>integer</v>
      </c>
      <c r="L60" t="str">
        <f t="shared" si="3"/>
        <v>11</v>
      </c>
      <c r="M60">
        <v>0</v>
      </c>
      <c r="N60">
        <f t="shared" si="1"/>
        <v>0</v>
      </c>
      <c r="O60">
        <v>1</v>
      </c>
      <c r="P60">
        <v>0</v>
      </c>
      <c r="Q60">
        <v>0</v>
      </c>
      <c r="R60" t="s">
        <v>36</v>
      </c>
      <c r="U60">
        <v>0</v>
      </c>
      <c r="V60">
        <v>0</v>
      </c>
      <c r="W60">
        <v>0</v>
      </c>
      <c r="X60">
        <v>0</v>
      </c>
      <c r="Y60">
        <v>0</v>
      </c>
      <c r="Z60">
        <v>0</v>
      </c>
      <c r="AA60">
        <v>0</v>
      </c>
      <c r="AB60" t="s">
        <v>37</v>
      </c>
      <c r="AC60" t="s">
        <v>38</v>
      </c>
      <c r="AD60">
        <v>0</v>
      </c>
    </row>
    <row r="61" spans="1:30" x14ac:dyDescent="0.25">
      <c r="A61">
        <f t="shared" si="2"/>
        <v>60</v>
      </c>
      <c r="B61" t="s">
        <v>381</v>
      </c>
      <c r="C61" t="s">
        <v>382</v>
      </c>
      <c r="D61" t="s">
        <v>383</v>
      </c>
      <c r="E61" t="s">
        <v>384</v>
      </c>
      <c r="F61" t="s">
        <v>523</v>
      </c>
      <c r="G61" s="3" t="s">
        <v>524</v>
      </c>
      <c r="H61">
        <v>0</v>
      </c>
      <c r="I61">
        <v>1</v>
      </c>
      <c r="J61" t="s">
        <v>41</v>
      </c>
      <c r="K61" t="str">
        <f t="shared" si="0"/>
        <v>shorttext</v>
      </c>
      <c r="L61" t="str">
        <f t="shared" si="3"/>
        <v>255</v>
      </c>
      <c r="M61">
        <v>0</v>
      </c>
      <c r="N61">
        <f t="shared" si="1"/>
        <v>0</v>
      </c>
      <c r="O61">
        <v>1</v>
      </c>
      <c r="P61">
        <v>0</v>
      </c>
      <c r="Q61">
        <v>0</v>
      </c>
      <c r="R61" t="s">
        <v>36</v>
      </c>
      <c r="U61">
        <v>0</v>
      </c>
      <c r="V61">
        <v>0</v>
      </c>
      <c r="W61">
        <v>0</v>
      </c>
      <c r="X61">
        <v>0</v>
      </c>
      <c r="Y61">
        <v>0</v>
      </c>
      <c r="Z61">
        <v>0</v>
      </c>
      <c r="AA61">
        <v>0</v>
      </c>
      <c r="AB61" t="s">
        <v>37</v>
      </c>
      <c r="AC61" t="s">
        <v>38</v>
      </c>
      <c r="AD61">
        <v>0</v>
      </c>
    </row>
    <row r="62" spans="1:30" x14ac:dyDescent="0.25">
      <c r="A62">
        <f t="shared" si="2"/>
        <v>61</v>
      </c>
      <c r="B62" t="s">
        <v>381</v>
      </c>
      <c r="C62" t="s">
        <v>382</v>
      </c>
      <c r="D62" t="s">
        <v>383</v>
      </c>
      <c r="E62" t="s">
        <v>384</v>
      </c>
      <c r="F62" t="s">
        <v>525</v>
      </c>
      <c r="G62" s="3" t="s">
        <v>526</v>
      </c>
      <c r="H62">
        <v>0</v>
      </c>
      <c r="I62">
        <v>1</v>
      </c>
      <c r="J62" t="s">
        <v>41</v>
      </c>
      <c r="K62" t="str">
        <f t="shared" si="0"/>
        <v>shorttext</v>
      </c>
      <c r="L62" t="str">
        <f t="shared" si="3"/>
        <v>255</v>
      </c>
      <c r="M62">
        <v>0</v>
      </c>
      <c r="N62">
        <f t="shared" si="1"/>
        <v>0</v>
      </c>
      <c r="O62">
        <v>1</v>
      </c>
      <c r="P62">
        <v>0</v>
      </c>
      <c r="Q62">
        <v>0</v>
      </c>
      <c r="R62" t="s">
        <v>36</v>
      </c>
      <c r="U62">
        <v>0</v>
      </c>
      <c r="V62">
        <v>0</v>
      </c>
      <c r="W62">
        <v>0</v>
      </c>
      <c r="X62">
        <v>0</v>
      </c>
      <c r="Y62">
        <v>0</v>
      </c>
      <c r="Z62">
        <v>0</v>
      </c>
      <c r="AA62">
        <v>0</v>
      </c>
      <c r="AB62" t="s">
        <v>37</v>
      </c>
      <c r="AC62" t="s">
        <v>38</v>
      </c>
      <c r="AD62">
        <v>0</v>
      </c>
    </row>
    <row r="63" spans="1:30" x14ac:dyDescent="0.25">
      <c r="A63">
        <f t="shared" si="2"/>
        <v>62</v>
      </c>
      <c r="B63" t="s">
        <v>381</v>
      </c>
      <c r="C63" t="s">
        <v>382</v>
      </c>
      <c r="D63" t="s">
        <v>383</v>
      </c>
      <c r="E63" t="s">
        <v>384</v>
      </c>
      <c r="F63" t="s">
        <v>527</v>
      </c>
      <c r="G63" s="3" t="s">
        <v>528</v>
      </c>
      <c r="H63">
        <v>0</v>
      </c>
      <c r="I63">
        <v>1</v>
      </c>
      <c r="J63" t="s">
        <v>41</v>
      </c>
      <c r="K63" t="str">
        <f t="shared" si="0"/>
        <v>shorttext</v>
      </c>
      <c r="L63" t="str">
        <f t="shared" si="3"/>
        <v>255</v>
      </c>
      <c r="M63">
        <v>0</v>
      </c>
      <c r="N63">
        <f t="shared" si="1"/>
        <v>0</v>
      </c>
      <c r="O63">
        <v>1</v>
      </c>
      <c r="P63">
        <v>0</v>
      </c>
      <c r="Q63">
        <v>0</v>
      </c>
      <c r="R63" t="s">
        <v>36</v>
      </c>
      <c r="U63">
        <v>0</v>
      </c>
      <c r="V63">
        <v>0</v>
      </c>
      <c r="W63">
        <v>0</v>
      </c>
      <c r="X63">
        <v>0</v>
      </c>
      <c r="Y63">
        <v>0</v>
      </c>
      <c r="Z63">
        <v>0</v>
      </c>
      <c r="AA63">
        <v>0</v>
      </c>
      <c r="AB63" t="s">
        <v>37</v>
      </c>
      <c r="AC63" t="s">
        <v>38</v>
      </c>
      <c r="AD63">
        <v>0</v>
      </c>
    </row>
    <row r="64" spans="1:30" x14ac:dyDescent="0.25">
      <c r="A64">
        <f t="shared" si="2"/>
        <v>63</v>
      </c>
      <c r="B64" t="s">
        <v>381</v>
      </c>
      <c r="C64" t="s">
        <v>382</v>
      </c>
      <c r="D64" t="s">
        <v>383</v>
      </c>
      <c r="E64" t="s">
        <v>384</v>
      </c>
      <c r="F64" t="s">
        <v>529</v>
      </c>
      <c r="G64" s="3" t="s">
        <v>530</v>
      </c>
      <c r="H64">
        <v>0</v>
      </c>
      <c r="I64">
        <v>1</v>
      </c>
      <c r="J64" t="s">
        <v>35</v>
      </c>
      <c r="K64" t="str">
        <f t="shared" si="0"/>
        <v>integer</v>
      </c>
      <c r="L64" t="str">
        <f t="shared" si="3"/>
        <v>11</v>
      </c>
      <c r="M64">
        <v>0</v>
      </c>
      <c r="N64">
        <f t="shared" si="1"/>
        <v>0</v>
      </c>
      <c r="O64">
        <v>1</v>
      </c>
      <c r="P64">
        <v>0</v>
      </c>
      <c r="Q64">
        <v>0</v>
      </c>
      <c r="R64" t="s">
        <v>36</v>
      </c>
      <c r="U64">
        <v>0</v>
      </c>
      <c r="V64">
        <v>0</v>
      </c>
      <c r="W64">
        <v>0</v>
      </c>
      <c r="X64">
        <v>0</v>
      </c>
      <c r="Y64">
        <v>0</v>
      </c>
      <c r="Z64">
        <v>0</v>
      </c>
      <c r="AA64">
        <v>0</v>
      </c>
      <c r="AB64" t="s">
        <v>37</v>
      </c>
      <c r="AC64" t="s">
        <v>38</v>
      </c>
      <c r="AD64">
        <v>0</v>
      </c>
    </row>
    <row r="65" spans="1:30" x14ac:dyDescent="0.25">
      <c r="A65">
        <f t="shared" si="2"/>
        <v>64</v>
      </c>
      <c r="B65" t="s">
        <v>381</v>
      </c>
      <c r="C65" t="s">
        <v>382</v>
      </c>
      <c r="D65" t="s">
        <v>383</v>
      </c>
      <c r="E65" t="s">
        <v>384</v>
      </c>
      <c r="F65" t="s">
        <v>531</v>
      </c>
      <c r="G65" s="3" t="s">
        <v>532</v>
      </c>
      <c r="H65">
        <v>0</v>
      </c>
      <c r="I65">
        <v>1</v>
      </c>
      <c r="J65" t="s">
        <v>49</v>
      </c>
      <c r="K65" t="str">
        <f t="shared" si="0"/>
        <v>condition</v>
      </c>
      <c r="L65" t="str">
        <f t="shared" si="3"/>
        <v>1</v>
      </c>
      <c r="M65">
        <v>0</v>
      </c>
      <c r="N65">
        <f t="shared" si="1"/>
        <v>0</v>
      </c>
      <c r="O65">
        <v>1</v>
      </c>
      <c r="P65">
        <v>0</v>
      </c>
      <c r="Q65">
        <v>0</v>
      </c>
      <c r="R65" t="s">
        <v>36</v>
      </c>
      <c r="U65">
        <v>0</v>
      </c>
      <c r="V65">
        <v>0</v>
      </c>
      <c r="W65">
        <v>0</v>
      </c>
      <c r="X65">
        <v>0</v>
      </c>
      <c r="Y65">
        <v>0</v>
      </c>
      <c r="Z65">
        <v>0</v>
      </c>
      <c r="AA65">
        <v>0</v>
      </c>
      <c r="AB65" t="s">
        <v>37</v>
      </c>
      <c r="AC65" t="s">
        <v>38</v>
      </c>
      <c r="AD65">
        <v>0</v>
      </c>
    </row>
    <row r="66" spans="1:30" x14ac:dyDescent="0.25">
      <c r="A66">
        <f t="shared" si="2"/>
        <v>65</v>
      </c>
      <c r="B66" t="s">
        <v>381</v>
      </c>
      <c r="C66" t="s">
        <v>382</v>
      </c>
      <c r="D66" t="s">
        <v>383</v>
      </c>
      <c r="E66" t="s">
        <v>384</v>
      </c>
      <c r="F66" t="s">
        <v>533</v>
      </c>
      <c r="G66" s="3" t="s">
        <v>534</v>
      </c>
      <c r="H66">
        <v>0</v>
      </c>
      <c r="I66">
        <v>1</v>
      </c>
      <c r="J66" t="s">
        <v>199</v>
      </c>
      <c r="K66" t="str">
        <f t="shared" si="0"/>
        <v>shorttext</v>
      </c>
      <c r="L66" t="str">
        <f t="shared" si="3"/>
        <v/>
      </c>
      <c r="M66">
        <v>0</v>
      </c>
      <c r="N66">
        <f t="shared" si="1"/>
        <v>0</v>
      </c>
      <c r="O66">
        <v>1</v>
      </c>
      <c r="P66">
        <v>0</v>
      </c>
      <c r="Q66">
        <v>0</v>
      </c>
      <c r="R66" t="s">
        <v>36</v>
      </c>
      <c r="U66">
        <v>0</v>
      </c>
      <c r="V66">
        <v>0</v>
      </c>
      <c r="W66">
        <v>0</v>
      </c>
      <c r="X66">
        <v>0</v>
      </c>
      <c r="Y66">
        <v>0</v>
      </c>
      <c r="Z66">
        <v>0</v>
      </c>
      <c r="AA66">
        <v>0</v>
      </c>
      <c r="AB66" t="s">
        <v>37</v>
      </c>
      <c r="AC66" t="s">
        <v>38</v>
      </c>
      <c r="AD66">
        <v>0</v>
      </c>
    </row>
    <row r="67" spans="1:30" x14ac:dyDescent="0.25">
      <c r="A67">
        <f t="shared" ref="A67:A130" si="6">SUM(A66,1)</f>
        <v>66</v>
      </c>
      <c r="B67" t="s">
        <v>381</v>
      </c>
      <c r="C67" t="s">
        <v>382</v>
      </c>
      <c r="D67" t="s">
        <v>383</v>
      </c>
      <c r="E67" t="s">
        <v>384</v>
      </c>
      <c r="F67" t="s">
        <v>535</v>
      </c>
      <c r="G67" s="3" t="s">
        <v>536</v>
      </c>
      <c r="H67">
        <v>0</v>
      </c>
      <c r="I67">
        <v>1</v>
      </c>
      <c r="J67" t="s">
        <v>41</v>
      </c>
      <c r="K67" t="str">
        <f t="shared" ref="K67:K120" si="7">IF(J67="int","integer", IF(J67="decimal","float", IF(J67="varchar","shorttext", IF(J67="text","longtext", IF(J67=OR(J67="date",J67="time",J67="datetime"), "timestamp", IF(J67="password", "hash", IF(J67="boolean", "condition", "shorttext")))))))</f>
        <v>shorttext</v>
      </c>
      <c r="L67" t="str">
        <f t="shared" ref="L67:L130" si="8">IF(J67="int","11", IF(J67="varchar",IF(N67=1, "11",IF(P67=1, "11","255")), IF(J67="decimal","11,2", IF(J67="text", "-1",IF(J67="boolean", "1", IF(J67="color", "255", IF(J67="icon", "255","")))))))</f>
        <v>11</v>
      </c>
      <c r="M67">
        <v>0</v>
      </c>
      <c r="N67">
        <f t="shared" ref="N67:N110" si="9">IF(C67=C66,0,1)</f>
        <v>0</v>
      </c>
      <c r="O67">
        <v>1</v>
      </c>
      <c r="P67">
        <v>1</v>
      </c>
      <c r="Q67">
        <v>0</v>
      </c>
      <c r="R67" t="s">
        <v>537</v>
      </c>
      <c r="S67" t="s">
        <v>64</v>
      </c>
      <c r="T67" t="s">
        <v>33</v>
      </c>
      <c r="U67">
        <v>0</v>
      </c>
      <c r="V67">
        <v>0</v>
      </c>
      <c r="W67">
        <v>0</v>
      </c>
      <c r="X67">
        <v>0</v>
      </c>
      <c r="Y67">
        <v>0</v>
      </c>
      <c r="Z67">
        <v>0</v>
      </c>
      <c r="AA67">
        <v>0</v>
      </c>
      <c r="AB67" t="s">
        <v>37</v>
      </c>
      <c r="AC67" t="s">
        <v>38</v>
      </c>
      <c r="AD67">
        <v>0</v>
      </c>
    </row>
    <row r="68" spans="1:30" x14ac:dyDescent="0.25">
      <c r="A68">
        <f t="shared" si="6"/>
        <v>67</v>
      </c>
      <c r="B68" t="s">
        <v>381</v>
      </c>
      <c r="C68" t="s">
        <v>382</v>
      </c>
      <c r="D68" t="s">
        <v>383</v>
      </c>
      <c r="E68" t="s">
        <v>384</v>
      </c>
      <c r="F68" t="s">
        <v>538</v>
      </c>
      <c r="G68" s="3" t="s">
        <v>539</v>
      </c>
      <c r="H68">
        <v>0</v>
      </c>
      <c r="I68">
        <v>1</v>
      </c>
      <c r="J68" t="s">
        <v>44</v>
      </c>
      <c r="K68" t="str">
        <f t="shared" si="7"/>
        <v>longtext</v>
      </c>
      <c r="L68" t="str">
        <f t="shared" si="8"/>
        <v>-1</v>
      </c>
      <c r="M68">
        <v>0</v>
      </c>
      <c r="N68">
        <f t="shared" si="9"/>
        <v>0</v>
      </c>
      <c r="O68">
        <v>1</v>
      </c>
      <c r="P68">
        <v>0</v>
      </c>
      <c r="Q68">
        <v>0</v>
      </c>
      <c r="R68" t="s">
        <v>36</v>
      </c>
      <c r="U68">
        <v>0</v>
      </c>
      <c r="V68">
        <v>0</v>
      </c>
      <c r="W68">
        <v>0</v>
      </c>
      <c r="X68">
        <v>0</v>
      </c>
      <c r="Y68">
        <v>0</v>
      </c>
      <c r="Z68">
        <v>0</v>
      </c>
      <c r="AA68">
        <v>0</v>
      </c>
      <c r="AB68" t="s">
        <v>37</v>
      </c>
      <c r="AC68" t="s">
        <v>38</v>
      </c>
      <c r="AD68">
        <v>0</v>
      </c>
    </row>
    <row r="69" spans="1:30" x14ac:dyDescent="0.25">
      <c r="A69">
        <f t="shared" si="6"/>
        <v>68</v>
      </c>
      <c r="B69" t="s">
        <v>381</v>
      </c>
      <c r="C69" t="s">
        <v>382</v>
      </c>
      <c r="D69" t="s">
        <v>383</v>
      </c>
      <c r="E69" t="s">
        <v>384</v>
      </c>
      <c r="F69" t="s">
        <v>540</v>
      </c>
      <c r="G69" s="3" t="s">
        <v>541</v>
      </c>
      <c r="H69">
        <v>0</v>
      </c>
      <c r="I69">
        <v>1</v>
      </c>
      <c r="J69" t="s">
        <v>360</v>
      </c>
      <c r="K69" t="str">
        <f t="shared" si="7"/>
        <v>float</v>
      </c>
      <c r="L69" t="str">
        <f t="shared" si="8"/>
        <v>11,2</v>
      </c>
      <c r="M69">
        <v>0</v>
      </c>
      <c r="N69">
        <f t="shared" si="9"/>
        <v>0</v>
      </c>
      <c r="O69">
        <v>1</v>
      </c>
      <c r="P69">
        <v>0</v>
      </c>
      <c r="Q69">
        <v>0</v>
      </c>
      <c r="R69" t="s">
        <v>36</v>
      </c>
      <c r="U69">
        <v>0</v>
      </c>
      <c r="V69">
        <v>0</v>
      </c>
      <c r="W69">
        <v>0</v>
      </c>
      <c r="X69">
        <v>0</v>
      </c>
      <c r="Y69">
        <v>0</v>
      </c>
      <c r="Z69">
        <v>0</v>
      </c>
      <c r="AA69">
        <v>0</v>
      </c>
      <c r="AB69" t="s">
        <v>37</v>
      </c>
      <c r="AC69" t="s">
        <v>38</v>
      </c>
      <c r="AD69">
        <v>0</v>
      </c>
    </row>
    <row r="70" spans="1:30" x14ac:dyDescent="0.25">
      <c r="A70">
        <f t="shared" si="6"/>
        <v>69</v>
      </c>
      <c r="B70" t="s">
        <v>381</v>
      </c>
      <c r="C70" t="s">
        <v>382</v>
      </c>
      <c r="D70" t="s">
        <v>383</v>
      </c>
      <c r="E70" t="s">
        <v>384</v>
      </c>
      <c r="F70" t="s">
        <v>542</v>
      </c>
      <c r="G70" s="3" t="s">
        <v>543</v>
      </c>
      <c r="H70">
        <v>0</v>
      </c>
      <c r="I70">
        <v>1</v>
      </c>
      <c r="J70" t="s">
        <v>360</v>
      </c>
      <c r="K70" t="str">
        <f t="shared" si="7"/>
        <v>float</v>
      </c>
      <c r="L70" t="str">
        <f t="shared" si="8"/>
        <v>11,2</v>
      </c>
      <c r="M70">
        <v>0</v>
      </c>
      <c r="N70">
        <f t="shared" si="9"/>
        <v>0</v>
      </c>
      <c r="O70">
        <v>1</v>
      </c>
      <c r="P70">
        <v>0</v>
      </c>
      <c r="Q70">
        <v>0</v>
      </c>
      <c r="R70" t="s">
        <v>36</v>
      </c>
      <c r="U70">
        <v>0</v>
      </c>
      <c r="V70">
        <v>0</v>
      </c>
      <c r="W70">
        <v>0</v>
      </c>
      <c r="X70">
        <v>0</v>
      </c>
      <c r="Y70">
        <v>0</v>
      </c>
      <c r="Z70">
        <v>0</v>
      </c>
      <c r="AA70">
        <v>0</v>
      </c>
      <c r="AB70" t="s">
        <v>37</v>
      </c>
      <c r="AC70" t="s">
        <v>38</v>
      </c>
      <c r="AD70">
        <v>0</v>
      </c>
    </row>
    <row r="71" spans="1:30" x14ac:dyDescent="0.25">
      <c r="A71">
        <f t="shared" si="6"/>
        <v>70</v>
      </c>
      <c r="B71" t="s">
        <v>381</v>
      </c>
      <c r="C71" t="s">
        <v>382</v>
      </c>
      <c r="D71" t="s">
        <v>383</v>
      </c>
      <c r="E71" t="s">
        <v>384</v>
      </c>
      <c r="F71" t="s">
        <v>544</v>
      </c>
      <c r="G71" s="3" t="s">
        <v>545</v>
      </c>
      <c r="H71">
        <v>0</v>
      </c>
      <c r="I71">
        <v>1</v>
      </c>
      <c r="J71" t="s">
        <v>199</v>
      </c>
      <c r="K71" t="str">
        <f t="shared" si="7"/>
        <v>shorttext</v>
      </c>
      <c r="L71" t="str">
        <f t="shared" si="8"/>
        <v/>
      </c>
      <c r="M71">
        <v>0</v>
      </c>
      <c r="N71">
        <f t="shared" si="9"/>
        <v>0</v>
      </c>
      <c r="O71">
        <v>1</v>
      </c>
      <c r="P71">
        <v>0</v>
      </c>
      <c r="Q71">
        <v>0</v>
      </c>
      <c r="R71" t="s">
        <v>36</v>
      </c>
      <c r="U71">
        <v>0</v>
      </c>
      <c r="V71">
        <v>0</v>
      </c>
      <c r="W71">
        <v>0</v>
      </c>
      <c r="X71">
        <v>0</v>
      </c>
      <c r="Y71">
        <v>0</v>
      </c>
      <c r="Z71">
        <v>0</v>
      </c>
      <c r="AA71">
        <v>0</v>
      </c>
      <c r="AB71" t="s">
        <v>37</v>
      </c>
      <c r="AC71" t="s">
        <v>38</v>
      </c>
      <c r="AD71">
        <v>0</v>
      </c>
    </row>
    <row r="72" spans="1:30" x14ac:dyDescent="0.25">
      <c r="A72">
        <f t="shared" si="6"/>
        <v>71</v>
      </c>
      <c r="B72" t="s">
        <v>381</v>
      </c>
      <c r="C72" t="s">
        <v>382</v>
      </c>
      <c r="D72" t="s">
        <v>383</v>
      </c>
      <c r="E72" t="s">
        <v>384</v>
      </c>
      <c r="F72" t="s">
        <v>546</v>
      </c>
      <c r="G72" s="3" t="s">
        <v>547</v>
      </c>
      <c r="H72">
        <v>0</v>
      </c>
      <c r="I72">
        <v>1</v>
      </c>
      <c r="J72" t="s">
        <v>41</v>
      </c>
      <c r="K72" t="str">
        <f t="shared" si="7"/>
        <v>shorttext</v>
      </c>
      <c r="L72" t="str">
        <f t="shared" si="8"/>
        <v>255</v>
      </c>
      <c r="M72">
        <v>0</v>
      </c>
      <c r="N72">
        <f t="shared" si="9"/>
        <v>0</v>
      </c>
      <c r="O72">
        <v>1</v>
      </c>
      <c r="P72">
        <v>0</v>
      </c>
      <c r="Q72">
        <v>0</v>
      </c>
      <c r="R72" t="s">
        <v>36</v>
      </c>
      <c r="U72">
        <v>0</v>
      </c>
      <c r="V72">
        <v>0</v>
      </c>
      <c r="W72">
        <v>0</v>
      </c>
      <c r="X72">
        <v>0</v>
      </c>
      <c r="Y72">
        <v>0</v>
      </c>
      <c r="Z72">
        <v>0</v>
      </c>
      <c r="AA72">
        <v>0</v>
      </c>
      <c r="AB72" t="s">
        <v>37</v>
      </c>
      <c r="AC72" t="s">
        <v>38</v>
      </c>
      <c r="AD72">
        <v>0</v>
      </c>
    </row>
    <row r="73" spans="1:30" x14ac:dyDescent="0.25">
      <c r="A73">
        <f t="shared" si="6"/>
        <v>72</v>
      </c>
      <c r="B73" t="s">
        <v>381</v>
      </c>
      <c r="C73" t="s">
        <v>382</v>
      </c>
      <c r="D73" t="s">
        <v>383</v>
      </c>
      <c r="E73" t="s">
        <v>384</v>
      </c>
      <c r="F73" t="s">
        <v>548</v>
      </c>
      <c r="G73" s="3" t="s">
        <v>549</v>
      </c>
      <c r="H73">
        <v>0</v>
      </c>
      <c r="I73">
        <v>1</v>
      </c>
      <c r="J73" t="s">
        <v>41</v>
      </c>
      <c r="K73" t="str">
        <f t="shared" si="7"/>
        <v>shorttext</v>
      </c>
      <c r="L73" t="str">
        <f t="shared" si="8"/>
        <v>255</v>
      </c>
      <c r="M73">
        <v>0</v>
      </c>
      <c r="N73">
        <f t="shared" si="9"/>
        <v>0</v>
      </c>
      <c r="O73">
        <v>1</v>
      </c>
      <c r="P73">
        <v>0</v>
      </c>
      <c r="Q73">
        <v>0</v>
      </c>
      <c r="R73" t="s">
        <v>36</v>
      </c>
      <c r="U73">
        <v>0</v>
      </c>
      <c r="V73">
        <v>0</v>
      </c>
      <c r="W73">
        <v>0</v>
      </c>
      <c r="X73">
        <v>0</v>
      </c>
      <c r="Y73">
        <v>0</v>
      </c>
      <c r="Z73">
        <v>0</v>
      </c>
      <c r="AA73">
        <v>0</v>
      </c>
      <c r="AB73" t="s">
        <v>37</v>
      </c>
      <c r="AC73" t="s">
        <v>38</v>
      </c>
      <c r="AD73">
        <v>0</v>
      </c>
    </row>
    <row r="74" spans="1:30" x14ac:dyDescent="0.25">
      <c r="A74">
        <f t="shared" si="6"/>
        <v>73</v>
      </c>
      <c r="B74" t="s">
        <v>381</v>
      </c>
      <c r="C74" t="s">
        <v>382</v>
      </c>
      <c r="D74" t="s">
        <v>383</v>
      </c>
      <c r="E74" t="s">
        <v>384</v>
      </c>
      <c r="F74" t="s">
        <v>550</v>
      </c>
      <c r="G74" s="3" t="s">
        <v>551</v>
      </c>
      <c r="H74">
        <v>0</v>
      </c>
      <c r="I74">
        <v>1</v>
      </c>
      <c r="J74" t="s">
        <v>199</v>
      </c>
      <c r="K74" t="str">
        <f t="shared" si="7"/>
        <v>shorttext</v>
      </c>
      <c r="L74" t="str">
        <f t="shared" si="8"/>
        <v/>
      </c>
      <c r="M74">
        <v>0</v>
      </c>
      <c r="N74">
        <f t="shared" si="9"/>
        <v>0</v>
      </c>
      <c r="O74">
        <v>1</v>
      </c>
      <c r="P74">
        <v>0</v>
      </c>
      <c r="Q74">
        <v>0</v>
      </c>
      <c r="R74" t="s">
        <v>36</v>
      </c>
      <c r="U74">
        <v>0</v>
      </c>
      <c r="V74">
        <v>0</v>
      </c>
      <c r="W74">
        <v>0</v>
      </c>
      <c r="X74">
        <v>0</v>
      </c>
      <c r="Y74">
        <v>0</v>
      </c>
      <c r="Z74">
        <v>0</v>
      </c>
      <c r="AA74">
        <v>0</v>
      </c>
      <c r="AB74" t="s">
        <v>37</v>
      </c>
      <c r="AC74" t="s">
        <v>38</v>
      </c>
      <c r="AD74">
        <v>0</v>
      </c>
    </row>
    <row r="75" spans="1:30" x14ac:dyDescent="0.25">
      <c r="A75">
        <f t="shared" si="6"/>
        <v>74</v>
      </c>
      <c r="B75" t="s">
        <v>381</v>
      </c>
      <c r="C75" t="s">
        <v>382</v>
      </c>
      <c r="D75" t="s">
        <v>383</v>
      </c>
      <c r="E75" t="s">
        <v>384</v>
      </c>
      <c r="F75" t="s">
        <v>552</v>
      </c>
      <c r="G75" s="3" t="s">
        <v>553</v>
      </c>
      <c r="H75">
        <v>0</v>
      </c>
      <c r="I75">
        <v>1</v>
      </c>
      <c r="J75" t="s">
        <v>199</v>
      </c>
      <c r="K75" t="str">
        <f t="shared" si="7"/>
        <v>shorttext</v>
      </c>
      <c r="L75" t="str">
        <f t="shared" si="8"/>
        <v/>
      </c>
      <c r="M75">
        <v>0</v>
      </c>
      <c r="N75">
        <f t="shared" si="9"/>
        <v>0</v>
      </c>
      <c r="O75">
        <v>1</v>
      </c>
      <c r="P75">
        <v>0</v>
      </c>
      <c r="Q75">
        <v>0</v>
      </c>
      <c r="R75" t="s">
        <v>36</v>
      </c>
      <c r="U75">
        <v>0</v>
      </c>
      <c r="V75">
        <v>0</v>
      </c>
      <c r="W75">
        <v>0</v>
      </c>
      <c r="X75">
        <v>0</v>
      </c>
      <c r="Y75">
        <v>0</v>
      </c>
      <c r="Z75">
        <v>1</v>
      </c>
      <c r="AA75">
        <v>0</v>
      </c>
      <c r="AB75" t="s">
        <v>37</v>
      </c>
      <c r="AC75" t="s">
        <v>38</v>
      </c>
      <c r="AD75">
        <v>0</v>
      </c>
    </row>
    <row r="76" spans="1:30" x14ac:dyDescent="0.25">
      <c r="A76">
        <f t="shared" si="6"/>
        <v>75</v>
      </c>
      <c r="B76" t="s">
        <v>381</v>
      </c>
      <c r="C76" t="s">
        <v>382</v>
      </c>
      <c r="D76" t="s">
        <v>383</v>
      </c>
      <c r="E76" t="s">
        <v>384</v>
      </c>
      <c r="F76" t="s">
        <v>554</v>
      </c>
      <c r="G76" s="3" t="s">
        <v>555</v>
      </c>
      <c r="H76">
        <v>0</v>
      </c>
      <c r="I76">
        <v>1</v>
      </c>
      <c r="J76" t="s">
        <v>44</v>
      </c>
      <c r="K76" t="str">
        <f t="shared" si="7"/>
        <v>longtext</v>
      </c>
      <c r="L76" t="str">
        <f t="shared" si="8"/>
        <v>-1</v>
      </c>
      <c r="M76">
        <v>0</v>
      </c>
      <c r="N76">
        <f t="shared" si="9"/>
        <v>0</v>
      </c>
      <c r="O76">
        <v>1</v>
      </c>
      <c r="P76">
        <v>0</v>
      </c>
      <c r="Q76">
        <v>0</v>
      </c>
      <c r="R76" t="s">
        <v>36</v>
      </c>
      <c r="U76">
        <v>0</v>
      </c>
      <c r="V76">
        <v>0</v>
      </c>
      <c r="W76">
        <v>0</v>
      </c>
      <c r="X76">
        <v>0</v>
      </c>
      <c r="Y76">
        <v>0</v>
      </c>
      <c r="Z76">
        <v>0</v>
      </c>
      <c r="AA76">
        <v>0</v>
      </c>
      <c r="AB76" t="s">
        <v>37</v>
      </c>
      <c r="AC76" t="s">
        <v>38</v>
      </c>
      <c r="AD76">
        <v>0</v>
      </c>
    </row>
    <row r="77" spans="1:30" x14ac:dyDescent="0.25">
      <c r="A77">
        <f t="shared" si="6"/>
        <v>76</v>
      </c>
      <c r="B77" t="s">
        <v>381</v>
      </c>
      <c r="C77" t="s">
        <v>382</v>
      </c>
      <c r="D77" t="s">
        <v>383</v>
      </c>
      <c r="E77" t="s">
        <v>384</v>
      </c>
      <c r="F77" t="s">
        <v>556</v>
      </c>
      <c r="G77" s="3" t="s">
        <v>557</v>
      </c>
      <c r="H77">
        <v>0</v>
      </c>
      <c r="I77">
        <v>1</v>
      </c>
      <c r="J77" t="s">
        <v>44</v>
      </c>
      <c r="K77" t="str">
        <f t="shared" si="7"/>
        <v>longtext</v>
      </c>
      <c r="L77" t="str">
        <f t="shared" si="8"/>
        <v>-1</v>
      </c>
      <c r="M77">
        <v>0</v>
      </c>
      <c r="N77">
        <f t="shared" si="9"/>
        <v>0</v>
      </c>
      <c r="O77">
        <v>1</v>
      </c>
      <c r="P77">
        <v>0</v>
      </c>
      <c r="Q77">
        <v>0</v>
      </c>
      <c r="R77" t="s">
        <v>36</v>
      </c>
      <c r="U77">
        <v>0</v>
      </c>
      <c r="V77">
        <v>0</v>
      </c>
      <c r="W77">
        <v>0</v>
      </c>
      <c r="X77">
        <v>0</v>
      </c>
      <c r="Y77">
        <v>0</v>
      </c>
      <c r="Z77">
        <v>0</v>
      </c>
      <c r="AA77">
        <v>0</v>
      </c>
      <c r="AB77" t="s">
        <v>37</v>
      </c>
      <c r="AC77" t="s">
        <v>38</v>
      </c>
      <c r="AD77">
        <v>0</v>
      </c>
    </row>
    <row r="78" spans="1:30" x14ac:dyDescent="0.25">
      <c r="A78">
        <f t="shared" si="6"/>
        <v>77</v>
      </c>
      <c r="B78" t="s">
        <v>381</v>
      </c>
      <c r="C78" t="s">
        <v>382</v>
      </c>
      <c r="D78" t="s">
        <v>383</v>
      </c>
      <c r="E78" t="s">
        <v>384</v>
      </c>
      <c r="F78" t="s">
        <v>558</v>
      </c>
      <c r="G78" s="3" t="s">
        <v>2187</v>
      </c>
      <c r="H78">
        <v>0</v>
      </c>
      <c r="I78">
        <v>1</v>
      </c>
      <c r="J78" t="s">
        <v>41</v>
      </c>
      <c r="K78" t="str">
        <f t="shared" si="7"/>
        <v>shorttext</v>
      </c>
      <c r="L78" t="str">
        <f t="shared" si="8"/>
        <v>255</v>
      </c>
      <c r="M78">
        <v>0</v>
      </c>
      <c r="N78">
        <f t="shared" si="9"/>
        <v>0</v>
      </c>
      <c r="O78">
        <v>1</v>
      </c>
      <c r="P78">
        <v>0</v>
      </c>
      <c r="Q78">
        <v>0</v>
      </c>
      <c r="R78" t="s">
        <v>36</v>
      </c>
      <c r="U78">
        <v>0</v>
      </c>
      <c r="V78">
        <v>0</v>
      </c>
      <c r="W78">
        <v>0</v>
      </c>
      <c r="X78">
        <v>0</v>
      </c>
      <c r="Y78">
        <v>0</v>
      </c>
      <c r="Z78">
        <v>0</v>
      </c>
      <c r="AA78">
        <v>0</v>
      </c>
      <c r="AB78" t="s">
        <v>37</v>
      </c>
      <c r="AC78" t="s">
        <v>38</v>
      </c>
      <c r="AD78">
        <v>0</v>
      </c>
    </row>
    <row r="79" spans="1:30" x14ac:dyDescent="0.25">
      <c r="A79">
        <f t="shared" si="6"/>
        <v>78</v>
      </c>
      <c r="B79" t="s">
        <v>381</v>
      </c>
      <c r="C79" t="s">
        <v>382</v>
      </c>
      <c r="D79" t="s">
        <v>383</v>
      </c>
      <c r="E79" t="s">
        <v>384</v>
      </c>
      <c r="F79" t="s">
        <v>559</v>
      </c>
      <c r="G79" s="3" t="s">
        <v>2188</v>
      </c>
      <c r="H79">
        <v>0</v>
      </c>
      <c r="I79">
        <v>1</v>
      </c>
      <c r="J79" t="s">
        <v>41</v>
      </c>
      <c r="K79" t="str">
        <f t="shared" si="7"/>
        <v>shorttext</v>
      </c>
      <c r="L79" t="str">
        <f t="shared" si="8"/>
        <v>255</v>
      </c>
      <c r="M79">
        <v>0</v>
      </c>
      <c r="N79">
        <f t="shared" si="9"/>
        <v>0</v>
      </c>
      <c r="O79">
        <v>1</v>
      </c>
      <c r="P79">
        <v>0</v>
      </c>
      <c r="Q79">
        <v>0</v>
      </c>
      <c r="R79" t="s">
        <v>36</v>
      </c>
      <c r="U79">
        <v>0</v>
      </c>
      <c r="V79">
        <v>0</v>
      </c>
      <c r="W79">
        <v>0</v>
      </c>
      <c r="X79">
        <v>0</v>
      </c>
      <c r="Y79">
        <v>0</v>
      </c>
      <c r="Z79">
        <v>0</v>
      </c>
      <c r="AA79">
        <v>0</v>
      </c>
      <c r="AB79" t="s">
        <v>37</v>
      </c>
      <c r="AC79" t="s">
        <v>38</v>
      </c>
      <c r="AD79">
        <v>0</v>
      </c>
    </row>
    <row r="80" spans="1:30" x14ac:dyDescent="0.25">
      <c r="A80">
        <f t="shared" si="6"/>
        <v>79</v>
      </c>
      <c r="B80" t="s">
        <v>381</v>
      </c>
      <c r="C80" t="s">
        <v>382</v>
      </c>
      <c r="D80" t="s">
        <v>383</v>
      </c>
      <c r="E80" t="s">
        <v>384</v>
      </c>
      <c r="F80" t="s">
        <v>560</v>
      </c>
      <c r="G80" s="3" t="s">
        <v>561</v>
      </c>
      <c r="H80">
        <v>0</v>
      </c>
      <c r="I80">
        <v>1</v>
      </c>
      <c r="J80" t="s">
        <v>41</v>
      </c>
      <c r="K80" t="str">
        <f t="shared" si="7"/>
        <v>shorttext</v>
      </c>
      <c r="L80" t="str">
        <f t="shared" si="8"/>
        <v>255</v>
      </c>
      <c r="M80">
        <v>0</v>
      </c>
      <c r="N80">
        <f t="shared" si="9"/>
        <v>0</v>
      </c>
      <c r="O80">
        <v>1</v>
      </c>
      <c r="P80">
        <v>0</v>
      </c>
      <c r="Q80">
        <v>0</v>
      </c>
      <c r="R80" t="s">
        <v>36</v>
      </c>
      <c r="U80">
        <v>0</v>
      </c>
      <c r="V80">
        <v>0</v>
      </c>
      <c r="W80">
        <v>0</v>
      </c>
      <c r="X80">
        <v>0</v>
      </c>
      <c r="Y80">
        <v>0</v>
      </c>
      <c r="Z80">
        <v>0</v>
      </c>
      <c r="AA80">
        <v>0</v>
      </c>
      <c r="AB80" t="s">
        <v>37</v>
      </c>
      <c r="AC80" t="s">
        <v>38</v>
      </c>
      <c r="AD80">
        <v>0</v>
      </c>
    </row>
    <row r="81" spans="1:30" x14ac:dyDescent="0.25">
      <c r="A81">
        <f t="shared" si="6"/>
        <v>80</v>
      </c>
      <c r="B81" t="s">
        <v>381</v>
      </c>
      <c r="C81" t="s">
        <v>382</v>
      </c>
      <c r="D81" t="s">
        <v>383</v>
      </c>
      <c r="E81" t="s">
        <v>384</v>
      </c>
      <c r="F81" t="s">
        <v>562</v>
      </c>
      <c r="G81" s="3" t="s">
        <v>2189</v>
      </c>
      <c r="H81">
        <v>0</v>
      </c>
      <c r="I81">
        <v>1</v>
      </c>
      <c r="J81" t="s">
        <v>41</v>
      </c>
      <c r="K81" t="str">
        <f t="shared" si="7"/>
        <v>shorttext</v>
      </c>
      <c r="L81" t="str">
        <f t="shared" si="8"/>
        <v>255</v>
      </c>
      <c r="M81">
        <v>0</v>
      </c>
      <c r="N81">
        <f t="shared" si="9"/>
        <v>0</v>
      </c>
      <c r="O81">
        <v>1</v>
      </c>
      <c r="P81">
        <v>0</v>
      </c>
      <c r="Q81">
        <v>0</v>
      </c>
      <c r="R81" t="s">
        <v>36</v>
      </c>
      <c r="U81">
        <v>0</v>
      </c>
      <c r="V81">
        <v>0</v>
      </c>
      <c r="W81">
        <v>0</v>
      </c>
      <c r="X81">
        <v>0</v>
      </c>
      <c r="Y81">
        <v>0</v>
      </c>
      <c r="Z81">
        <v>0</v>
      </c>
      <c r="AA81">
        <v>0</v>
      </c>
      <c r="AB81" t="s">
        <v>37</v>
      </c>
      <c r="AC81" t="s">
        <v>38</v>
      </c>
      <c r="AD81">
        <v>0</v>
      </c>
    </row>
    <row r="82" spans="1:30" x14ac:dyDescent="0.25">
      <c r="A82">
        <f t="shared" si="6"/>
        <v>81</v>
      </c>
      <c r="B82" t="s">
        <v>381</v>
      </c>
      <c r="C82" t="s">
        <v>382</v>
      </c>
      <c r="D82" t="s">
        <v>383</v>
      </c>
      <c r="E82" t="s">
        <v>384</v>
      </c>
      <c r="F82" t="s">
        <v>563</v>
      </c>
      <c r="G82" s="3" t="s">
        <v>564</v>
      </c>
      <c r="H82">
        <v>0</v>
      </c>
      <c r="I82">
        <v>1</v>
      </c>
      <c r="J82" t="s">
        <v>41</v>
      </c>
      <c r="K82" t="str">
        <f t="shared" si="7"/>
        <v>shorttext</v>
      </c>
      <c r="L82" t="str">
        <f t="shared" si="8"/>
        <v>255</v>
      </c>
      <c r="M82">
        <v>0</v>
      </c>
      <c r="N82">
        <f t="shared" si="9"/>
        <v>0</v>
      </c>
      <c r="O82">
        <v>1</v>
      </c>
      <c r="P82">
        <v>0</v>
      </c>
      <c r="Q82">
        <v>0</v>
      </c>
      <c r="R82" t="s">
        <v>36</v>
      </c>
      <c r="U82">
        <v>0</v>
      </c>
      <c r="V82">
        <v>0</v>
      </c>
      <c r="W82">
        <v>0</v>
      </c>
      <c r="X82">
        <v>0</v>
      </c>
      <c r="Y82">
        <v>0</v>
      </c>
      <c r="Z82">
        <v>0</v>
      </c>
      <c r="AA82">
        <v>0</v>
      </c>
      <c r="AB82" t="s">
        <v>37</v>
      </c>
      <c r="AC82" t="s">
        <v>38</v>
      </c>
      <c r="AD82">
        <v>0</v>
      </c>
    </row>
    <row r="83" spans="1:30" x14ac:dyDescent="0.25">
      <c r="A83">
        <f t="shared" si="6"/>
        <v>82</v>
      </c>
      <c r="B83" t="s">
        <v>381</v>
      </c>
      <c r="C83" t="s">
        <v>382</v>
      </c>
      <c r="D83" t="s">
        <v>383</v>
      </c>
      <c r="E83" t="s">
        <v>384</v>
      </c>
      <c r="F83" t="s">
        <v>565</v>
      </c>
      <c r="G83" s="3" t="s">
        <v>566</v>
      </c>
      <c r="H83">
        <v>0</v>
      </c>
      <c r="I83">
        <v>1</v>
      </c>
      <c r="J83" t="s">
        <v>41</v>
      </c>
      <c r="K83" t="str">
        <f t="shared" si="7"/>
        <v>shorttext</v>
      </c>
      <c r="L83" t="str">
        <f t="shared" si="8"/>
        <v>255</v>
      </c>
      <c r="M83">
        <v>0</v>
      </c>
      <c r="N83">
        <f t="shared" si="9"/>
        <v>0</v>
      </c>
      <c r="O83">
        <v>1</v>
      </c>
      <c r="P83">
        <v>0</v>
      </c>
      <c r="Q83">
        <v>0</v>
      </c>
      <c r="R83" t="s">
        <v>36</v>
      </c>
      <c r="U83">
        <v>0</v>
      </c>
      <c r="V83">
        <v>0</v>
      </c>
      <c r="W83">
        <v>0</v>
      </c>
      <c r="X83">
        <v>0</v>
      </c>
      <c r="Y83">
        <v>0</v>
      </c>
      <c r="Z83">
        <v>0</v>
      </c>
      <c r="AA83">
        <v>0</v>
      </c>
      <c r="AB83" t="s">
        <v>37</v>
      </c>
      <c r="AC83" t="s">
        <v>38</v>
      </c>
      <c r="AD83">
        <v>0</v>
      </c>
    </row>
    <row r="84" spans="1:30" x14ac:dyDescent="0.25">
      <c r="A84">
        <f t="shared" si="6"/>
        <v>83</v>
      </c>
      <c r="B84" t="s">
        <v>381</v>
      </c>
      <c r="C84" t="s">
        <v>382</v>
      </c>
      <c r="D84" t="s">
        <v>383</v>
      </c>
      <c r="E84" t="s">
        <v>384</v>
      </c>
      <c r="F84" t="s">
        <v>567</v>
      </c>
      <c r="G84" s="3" t="s">
        <v>568</v>
      </c>
      <c r="H84">
        <v>0</v>
      </c>
      <c r="I84">
        <v>1</v>
      </c>
      <c r="J84" t="s">
        <v>41</v>
      </c>
      <c r="K84" t="str">
        <f t="shared" si="7"/>
        <v>shorttext</v>
      </c>
      <c r="L84" t="str">
        <f t="shared" si="8"/>
        <v>255</v>
      </c>
      <c r="M84">
        <v>0</v>
      </c>
      <c r="N84">
        <f t="shared" si="9"/>
        <v>0</v>
      </c>
      <c r="O84">
        <v>1</v>
      </c>
      <c r="P84">
        <v>0</v>
      </c>
      <c r="Q84">
        <v>0</v>
      </c>
      <c r="R84" t="s">
        <v>36</v>
      </c>
      <c r="U84">
        <v>0</v>
      </c>
      <c r="V84">
        <v>0</v>
      </c>
      <c r="W84">
        <v>0</v>
      </c>
      <c r="X84">
        <v>0</v>
      </c>
      <c r="Y84">
        <v>0</v>
      </c>
      <c r="Z84">
        <v>0</v>
      </c>
      <c r="AA84">
        <v>0</v>
      </c>
      <c r="AB84" t="s">
        <v>37</v>
      </c>
      <c r="AC84" t="s">
        <v>38</v>
      </c>
      <c r="AD84">
        <v>0</v>
      </c>
    </row>
    <row r="85" spans="1:30" x14ac:dyDescent="0.25">
      <c r="A85">
        <f t="shared" si="6"/>
        <v>84</v>
      </c>
      <c r="B85" t="s">
        <v>381</v>
      </c>
      <c r="C85" t="s">
        <v>382</v>
      </c>
      <c r="D85" t="s">
        <v>383</v>
      </c>
      <c r="E85" t="s">
        <v>384</v>
      </c>
      <c r="F85" t="s">
        <v>569</v>
      </c>
      <c r="G85" s="3" t="s">
        <v>570</v>
      </c>
      <c r="H85">
        <v>0</v>
      </c>
      <c r="I85">
        <v>1</v>
      </c>
      <c r="J85" t="s">
        <v>41</v>
      </c>
      <c r="K85" t="str">
        <f t="shared" si="7"/>
        <v>shorttext</v>
      </c>
      <c r="L85" t="str">
        <f t="shared" si="8"/>
        <v>255</v>
      </c>
      <c r="M85">
        <v>0</v>
      </c>
      <c r="N85">
        <f t="shared" si="9"/>
        <v>0</v>
      </c>
      <c r="O85">
        <v>1</v>
      </c>
      <c r="P85">
        <v>0</v>
      </c>
      <c r="Q85">
        <v>0</v>
      </c>
      <c r="R85" t="s">
        <v>36</v>
      </c>
      <c r="U85">
        <v>0</v>
      </c>
      <c r="V85">
        <v>0</v>
      </c>
      <c r="W85">
        <v>0</v>
      </c>
      <c r="X85">
        <v>0</v>
      </c>
      <c r="Y85">
        <v>0</v>
      </c>
      <c r="Z85">
        <v>0</v>
      </c>
      <c r="AA85">
        <v>0</v>
      </c>
      <c r="AB85" t="s">
        <v>37</v>
      </c>
      <c r="AC85" t="s">
        <v>38</v>
      </c>
      <c r="AD85">
        <v>0</v>
      </c>
    </row>
    <row r="86" spans="1:30" x14ac:dyDescent="0.25">
      <c r="A86">
        <f t="shared" si="6"/>
        <v>85</v>
      </c>
      <c r="B86" t="s">
        <v>381</v>
      </c>
      <c r="C86" t="s">
        <v>382</v>
      </c>
      <c r="D86" t="s">
        <v>383</v>
      </c>
      <c r="E86" t="s">
        <v>384</v>
      </c>
      <c r="F86" t="s">
        <v>571</v>
      </c>
      <c r="G86" s="3" t="s">
        <v>572</v>
      </c>
      <c r="H86">
        <v>0</v>
      </c>
      <c r="I86">
        <v>1</v>
      </c>
      <c r="J86" t="s">
        <v>41</v>
      </c>
      <c r="K86" t="str">
        <f t="shared" si="7"/>
        <v>shorttext</v>
      </c>
      <c r="L86" t="str">
        <f t="shared" si="8"/>
        <v>255</v>
      </c>
      <c r="M86">
        <v>0</v>
      </c>
      <c r="N86">
        <f t="shared" si="9"/>
        <v>0</v>
      </c>
      <c r="O86">
        <v>1</v>
      </c>
      <c r="P86">
        <v>0</v>
      </c>
      <c r="Q86">
        <v>0</v>
      </c>
      <c r="R86" t="s">
        <v>36</v>
      </c>
      <c r="U86">
        <v>0</v>
      </c>
      <c r="V86">
        <v>0</v>
      </c>
      <c r="W86">
        <v>0</v>
      </c>
      <c r="X86">
        <v>0</v>
      </c>
      <c r="Y86">
        <v>0</v>
      </c>
      <c r="Z86">
        <v>0</v>
      </c>
      <c r="AA86">
        <v>0</v>
      </c>
      <c r="AB86" t="s">
        <v>37</v>
      </c>
      <c r="AC86" t="s">
        <v>38</v>
      </c>
      <c r="AD86">
        <v>0</v>
      </c>
    </row>
    <row r="87" spans="1:30" x14ac:dyDescent="0.25">
      <c r="A87">
        <f t="shared" si="6"/>
        <v>86</v>
      </c>
      <c r="B87" t="s">
        <v>381</v>
      </c>
      <c r="C87" t="s">
        <v>382</v>
      </c>
      <c r="D87" t="s">
        <v>383</v>
      </c>
      <c r="E87" t="s">
        <v>384</v>
      </c>
      <c r="F87" t="s">
        <v>573</v>
      </c>
      <c r="G87" s="3" t="s">
        <v>574</v>
      </c>
      <c r="H87">
        <v>0</v>
      </c>
      <c r="I87">
        <v>1</v>
      </c>
      <c r="J87" t="s">
        <v>41</v>
      </c>
      <c r="K87" t="str">
        <f t="shared" si="7"/>
        <v>shorttext</v>
      </c>
      <c r="L87" t="str">
        <f t="shared" si="8"/>
        <v>255</v>
      </c>
      <c r="M87">
        <v>0</v>
      </c>
      <c r="N87">
        <f t="shared" si="9"/>
        <v>0</v>
      </c>
      <c r="O87">
        <v>1</v>
      </c>
      <c r="P87">
        <v>0</v>
      </c>
      <c r="Q87">
        <v>0</v>
      </c>
      <c r="R87" t="s">
        <v>36</v>
      </c>
      <c r="U87">
        <v>0</v>
      </c>
      <c r="V87">
        <v>0</v>
      </c>
      <c r="W87">
        <v>0</v>
      </c>
      <c r="X87">
        <v>0</v>
      </c>
      <c r="Y87">
        <v>0</v>
      </c>
      <c r="Z87">
        <v>0</v>
      </c>
      <c r="AA87">
        <v>0</v>
      </c>
      <c r="AB87" t="s">
        <v>37</v>
      </c>
      <c r="AC87" t="s">
        <v>38</v>
      </c>
      <c r="AD87">
        <v>0</v>
      </c>
    </row>
    <row r="88" spans="1:30" x14ac:dyDescent="0.25">
      <c r="A88">
        <f t="shared" si="6"/>
        <v>87</v>
      </c>
      <c r="B88" t="s">
        <v>381</v>
      </c>
      <c r="C88" t="s">
        <v>382</v>
      </c>
      <c r="D88" t="s">
        <v>383</v>
      </c>
      <c r="E88" t="s">
        <v>384</v>
      </c>
      <c r="F88" t="s">
        <v>575</v>
      </c>
      <c r="G88" s="3" t="s">
        <v>576</v>
      </c>
      <c r="H88">
        <v>0</v>
      </c>
      <c r="I88">
        <v>1</v>
      </c>
      <c r="J88" t="s">
        <v>41</v>
      </c>
      <c r="K88" t="str">
        <f t="shared" si="7"/>
        <v>shorttext</v>
      </c>
      <c r="L88" t="str">
        <f t="shared" si="8"/>
        <v>255</v>
      </c>
      <c r="M88">
        <v>0</v>
      </c>
      <c r="N88">
        <f t="shared" si="9"/>
        <v>0</v>
      </c>
      <c r="O88">
        <v>1</v>
      </c>
      <c r="P88">
        <v>0</v>
      </c>
      <c r="Q88">
        <v>0</v>
      </c>
      <c r="R88" t="s">
        <v>36</v>
      </c>
      <c r="U88">
        <v>0</v>
      </c>
      <c r="V88">
        <v>0</v>
      </c>
      <c r="W88">
        <v>0</v>
      </c>
      <c r="X88">
        <v>0</v>
      </c>
      <c r="Y88">
        <v>0</v>
      </c>
      <c r="Z88">
        <v>0</v>
      </c>
      <c r="AA88">
        <v>0</v>
      </c>
      <c r="AB88" t="s">
        <v>37</v>
      </c>
      <c r="AC88" t="s">
        <v>38</v>
      </c>
      <c r="AD88">
        <v>0</v>
      </c>
    </row>
    <row r="89" spans="1:30" x14ac:dyDescent="0.25">
      <c r="A89">
        <f t="shared" si="6"/>
        <v>88</v>
      </c>
      <c r="B89" t="s">
        <v>381</v>
      </c>
      <c r="C89" t="s">
        <v>382</v>
      </c>
      <c r="D89" t="s">
        <v>383</v>
      </c>
      <c r="E89" t="s">
        <v>384</v>
      </c>
      <c r="F89" t="s">
        <v>577</v>
      </c>
      <c r="G89" s="3" t="s">
        <v>578</v>
      </c>
      <c r="H89">
        <v>0</v>
      </c>
      <c r="I89">
        <v>1</v>
      </c>
      <c r="J89" t="s">
        <v>41</v>
      </c>
      <c r="K89" t="str">
        <f t="shared" si="7"/>
        <v>shorttext</v>
      </c>
      <c r="L89" t="str">
        <f t="shared" si="8"/>
        <v>255</v>
      </c>
      <c r="M89">
        <v>0</v>
      </c>
      <c r="N89">
        <f t="shared" si="9"/>
        <v>0</v>
      </c>
      <c r="O89">
        <v>1</v>
      </c>
      <c r="P89">
        <v>0</v>
      </c>
      <c r="Q89">
        <v>0</v>
      </c>
      <c r="R89" t="s">
        <v>36</v>
      </c>
      <c r="U89">
        <v>0</v>
      </c>
      <c r="V89">
        <v>0</v>
      </c>
      <c r="W89">
        <v>0</v>
      </c>
      <c r="X89">
        <v>0</v>
      </c>
      <c r="Y89">
        <v>0</v>
      </c>
      <c r="Z89">
        <v>0</v>
      </c>
      <c r="AA89">
        <v>0</v>
      </c>
      <c r="AB89" t="s">
        <v>37</v>
      </c>
      <c r="AC89" t="s">
        <v>38</v>
      </c>
      <c r="AD89">
        <v>0</v>
      </c>
    </row>
    <row r="90" spans="1:30" x14ac:dyDescent="0.25">
      <c r="A90">
        <f t="shared" si="6"/>
        <v>89</v>
      </c>
      <c r="B90" t="s">
        <v>381</v>
      </c>
      <c r="C90" t="s">
        <v>382</v>
      </c>
      <c r="D90" t="s">
        <v>383</v>
      </c>
      <c r="E90" t="s">
        <v>384</v>
      </c>
      <c r="F90" t="s">
        <v>579</v>
      </c>
      <c r="G90" s="3" t="s">
        <v>580</v>
      </c>
      <c r="H90">
        <v>0</v>
      </c>
      <c r="I90">
        <v>1</v>
      </c>
      <c r="J90" t="s">
        <v>41</v>
      </c>
      <c r="K90" t="str">
        <f t="shared" si="7"/>
        <v>shorttext</v>
      </c>
      <c r="L90" t="str">
        <f t="shared" si="8"/>
        <v>255</v>
      </c>
      <c r="M90">
        <v>0</v>
      </c>
      <c r="N90">
        <f t="shared" si="9"/>
        <v>0</v>
      </c>
      <c r="O90">
        <v>1</v>
      </c>
      <c r="P90">
        <v>0</v>
      </c>
      <c r="Q90">
        <v>0</v>
      </c>
      <c r="R90" t="s">
        <v>36</v>
      </c>
      <c r="U90">
        <v>0</v>
      </c>
      <c r="V90">
        <v>0</v>
      </c>
      <c r="W90">
        <v>0</v>
      </c>
      <c r="X90">
        <v>0</v>
      </c>
      <c r="Y90">
        <v>0</v>
      </c>
      <c r="Z90">
        <v>0</v>
      </c>
      <c r="AA90">
        <v>0</v>
      </c>
      <c r="AB90" t="s">
        <v>37</v>
      </c>
      <c r="AC90" t="s">
        <v>38</v>
      </c>
      <c r="AD90">
        <v>0</v>
      </c>
    </row>
    <row r="91" spans="1:30" x14ac:dyDescent="0.25">
      <c r="A91">
        <f t="shared" si="6"/>
        <v>90</v>
      </c>
      <c r="B91" t="s">
        <v>381</v>
      </c>
      <c r="C91" t="s">
        <v>382</v>
      </c>
      <c r="D91" t="s">
        <v>383</v>
      </c>
      <c r="E91" t="s">
        <v>384</v>
      </c>
      <c r="F91" t="s">
        <v>581</v>
      </c>
      <c r="G91" s="3" t="s">
        <v>582</v>
      </c>
      <c r="H91">
        <v>0</v>
      </c>
      <c r="I91">
        <v>1</v>
      </c>
      <c r="J91" t="s">
        <v>41</v>
      </c>
      <c r="K91" t="str">
        <f t="shared" si="7"/>
        <v>shorttext</v>
      </c>
      <c r="L91" t="str">
        <f t="shared" si="8"/>
        <v>255</v>
      </c>
      <c r="M91">
        <v>0</v>
      </c>
      <c r="N91">
        <f t="shared" si="9"/>
        <v>0</v>
      </c>
      <c r="O91">
        <v>1</v>
      </c>
      <c r="P91">
        <v>0</v>
      </c>
      <c r="Q91">
        <v>0</v>
      </c>
      <c r="R91" t="s">
        <v>36</v>
      </c>
      <c r="U91">
        <v>0</v>
      </c>
      <c r="V91">
        <v>0</v>
      </c>
      <c r="W91">
        <v>0</v>
      </c>
      <c r="X91">
        <v>0</v>
      </c>
      <c r="Y91">
        <v>0</v>
      </c>
      <c r="Z91">
        <v>0</v>
      </c>
      <c r="AA91">
        <v>0</v>
      </c>
      <c r="AB91" t="s">
        <v>37</v>
      </c>
      <c r="AC91" t="s">
        <v>38</v>
      </c>
      <c r="AD91">
        <v>0</v>
      </c>
    </row>
    <row r="92" spans="1:30" x14ac:dyDescent="0.25">
      <c r="A92">
        <f t="shared" si="6"/>
        <v>91</v>
      </c>
      <c r="B92" t="s">
        <v>381</v>
      </c>
      <c r="C92" t="s">
        <v>382</v>
      </c>
      <c r="D92" t="s">
        <v>383</v>
      </c>
      <c r="E92" t="s">
        <v>384</v>
      </c>
      <c r="F92" t="s">
        <v>583</v>
      </c>
      <c r="G92" s="3" t="s">
        <v>584</v>
      </c>
      <c r="H92">
        <v>0</v>
      </c>
      <c r="I92">
        <v>1</v>
      </c>
      <c r="J92" t="s">
        <v>41</v>
      </c>
      <c r="K92" t="str">
        <f t="shared" si="7"/>
        <v>shorttext</v>
      </c>
      <c r="L92" t="str">
        <f t="shared" si="8"/>
        <v>255</v>
      </c>
      <c r="M92">
        <v>0</v>
      </c>
      <c r="N92">
        <f t="shared" si="9"/>
        <v>0</v>
      </c>
      <c r="O92">
        <v>1</v>
      </c>
      <c r="P92">
        <v>0</v>
      </c>
      <c r="Q92">
        <v>0</v>
      </c>
      <c r="R92" t="s">
        <v>36</v>
      </c>
      <c r="U92">
        <v>0</v>
      </c>
      <c r="V92">
        <v>0</v>
      </c>
      <c r="W92">
        <v>0</v>
      </c>
      <c r="X92">
        <v>0</v>
      </c>
      <c r="Y92">
        <v>0</v>
      </c>
      <c r="Z92">
        <v>0</v>
      </c>
      <c r="AA92">
        <v>0</v>
      </c>
      <c r="AB92" t="s">
        <v>37</v>
      </c>
      <c r="AC92" t="s">
        <v>38</v>
      </c>
      <c r="AD92">
        <v>0</v>
      </c>
    </row>
    <row r="93" spans="1:30" x14ac:dyDescent="0.25">
      <c r="A93">
        <f t="shared" si="6"/>
        <v>92</v>
      </c>
      <c r="B93" t="s">
        <v>381</v>
      </c>
      <c r="C93" t="s">
        <v>382</v>
      </c>
      <c r="D93" t="s">
        <v>383</v>
      </c>
      <c r="E93" t="s">
        <v>384</v>
      </c>
      <c r="F93" t="s">
        <v>585</v>
      </c>
      <c r="G93" s="3" t="s">
        <v>585</v>
      </c>
      <c r="H93">
        <v>0</v>
      </c>
      <c r="I93">
        <v>1</v>
      </c>
      <c r="J93" t="s">
        <v>199</v>
      </c>
      <c r="K93" t="str">
        <f t="shared" si="7"/>
        <v>shorttext</v>
      </c>
      <c r="L93" t="str">
        <f t="shared" si="8"/>
        <v/>
      </c>
      <c r="M93">
        <v>0</v>
      </c>
      <c r="N93">
        <f t="shared" si="9"/>
        <v>0</v>
      </c>
      <c r="O93">
        <v>1</v>
      </c>
      <c r="P93">
        <v>0</v>
      </c>
      <c r="Q93">
        <v>0</v>
      </c>
      <c r="R93" t="s">
        <v>36</v>
      </c>
      <c r="U93">
        <v>0</v>
      </c>
      <c r="V93">
        <v>0</v>
      </c>
      <c r="W93">
        <v>0</v>
      </c>
      <c r="X93">
        <v>0</v>
      </c>
      <c r="Y93">
        <v>0</v>
      </c>
      <c r="Z93">
        <v>0</v>
      </c>
      <c r="AA93">
        <v>0</v>
      </c>
      <c r="AB93" t="s">
        <v>37</v>
      </c>
      <c r="AC93" t="s">
        <v>38</v>
      </c>
      <c r="AD93">
        <v>0</v>
      </c>
    </row>
    <row r="94" spans="1:30" x14ac:dyDescent="0.25">
      <c r="A94">
        <f t="shared" si="6"/>
        <v>93</v>
      </c>
      <c r="B94" t="s">
        <v>381</v>
      </c>
      <c r="C94" t="s">
        <v>382</v>
      </c>
      <c r="D94" t="s">
        <v>383</v>
      </c>
      <c r="E94" t="s">
        <v>384</v>
      </c>
      <c r="F94" t="s">
        <v>586</v>
      </c>
      <c r="G94" s="3" t="s">
        <v>586</v>
      </c>
      <c r="H94">
        <v>0</v>
      </c>
      <c r="I94">
        <v>1</v>
      </c>
      <c r="J94" t="s">
        <v>199</v>
      </c>
      <c r="K94" t="str">
        <f t="shared" si="7"/>
        <v>shorttext</v>
      </c>
      <c r="L94" t="str">
        <f t="shared" si="8"/>
        <v/>
      </c>
      <c r="M94">
        <v>0</v>
      </c>
      <c r="N94">
        <f t="shared" si="9"/>
        <v>0</v>
      </c>
      <c r="O94">
        <v>1</v>
      </c>
      <c r="P94">
        <v>0</v>
      </c>
      <c r="Q94">
        <v>0</v>
      </c>
      <c r="R94" t="s">
        <v>36</v>
      </c>
      <c r="U94">
        <v>0</v>
      </c>
      <c r="V94">
        <v>0</v>
      </c>
      <c r="W94">
        <v>0</v>
      </c>
      <c r="X94">
        <v>0</v>
      </c>
      <c r="Y94">
        <v>0</v>
      </c>
      <c r="Z94">
        <v>0</v>
      </c>
      <c r="AA94">
        <v>0</v>
      </c>
      <c r="AB94" t="s">
        <v>37</v>
      </c>
      <c r="AC94" t="s">
        <v>38</v>
      </c>
      <c r="AD94">
        <v>0</v>
      </c>
    </row>
    <row r="95" spans="1:30" x14ac:dyDescent="0.25">
      <c r="A95">
        <f t="shared" si="6"/>
        <v>94</v>
      </c>
      <c r="B95" t="s">
        <v>381</v>
      </c>
      <c r="C95" t="s">
        <v>382</v>
      </c>
      <c r="D95" t="s">
        <v>383</v>
      </c>
      <c r="E95" t="s">
        <v>384</v>
      </c>
      <c r="F95" t="s">
        <v>587</v>
      </c>
      <c r="G95" s="3" t="s">
        <v>587</v>
      </c>
      <c r="H95">
        <v>0</v>
      </c>
      <c r="I95">
        <v>1</v>
      </c>
      <c r="J95" t="s">
        <v>199</v>
      </c>
      <c r="K95" t="str">
        <f t="shared" si="7"/>
        <v>shorttext</v>
      </c>
      <c r="L95" t="str">
        <f t="shared" si="8"/>
        <v/>
      </c>
      <c r="M95">
        <v>0</v>
      </c>
      <c r="N95">
        <f t="shared" si="9"/>
        <v>0</v>
      </c>
      <c r="O95">
        <v>1</v>
      </c>
      <c r="P95">
        <v>0</v>
      </c>
      <c r="Q95">
        <v>0</v>
      </c>
      <c r="R95" t="s">
        <v>36</v>
      </c>
      <c r="U95">
        <v>0</v>
      </c>
      <c r="V95">
        <v>0</v>
      </c>
      <c r="W95">
        <v>0</v>
      </c>
      <c r="X95">
        <v>0</v>
      </c>
      <c r="Y95">
        <v>0</v>
      </c>
      <c r="Z95">
        <v>0</v>
      </c>
      <c r="AA95">
        <v>0</v>
      </c>
      <c r="AB95" t="s">
        <v>37</v>
      </c>
      <c r="AC95" t="s">
        <v>38</v>
      </c>
      <c r="AD95">
        <v>0</v>
      </c>
    </row>
    <row r="96" spans="1:30" x14ac:dyDescent="0.25">
      <c r="A96">
        <f t="shared" si="6"/>
        <v>95</v>
      </c>
      <c r="B96" t="s">
        <v>381</v>
      </c>
      <c r="C96" t="s">
        <v>382</v>
      </c>
      <c r="D96" t="s">
        <v>383</v>
      </c>
      <c r="E96" t="s">
        <v>384</v>
      </c>
      <c r="F96" t="s">
        <v>588</v>
      </c>
      <c r="G96" s="3" t="s">
        <v>588</v>
      </c>
      <c r="H96">
        <v>0</v>
      </c>
      <c r="I96">
        <v>1</v>
      </c>
      <c r="J96" t="s">
        <v>199</v>
      </c>
      <c r="K96" t="str">
        <f t="shared" si="7"/>
        <v>shorttext</v>
      </c>
      <c r="L96" t="str">
        <f t="shared" si="8"/>
        <v/>
      </c>
      <c r="M96">
        <v>0</v>
      </c>
      <c r="N96">
        <f t="shared" si="9"/>
        <v>0</v>
      </c>
      <c r="O96">
        <v>1</v>
      </c>
      <c r="P96">
        <v>0</v>
      </c>
      <c r="Q96">
        <v>0</v>
      </c>
      <c r="R96" t="s">
        <v>36</v>
      </c>
      <c r="U96">
        <v>0</v>
      </c>
      <c r="V96">
        <v>0</v>
      </c>
      <c r="W96">
        <v>0</v>
      </c>
      <c r="X96">
        <v>0</v>
      </c>
      <c r="Y96">
        <v>0</v>
      </c>
      <c r="Z96">
        <v>0</v>
      </c>
      <c r="AA96">
        <v>0</v>
      </c>
      <c r="AB96" t="s">
        <v>37</v>
      </c>
      <c r="AC96" t="s">
        <v>38</v>
      </c>
      <c r="AD96">
        <v>0</v>
      </c>
    </row>
    <row r="97" spans="1:30" x14ac:dyDescent="0.25">
      <c r="A97">
        <f t="shared" si="6"/>
        <v>96</v>
      </c>
      <c r="B97" t="s">
        <v>381</v>
      </c>
      <c r="C97" t="s">
        <v>382</v>
      </c>
      <c r="D97" t="s">
        <v>383</v>
      </c>
      <c r="E97" t="s">
        <v>384</v>
      </c>
      <c r="F97" t="s">
        <v>589</v>
      </c>
      <c r="G97" s="3" t="s">
        <v>589</v>
      </c>
      <c r="H97">
        <v>0</v>
      </c>
      <c r="I97">
        <v>1</v>
      </c>
      <c r="J97" t="s">
        <v>199</v>
      </c>
      <c r="K97" t="str">
        <f t="shared" si="7"/>
        <v>shorttext</v>
      </c>
      <c r="L97" t="str">
        <f t="shared" si="8"/>
        <v/>
      </c>
      <c r="M97">
        <v>0</v>
      </c>
      <c r="N97">
        <f t="shared" si="9"/>
        <v>0</v>
      </c>
      <c r="O97">
        <v>1</v>
      </c>
      <c r="P97">
        <v>0</v>
      </c>
      <c r="Q97">
        <v>0</v>
      </c>
      <c r="R97" t="s">
        <v>36</v>
      </c>
      <c r="U97">
        <v>0</v>
      </c>
      <c r="V97">
        <v>0</v>
      </c>
      <c r="W97">
        <v>0</v>
      </c>
      <c r="X97">
        <v>0</v>
      </c>
      <c r="Y97">
        <v>0</v>
      </c>
      <c r="Z97">
        <v>0</v>
      </c>
      <c r="AA97">
        <v>0</v>
      </c>
      <c r="AB97" t="s">
        <v>37</v>
      </c>
      <c r="AC97" t="s">
        <v>38</v>
      </c>
      <c r="AD97">
        <v>0</v>
      </c>
    </row>
    <row r="98" spans="1:30" x14ac:dyDescent="0.25">
      <c r="A98">
        <f t="shared" si="6"/>
        <v>97</v>
      </c>
      <c r="B98" t="s">
        <v>381</v>
      </c>
      <c r="C98" t="s">
        <v>382</v>
      </c>
      <c r="D98" t="s">
        <v>383</v>
      </c>
      <c r="E98" t="s">
        <v>384</v>
      </c>
      <c r="F98" t="s">
        <v>590</v>
      </c>
      <c r="G98" s="3" t="s">
        <v>590</v>
      </c>
      <c r="H98">
        <v>0</v>
      </c>
      <c r="I98">
        <v>1</v>
      </c>
      <c r="J98" t="s">
        <v>35</v>
      </c>
      <c r="K98" t="str">
        <f t="shared" si="7"/>
        <v>integer</v>
      </c>
      <c r="L98" t="str">
        <f t="shared" si="8"/>
        <v>11</v>
      </c>
      <c r="M98">
        <v>0</v>
      </c>
      <c r="N98">
        <f t="shared" si="9"/>
        <v>0</v>
      </c>
      <c r="O98">
        <v>1</v>
      </c>
      <c r="P98">
        <v>0</v>
      </c>
      <c r="Q98">
        <v>0</v>
      </c>
      <c r="R98" t="s">
        <v>36</v>
      </c>
      <c r="U98">
        <v>0</v>
      </c>
      <c r="V98">
        <v>0</v>
      </c>
      <c r="W98">
        <v>0</v>
      </c>
      <c r="X98">
        <v>0</v>
      </c>
      <c r="Y98">
        <v>0</v>
      </c>
      <c r="Z98">
        <v>0</v>
      </c>
      <c r="AA98">
        <v>0</v>
      </c>
      <c r="AB98" t="s">
        <v>37</v>
      </c>
      <c r="AC98" t="s">
        <v>38</v>
      </c>
      <c r="AD98">
        <v>0</v>
      </c>
    </row>
    <row r="99" spans="1:30" x14ac:dyDescent="0.25">
      <c r="A99">
        <f t="shared" si="6"/>
        <v>98</v>
      </c>
      <c r="B99" t="s">
        <v>381</v>
      </c>
      <c r="C99" t="s">
        <v>382</v>
      </c>
      <c r="D99" t="s">
        <v>383</v>
      </c>
      <c r="E99" t="s">
        <v>384</v>
      </c>
      <c r="F99" t="s">
        <v>591</v>
      </c>
      <c r="G99" s="3" t="s">
        <v>591</v>
      </c>
      <c r="H99">
        <v>0</v>
      </c>
      <c r="I99">
        <v>1</v>
      </c>
      <c r="J99" t="s">
        <v>35</v>
      </c>
      <c r="K99" t="str">
        <f t="shared" si="7"/>
        <v>integer</v>
      </c>
      <c r="L99" t="str">
        <f t="shared" si="8"/>
        <v>11</v>
      </c>
      <c r="M99">
        <v>0</v>
      </c>
      <c r="N99">
        <f t="shared" si="9"/>
        <v>0</v>
      </c>
      <c r="O99">
        <v>1</v>
      </c>
      <c r="P99">
        <v>0</v>
      </c>
      <c r="Q99">
        <v>0</v>
      </c>
      <c r="R99" t="s">
        <v>36</v>
      </c>
      <c r="U99">
        <v>0</v>
      </c>
      <c r="V99">
        <v>0</v>
      </c>
      <c r="W99">
        <v>0</v>
      </c>
      <c r="X99">
        <v>0</v>
      </c>
      <c r="Y99">
        <v>0</v>
      </c>
      <c r="Z99">
        <v>0</v>
      </c>
      <c r="AA99">
        <v>0</v>
      </c>
      <c r="AB99" t="s">
        <v>37</v>
      </c>
      <c r="AC99" t="s">
        <v>38</v>
      </c>
      <c r="AD99">
        <v>0</v>
      </c>
    </row>
    <row r="100" spans="1:30" x14ac:dyDescent="0.25">
      <c r="A100">
        <f t="shared" si="6"/>
        <v>99</v>
      </c>
      <c r="B100" t="s">
        <v>381</v>
      </c>
      <c r="C100" t="s">
        <v>382</v>
      </c>
      <c r="D100" t="s">
        <v>383</v>
      </c>
      <c r="E100" t="s">
        <v>384</v>
      </c>
      <c r="F100" t="s">
        <v>592</v>
      </c>
      <c r="G100" s="3" t="s">
        <v>592</v>
      </c>
      <c r="H100">
        <v>0</v>
      </c>
      <c r="I100">
        <v>1</v>
      </c>
      <c r="J100" t="s">
        <v>35</v>
      </c>
      <c r="K100" t="str">
        <f t="shared" si="7"/>
        <v>integer</v>
      </c>
      <c r="L100" t="str">
        <f t="shared" si="8"/>
        <v>11</v>
      </c>
      <c r="M100">
        <v>0</v>
      </c>
      <c r="N100">
        <f t="shared" si="9"/>
        <v>0</v>
      </c>
      <c r="O100">
        <v>1</v>
      </c>
      <c r="P100">
        <v>0</v>
      </c>
      <c r="Q100">
        <v>0</v>
      </c>
      <c r="R100" t="s">
        <v>36</v>
      </c>
      <c r="U100">
        <v>0</v>
      </c>
      <c r="V100">
        <v>0</v>
      </c>
      <c r="W100">
        <v>0</v>
      </c>
      <c r="X100">
        <v>0</v>
      </c>
      <c r="Y100">
        <v>0</v>
      </c>
      <c r="Z100">
        <v>0</v>
      </c>
      <c r="AA100">
        <v>0</v>
      </c>
      <c r="AB100" t="s">
        <v>37</v>
      </c>
      <c r="AC100" t="s">
        <v>38</v>
      </c>
      <c r="AD100">
        <v>0</v>
      </c>
    </row>
    <row r="101" spans="1:30" x14ac:dyDescent="0.25">
      <c r="A101">
        <f t="shared" si="6"/>
        <v>100</v>
      </c>
      <c r="B101" t="s">
        <v>381</v>
      </c>
      <c r="C101" t="s">
        <v>382</v>
      </c>
      <c r="D101" t="s">
        <v>383</v>
      </c>
      <c r="E101" t="s">
        <v>384</v>
      </c>
      <c r="F101" t="s">
        <v>593</v>
      </c>
      <c r="G101" s="3" t="s">
        <v>593</v>
      </c>
      <c r="H101">
        <v>0</v>
      </c>
      <c r="I101">
        <v>1</v>
      </c>
      <c r="J101" t="s">
        <v>35</v>
      </c>
      <c r="K101" t="str">
        <f t="shared" si="7"/>
        <v>integer</v>
      </c>
      <c r="L101" t="str">
        <f t="shared" si="8"/>
        <v>11</v>
      </c>
      <c r="M101">
        <v>0</v>
      </c>
      <c r="N101">
        <f t="shared" si="9"/>
        <v>0</v>
      </c>
      <c r="O101">
        <v>1</v>
      </c>
      <c r="P101">
        <v>0</v>
      </c>
      <c r="Q101">
        <v>0</v>
      </c>
      <c r="R101" t="s">
        <v>36</v>
      </c>
      <c r="U101">
        <v>0</v>
      </c>
      <c r="V101">
        <v>0</v>
      </c>
      <c r="W101">
        <v>0</v>
      </c>
      <c r="X101">
        <v>0</v>
      </c>
      <c r="Y101">
        <v>0</v>
      </c>
      <c r="Z101">
        <v>0</v>
      </c>
      <c r="AA101">
        <v>0</v>
      </c>
      <c r="AB101" t="s">
        <v>37</v>
      </c>
      <c r="AC101" t="s">
        <v>38</v>
      </c>
      <c r="AD101">
        <v>0</v>
      </c>
    </row>
    <row r="102" spans="1:30" x14ac:dyDescent="0.25">
      <c r="A102">
        <f t="shared" si="6"/>
        <v>101</v>
      </c>
      <c r="B102" t="s">
        <v>381</v>
      </c>
      <c r="C102" t="s">
        <v>382</v>
      </c>
      <c r="D102" t="s">
        <v>383</v>
      </c>
      <c r="E102" t="s">
        <v>384</v>
      </c>
      <c r="F102" t="s">
        <v>594</v>
      </c>
      <c r="G102" s="3" t="s">
        <v>594</v>
      </c>
      <c r="H102">
        <v>0</v>
      </c>
      <c r="I102">
        <v>1</v>
      </c>
      <c r="J102" t="s">
        <v>35</v>
      </c>
      <c r="K102" t="str">
        <f t="shared" si="7"/>
        <v>integer</v>
      </c>
      <c r="L102" t="str">
        <f t="shared" si="8"/>
        <v>11</v>
      </c>
      <c r="M102">
        <v>0</v>
      </c>
      <c r="N102">
        <f t="shared" si="9"/>
        <v>0</v>
      </c>
      <c r="O102">
        <v>1</v>
      </c>
      <c r="P102">
        <v>0</v>
      </c>
      <c r="Q102">
        <v>0</v>
      </c>
      <c r="R102" t="s">
        <v>36</v>
      </c>
      <c r="U102">
        <v>0</v>
      </c>
      <c r="V102">
        <v>0</v>
      </c>
      <c r="W102">
        <v>0</v>
      </c>
      <c r="X102">
        <v>0</v>
      </c>
      <c r="Y102">
        <v>0</v>
      </c>
      <c r="Z102">
        <v>0</v>
      </c>
      <c r="AA102">
        <v>0</v>
      </c>
      <c r="AB102" t="s">
        <v>37</v>
      </c>
      <c r="AC102" t="s">
        <v>38</v>
      </c>
      <c r="AD102">
        <v>0</v>
      </c>
    </row>
    <row r="103" spans="1:30" x14ac:dyDescent="0.25">
      <c r="A103">
        <f t="shared" si="6"/>
        <v>102</v>
      </c>
      <c r="B103" t="s">
        <v>381</v>
      </c>
      <c r="C103" t="s">
        <v>382</v>
      </c>
      <c r="D103" t="s">
        <v>383</v>
      </c>
      <c r="E103" t="s">
        <v>384</v>
      </c>
      <c r="F103" t="s">
        <v>595</v>
      </c>
      <c r="G103" s="3" t="s">
        <v>596</v>
      </c>
      <c r="H103">
        <v>0</v>
      </c>
      <c r="I103">
        <v>1</v>
      </c>
      <c r="J103" t="s">
        <v>35</v>
      </c>
      <c r="K103" t="str">
        <f t="shared" si="7"/>
        <v>integer</v>
      </c>
      <c r="L103" t="str">
        <f t="shared" si="8"/>
        <v>11</v>
      </c>
      <c r="M103">
        <v>0</v>
      </c>
      <c r="N103">
        <f t="shared" si="9"/>
        <v>0</v>
      </c>
      <c r="O103">
        <v>1</v>
      </c>
      <c r="P103">
        <v>0</v>
      </c>
      <c r="Q103">
        <v>0</v>
      </c>
      <c r="R103" t="s">
        <v>36</v>
      </c>
      <c r="U103">
        <v>0</v>
      </c>
      <c r="V103">
        <v>0</v>
      </c>
      <c r="W103">
        <v>0</v>
      </c>
      <c r="X103">
        <v>0</v>
      </c>
      <c r="Y103">
        <v>0</v>
      </c>
      <c r="Z103">
        <v>0</v>
      </c>
      <c r="AA103">
        <v>0</v>
      </c>
      <c r="AB103" t="s">
        <v>37</v>
      </c>
      <c r="AC103" t="s">
        <v>38</v>
      </c>
      <c r="AD103">
        <v>0</v>
      </c>
    </row>
    <row r="104" spans="1:30" x14ac:dyDescent="0.25">
      <c r="A104">
        <f t="shared" si="6"/>
        <v>103</v>
      </c>
      <c r="B104" t="s">
        <v>381</v>
      </c>
      <c r="C104" t="s">
        <v>395</v>
      </c>
      <c r="D104" t="s">
        <v>605</v>
      </c>
      <c r="E104" t="s">
        <v>397</v>
      </c>
      <c r="F104" t="s">
        <v>396</v>
      </c>
      <c r="G104" s="3" t="s">
        <v>174</v>
      </c>
      <c r="H104">
        <v>0</v>
      </c>
      <c r="I104">
        <v>0</v>
      </c>
      <c r="J104" t="s">
        <v>41</v>
      </c>
      <c r="K104" t="str">
        <f t="shared" si="7"/>
        <v>shorttext</v>
      </c>
      <c r="L104" t="str">
        <f t="shared" si="8"/>
        <v>11</v>
      </c>
      <c r="M104">
        <v>0</v>
      </c>
      <c r="N104">
        <f t="shared" si="9"/>
        <v>1</v>
      </c>
      <c r="O104">
        <v>1</v>
      </c>
      <c r="P104">
        <v>0</v>
      </c>
      <c r="Q104">
        <v>0</v>
      </c>
      <c r="R104" t="s">
        <v>36</v>
      </c>
      <c r="U104">
        <v>0</v>
      </c>
      <c r="V104">
        <v>0</v>
      </c>
      <c r="W104">
        <v>0</v>
      </c>
      <c r="X104">
        <v>0</v>
      </c>
      <c r="Y104">
        <v>0</v>
      </c>
      <c r="Z104">
        <v>0</v>
      </c>
      <c r="AA104">
        <v>0</v>
      </c>
      <c r="AB104" t="s">
        <v>37</v>
      </c>
      <c r="AC104" t="s">
        <v>38</v>
      </c>
      <c r="AD104">
        <v>0</v>
      </c>
    </row>
    <row r="105" spans="1:30" x14ac:dyDescent="0.25">
      <c r="A105">
        <f t="shared" si="6"/>
        <v>104</v>
      </c>
      <c r="B105" t="s">
        <v>381</v>
      </c>
      <c r="C105" t="s">
        <v>395</v>
      </c>
      <c r="D105" t="s">
        <v>605</v>
      </c>
      <c r="E105" t="s">
        <v>397</v>
      </c>
      <c r="F105" t="s">
        <v>606</v>
      </c>
      <c r="G105" s="3" t="s">
        <v>607</v>
      </c>
      <c r="H105">
        <v>0</v>
      </c>
      <c r="I105">
        <v>0</v>
      </c>
      <c r="J105" t="s">
        <v>41</v>
      </c>
      <c r="K105" t="str">
        <f t="shared" si="7"/>
        <v>shorttext</v>
      </c>
      <c r="L105" t="str">
        <f t="shared" si="8"/>
        <v>255</v>
      </c>
      <c r="M105">
        <v>0</v>
      </c>
      <c r="N105">
        <f t="shared" si="9"/>
        <v>0</v>
      </c>
      <c r="O105">
        <v>1</v>
      </c>
      <c r="P105">
        <v>0</v>
      </c>
      <c r="Q105">
        <v>0</v>
      </c>
      <c r="R105" t="s">
        <v>36</v>
      </c>
      <c r="U105">
        <v>0</v>
      </c>
      <c r="V105">
        <v>0</v>
      </c>
      <c r="W105">
        <v>0</v>
      </c>
      <c r="X105">
        <v>0</v>
      </c>
      <c r="Y105">
        <v>0</v>
      </c>
      <c r="Z105">
        <v>0</v>
      </c>
      <c r="AA105">
        <v>0</v>
      </c>
      <c r="AB105" t="s">
        <v>37</v>
      </c>
      <c r="AC105" t="s">
        <v>38</v>
      </c>
      <c r="AD105">
        <v>0</v>
      </c>
    </row>
    <row r="106" spans="1:30" x14ac:dyDescent="0.25">
      <c r="A106">
        <f t="shared" si="6"/>
        <v>105</v>
      </c>
      <c r="B106" t="s">
        <v>381</v>
      </c>
      <c r="C106" t="s">
        <v>395</v>
      </c>
      <c r="D106" t="s">
        <v>605</v>
      </c>
      <c r="E106" t="s">
        <v>397</v>
      </c>
      <c r="F106" t="s">
        <v>608</v>
      </c>
      <c r="G106" s="3" t="s">
        <v>133</v>
      </c>
      <c r="H106">
        <v>0</v>
      </c>
      <c r="I106">
        <v>0</v>
      </c>
      <c r="J106" t="s">
        <v>44</v>
      </c>
      <c r="K106" t="str">
        <f t="shared" si="7"/>
        <v>longtext</v>
      </c>
      <c r="L106" t="str">
        <f t="shared" si="8"/>
        <v>-1</v>
      </c>
      <c r="M106">
        <v>0</v>
      </c>
      <c r="N106">
        <f t="shared" si="9"/>
        <v>0</v>
      </c>
      <c r="O106">
        <v>1</v>
      </c>
      <c r="P106">
        <v>0</v>
      </c>
      <c r="Q106">
        <v>0</v>
      </c>
      <c r="R106" t="s">
        <v>36</v>
      </c>
      <c r="U106">
        <v>0</v>
      </c>
      <c r="V106">
        <v>0</v>
      </c>
      <c r="W106">
        <v>0</v>
      </c>
      <c r="X106">
        <v>0</v>
      </c>
      <c r="Y106">
        <v>0</v>
      </c>
      <c r="Z106">
        <v>0</v>
      </c>
      <c r="AA106">
        <v>0</v>
      </c>
      <c r="AB106" t="s">
        <v>37</v>
      </c>
      <c r="AC106" t="s">
        <v>38</v>
      </c>
      <c r="AD106">
        <v>0</v>
      </c>
    </row>
    <row r="107" spans="1:30" x14ac:dyDescent="0.25">
      <c r="A107">
        <f t="shared" si="6"/>
        <v>106</v>
      </c>
      <c r="B107" t="s">
        <v>381</v>
      </c>
      <c r="C107" t="s">
        <v>395</v>
      </c>
      <c r="D107" t="s">
        <v>605</v>
      </c>
      <c r="E107" t="s">
        <v>397</v>
      </c>
      <c r="F107" t="s">
        <v>609</v>
      </c>
      <c r="G107" s="3" t="s">
        <v>610</v>
      </c>
      <c r="H107">
        <v>0</v>
      </c>
      <c r="I107">
        <v>0</v>
      </c>
      <c r="J107" t="s">
        <v>41</v>
      </c>
      <c r="K107" t="str">
        <f t="shared" si="7"/>
        <v>shorttext</v>
      </c>
      <c r="L107" t="str">
        <f t="shared" si="8"/>
        <v>11</v>
      </c>
      <c r="M107">
        <v>0</v>
      </c>
      <c r="N107">
        <f t="shared" si="9"/>
        <v>0</v>
      </c>
      <c r="O107">
        <v>1</v>
      </c>
      <c r="P107">
        <v>1</v>
      </c>
      <c r="Q107">
        <v>0</v>
      </c>
      <c r="R107" t="s">
        <v>461</v>
      </c>
      <c r="S107" t="s">
        <v>64</v>
      </c>
      <c r="T107" t="s">
        <v>33</v>
      </c>
      <c r="U107">
        <v>0</v>
      </c>
      <c r="V107">
        <v>0</v>
      </c>
      <c r="W107">
        <v>0</v>
      </c>
      <c r="X107">
        <v>0</v>
      </c>
      <c r="Y107">
        <v>0</v>
      </c>
      <c r="Z107">
        <v>0</v>
      </c>
      <c r="AA107">
        <v>0</v>
      </c>
      <c r="AB107" t="s">
        <v>37</v>
      </c>
      <c r="AC107" t="s">
        <v>38</v>
      </c>
      <c r="AD107">
        <v>0</v>
      </c>
    </row>
    <row r="108" spans="1:30" x14ac:dyDescent="0.25">
      <c r="A108">
        <f t="shared" si="6"/>
        <v>107</v>
      </c>
      <c r="B108" t="s">
        <v>381</v>
      </c>
      <c r="C108" t="s">
        <v>395</v>
      </c>
      <c r="D108" t="s">
        <v>605</v>
      </c>
      <c r="E108" t="s">
        <v>397</v>
      </c>
      <c r="F108" t="s">
        <v>611</v>
      </c>
      <c r="G108" s="3" t="s">
        <v>612</v>
      </c>
      <c r="H108">
        <v>0</v>
      </c>
      <c r="I108">
        <v>0</v>
      </c>
      <c r="J108" t="s">
        <v>360</v>
      </c>
      <c r="K108" t="str">
        <f t="shared" si="7"/>
        <v>float</v>
      </c>
      <c r="L108" t="str">
        <f t="shared" si="8"/>
        <v>11,2</v>
      </c>
      <c r="M108">
        <v>0</v>
      </c>
      <c r="N108">
        <f t="shared" si="9"/>
        <v>0</v>
      </c>
      <c r="O108">
        <v>1</v>
      </c>
      <c r="P108">
        <v>0</v>
      </c>
      <c r="Q108">
        <v>0</v>
      </c>
      <c r="R108" t="s">
        <v>36</v>
      </c>
      <c r="U108">
        <v>0</v>
      </c>
      <c r="V108">
        <v>0</v>
      </c>
      <c r="W108">
        <v>0</v>
      </c>
      <c r="X108">
        <v>0</v>
      </c>
      <c r="Y108">
        <v>0</v>
      </c>
      <c r="Z108">
        <v>0</v>
      </c>
      <c r="AA108">
        <v>0</v>
      </c>
      <c r="AB108" t="s">
        <v>37</v>
      </c>
      <c r="AC108" t="s">
        <v>38</v>
      </c>
      <c r="AD108">
        <v>0</v>
      </c>
    </row>
    <row r="109" spans="1:30" x14ac:dyDescent="0.25">
      <c r="A109">
        <f t="shared" si="6"/>
        <v>108</v>
      </c>
      <c r="B109" t="s">
        <v>381</v>
      </c>
      <c r="C109" t="s">
        <v>395</v>
      </c>
      <c r="D109" t="s">
        <v>605</v>
      </c>
      <c r="E109" t="s">
        <v>397</v>
      </c>
      <c r="F109" t="s">
        <v>397</v>
      </c>
      <c r="G109" s="3" t="s">
        <v>613</v>
      </c>
      <c r="H109">
        <v>0</v>
      </c>
      <c r="I109">
        <v>0</v>
      </c>
      <c r="J109" t="s">
        <v>41</v>
      </c>
      <c r="K109" t="str">
        <f t="shared" si="7"/>
        <v>shorttext</v>
      </c>
      <c r="L109" t="str">
        <f t="shared" si="8"/>
        <v>255</v>
      </c>
      <c r="M109">
        <v>0</v>
      </c>
      <c r="N109">
        <f t="shared" si="9"/>
        <v>0</v>
      </c>
      <c r="O109">
        <v>1</v>
      </c>
      <c r="P109">
        <v>0</v>
      </c>
      <c r="Q109">
        <v>0</v>
      </c>
      <c r="R109" t="s">
        <v>36</v>
      </c>
      <c r="U109">
        <v>0</v>
      </c>
      <c r="V109">
        <v>1</v>
      </c>
      <c r="W109">
        <v>0</v>
      </c>
      <c r="X109">
        <v>0</v>
      </c>
      <c r="Y109">
        <v>0</v>
      </c>
      <c r="Z109">
        <v>0</v>
      </c>
      <c r="AA109">
        <v>0</v>
      </c>
      <c r="AB109" t="s">
        <v>37</v>
      </c>
      <c r="AC109" t="s">
        <v>38</v>
      </c>
      <c r="AD109">
        <v>0</v>
      </c>
    </row>
    <row r="110" spans="1:30" x14ac:dyDescent="0.25">
      <c r="A110">
        <f t="shared" si="6"/>
        <v>109</v>
      </c>
      <c r="B110" t="s">
        <v>381</v>
      </c>
      <c r="C110" t="s">
        <v>395</v>
      </c>
      <c r="D110" t="s">
        <v>605</v>
      </c>
      <c r="E110" t="s">
        <v>397</v>
      </c>
      <c r="F110" t="s">
        <v>614</v>
      </c>
      <c r="G110" s="3" t="s">
        <v>615</v>
      </c>
      <c r="H110">
        <v>0</v>
      </c>
      <c r="I110">
        <v>0</v>
      </c>
      <c r="J110" t="s">
        <v>360</v>
      </c>
      <c r="K110" t="str">
        <f t="shared" si="7"/>
        <v>float</v>
      </c>
      <c r="L110" t="str">
        <f t="shared" si="8"/>
        <v>11,2</v>
      </c>
      <c r="M110">
        <v>0</v>
      </c>
      <c r="N110">
        <f t="shared" si="9"/>
        <v>0</v>
      </c>
      <c r="O110">
        <v>1</v>
      </c>
      <c r="P110">
        <v>0</v>
      </c>
      <c r="Q110">
        <v>0</v>
      </c>
      <c r="R110" t="s">
        <v>36</v>
      </c>
      <c r="U110">
        <v>0</v>
      </c>
      <c r="V110">
        <v>0</v>
      </c>
      <c r="W110">
        <v>0</v>
      </c>
      <c r="X110">
        <v>0</v>
      </c>
      <c r="Y110">
        <v>0</v>
      </c>
      <c r="Z110">
        <v>0</v>
      </c>
      <c r="AA110">
        <v>0</v>
      </c>
      <c r="AB110" t="s">
        <v>37</v>
      </c>
      <c r="AC110" t="s">
        <v>38</v>
      </c>
      <c r="AD110">
        <v>0</v>
      </c>
    </row>
    <row r="111" spans="1:30" x14ac:dyDescent="0.25">
      <c r="A111">
        <f t="shared" si="6"/>
        <v>110</v>
      </c>
      <c r="B111" t="s">
        <v>381</v>
      </c>
      <c r="C111" t="s">
        <v>395</v>
      </c>
      <c r="D111" t="s">
        <v>605</v>
      </c>
      <c r="E111" t="s">
        <v>397</v>
      </c>
      <c r="F111" t="s">
        <v>616</v>
      </c>
      <c r="G111" s="3" t="s">
        <v>260</v>
      </c>
      <c r="H111">
        <v>0</v>
      </c>
      <c r="I111">
        <v>0</v>
      </c>
      <c r="J111" t="s">
        <v>41</v>
      </c>
      <c r="K111" t="str">
        <f t="shared" si="7"/>
        <v>shorttext</v>
      </c>
      <c r="L111" t="str">
        <f t="shared" si="8"/>
        <v>255</v>
      </c>
      <c r="M111">
        <v>0</v>
      </c>
      <c r="N111">
        <f>IF(C111=C104,0,1)</f>
        <v>0</v>
      </c>
      <c r="O111">
        <v>1</v>
      </c>
      <c r="P111">
        <v>0</v>
      </c>
      <c r="Q111">
        <v>0</v>
      </c>
      <c r="R111" t="s">
        <v>36</v>
      </c>
      <c r="U111">
        <v>0</v>
      </c>
      <c r="V111">
        <v>0</v>
      </c>
      <c r="W111">
        <v>0</v>
      </c>
      <c r="X111">
        <v>0</v>
      </c>
      <c r="Y111">
        <v>0</v>
      </c>
      <c r="Z111">
        <v>0</v>
      </c>
      <c r="AA111">
        <v>0</v>
      </c>
      <c r="AB111" t="s">
        <v>37</v>
      </c>
      <c r="AC111" t="s">
        <v>38</v>
      </c>
      <c r="AD111">
        <v>0</v>
      </c>
    </row>
    <row r="112" spans="1:30" x14ac:dyDescent="0.25">
      <c r="A112">
        <f t="shared" si="6"/>
        <v>111</v>
      </c>
      <c r="B112" t="s">
        <v>381</v>
      </c>
      <c r="C112" t="s">
        <v>474</v>
      </c>
      <c r="D112" t="s">
        <v>617</v>
      </c>
      <c r="E112" t="s">
        <v>471</v>
      </c>
      <c r="F112" t="s">
        <v>470</v>
      </c>
      <c r="G112" s="3" t="s">
        <v>174</v>
      </c>
      <c r="H112">
        <v>0</v>
      </c>
      <c r="I112">
        <v>0</v>
      </c>
      <c r="J112" t="s">
        <v>41</v>
      </c>
      <c r="K112" t="str">
        <f t="shared" si="7"/>
        <v>shorttext</v>
      </c>
      <c r="L112" t="str">
        <f t="shared" si="8"/>
        <v>11</v>
      </c>
      <c r="M112">
        <v>0</v>
      </c>
      <c r="N112">
        <f t="shared" ref="N112:N140" si="10">IF(C112=C111,0,1)</f>
        <v>1</v>
      </c>
      <c r="O112">
        <v>1</v>
      </c>
      <c r="P112">
        <v>0</v>
      </c>
      <c r="Q112">
        <v>0</v>
      </c>
      <c r="R112" t="s">
        <v>36</v>
      </c>
      <c r="U112">
        <v>0</v>
      </c>
      <c r="V112">
        <v>0</v>
      </c>
      <c r="W112">
        <v>0</v>
      </c>
      <c r="X112">
        <v>0</v>
      </c>
      <c r="Y112">
        <v>0</v>
      </c>
      <c r="Z112">
        <v>0</v>
      </c>
      <c r="AA112">
        <v>0</v>
      </c>
      <c r="AB112" t="s">
        <v>37</v>
      </c>
      <c r="AC112" t="s">
        <v>38</v>
      </c>
      <c r="AD112">
        <v>0</v>
      </c>
    </row>
    <row r="113" spans="1:30" x14ac:dyDescent="0.25">
      <c r="A113">
        <f t="shared" si="6"/>
        <v>112</v>
      </c>
      <c r="B113" t="s">
        <v>381</v>
      </c>
      <c r="C113" t="s">
        <v>474</v>
      </c>
      <c r="D113" t="s">
        <v>617</v>
      </c>
      <c r="E113" t="s">
        <v>471</v>
      </c>
      <c r="F113" t="s">
        <v>471</v>
      </c>
      <c r="G113" s="3" t="s">
        <v>618</v>
      </c>
      <c r="H113">
        <v>0</v>
      </c>
      <c r="I113">
        <v>0</v>
      </c>
      <c r="J113" t="s">
        <v>41</v>
      </c>
      <c r="K113" t="str">
        <f t="shared" si="7"/>
        <v>shorttext</v>
      </c>
      <c r="L113" t="str">
        <f t="shared" si="8"/>
        <v>255</v>
      </c>
      <c r="M113">
        <v>0</v>
      </c>
      <c r="N113">
        <f t="shared" si="10"/>
        <v>0</v>
      </c>
      <c r="O113">
        <v>1</v>
      </c>
      <c r="P113">
        <v>0</v>
      </c>
      <c r="Q113">
        <v>0</v>
      </c>
      <c r="R113" t="s">
        <v>36</v>
      </c>
      <c r="U113">
        <v>0</v>
      </c>
      <c r="V113">
        <v>0</v>
      </c>
      <c r="W113">
        <v>0</v>
      </c>
      <c r="X113">
        <v>0</v>
      </c>
      <c r="Y113">
        <v>0</v>
      </c>
      <c r="Z113">
        <v>0</v>
      </c>
      <c r="AA113">
        <v>0</v>
      </c>
      <c r="AB113" t="s">
        <v>37</v>
      </c>
      <c r="AC113" t="s">
        <v>38</v>
      </c>
      <c r="AD113">
        <v>0</v>
      </c>
    </row>
    <row r="114" spans="1:30" x14ac:dyDescent="0.25">
      <c r="A114">
        <f t="shared" si="6"/>
        <v>113</v>
      </c>
      <c r="B114" t="s">
        <v>381</v>
      </c>
      <c r="C114" t="s">
        <v>415</v>
      </c>
      <c r="D114" t="s">
        <v>619</v>
      </c>
      <c r="E114" t="s">
        <v>417</v>
      </c>
      <c r="F114" t="s">
        <v>416</v>
      </c>
      <c r="G114" s="3" t="s">
        <v>620</v>
      </c>
      <c r="H114">
        <v>0</v>
      </c>
      <c r="I114">
        <v>0</v>
      </c>
      <c r="J114" t="s">
        <v>41</v>
      </c>
      <c r="K114" t="str">
        <f t="shared" si="7"/>
        <v>shorttext</v>
      </c>
      <c r="L114" t="str">
        <f t="shared" si="8"/>
        <v>11</v>
      </c>
      <c r="M114">
        <v>0</v>
      </c>
      <c r="N114">
        <f t="shared" si="10"/>
        <v>1</v>
      </c>
      <c r="O114">
        <v>1</v>
      </c>
      <c r="P114">
        <v>0</v>
      </c>
      <c r="Q114">
        <v>0</v>
      </c>
      <c r="R114" t="s">
        <v>36</v>
      </c>
      <c r="U114">
        <v>0</v>
      </c>
      <c r="V114">
        <v>0</v>
      </c>
      <c r="W114">
        <v>0</v>
      </c>
      <c r="X114">
        <v>0</v>
      </c>
      <c r="Y114">
        <v>0</v>
      </c>
      <c r="Z114">
        <v>0</v>
      </c>
      <c r="AA114">
        <v>0</v>
      </c>
      <c r="AB114" t="s">
        <v>37</v>
      </c>
      <c r="AC114" t="s">
        <v>38</v>
      </c>
      <c r="AD114">
        <v>0</v>
      </c>
    </row>
    <row r="115" spans="1:30" x14ac:dyDescent="0.25">
      <c r="A115">
        <f t="shared" si="6"/>
        <v>114</v>
      </c>
      <c r="B115" t="s">
        <v>381</v>
      </c>
      <c r="C115" t="s">
        <v>415</v>
      </c>
      <c r="D115" t="s">
        <v>619</v>
      </c>
      <c r="E115" t="s">
        <v>417</v>
      </c>
      <c r="F115" t="s">
        <v>417</v>
      </c>
      <c r="G115" s="3" t="s">
        <v>621</v>
      </c>
      <c r="H115">
        <v>0</v>
      </c>
      <c r="I115">
        <v>0</v>
      </c>
      <c r="J115" t="s">
        <v>41</v>
      </c>
      <c r="K115" t="str">
        <f t="shared" si="7"/>
        <v>shorttext</v>
      </c>
      <c r="L115" t="str">
        <f t="shared" si="8"/>
        <v>255</v>
      </c>
      <c r="M115">
        <v>0</v>
      </c>
      <c r="N115">
        <f t="shared" si="10"/>
        <v>0</v>
      </c>
      <c r="O115">
        <v>1</v>
      </c>
      <c r="P115">
        <v>0</v>
      </c>
      <c r="Q115">
        <v>0</v>
      </c>
      <c r="R115" t="s">
        <v>36</v>
      </c>
      <c r="U115">
        <v>0</v>
      </c>
      <c r="V115">
        <v>1</v>
      </c>
      <c r="W115">
        <v>0</v>
      </c>
      <c r="X115">
        <v>0</v>
      </c>
      <c r="Y115">
        <v>0</v>
      </c>
      <c r="Z115">
        <v>0</v>
      </c>
      <c r="AA115">
        <v>0</v>
      </c>
      <c r="AB115" t="s">
        <v>37</v>
      </c>
      <c r="AC115" t="s">
        <v>38</v>
      </c>
      <c r="AD115">
        <v>0</v>
      </c>
    </row>
    <row r="116" spans="1:30" x14ac:dyDescent="0.25">
      <c r="A116">
        <f t="shared" si="6"/>
        <v>115</v>
      </c>
      <c r="B116" t="s">
        <v>381</v>
      </c>
      <c r="C116" t="s">
        <v>484</v>
      </c>
      <c r="D116" t="s">
        <v>622</v>
      </c>
      <c r="E116" t="s">
        <v>486</v>
      </c>
      <c r="F116" t="s">
        <v>485</v>
      </c>
      <c r="G116" s="3" t="s">
        <v>174</v>
      </c>
      <c r="H116">
        <v>0</v>
      </c>
      <c r="I116">
        <v>0</v>
      </c>
      <c r="J116" t="s">
        <v>41</v>
      </c>
      <c r="K116" t="str">
        <f t="shared" si="7"/>
        <v>shorttext</v>
      </c>
      <c r="L116" t="str">
        <f t="shared" si="8"/>
        <v>11</v>
      </c>
      <c r="M116">
        <v>0</v>
      </c>
      <c r="N116">
        <f t="shared" si="10"/>
        <v>1</v>
      </c>
      <c r="O116">
        <v>1</v>
      </c>
      <c r="P116">
        <v>0</v>
      </c>
      <c r="Q116">
        <v>0</v>
      </c>
      <c r="R116" t="s">
        <v>36</v>
      </c>
      <c r="U116">
        <v>0</v>
      </c>
      <c r="V116">
        <v>0</v>
      </c>
      <c r="W116">
        <v>0</v>
      </c>
      <c r="X116">
        <v>0</v>
      </c>
      <c r="Y116">
        <v>0</v>
      </c>
      <c r="Z116">
        <v>0</v>
      </c>
      <c r="AA116">
        <v>0</v>
      </c>
      <c r="AB116" t="s">
        <v>37</v>
      </c>
      <c r="AC116" t="s">
        <v>38</v>
      </c>
      <c r="AD116">
        <v>0</v>
      </c>
    </row>
    <row r="117" spans="1:30" x14ac:dyDescent="0.25">
      <c r="A117">
        <f t="shared" si="6"/>
        <v>116</v>
      </c>
      <c r="B117" t="s">
        <v>381</v>
      </c>
      <c r="C117" t="s">
        <v>484</v>
      </c>
      <c r="D117" t="s">
        <v>622</v>
      </c>
      <c r="E117" t="s">
        <v>486</v>
      </c>
      <c r="F117" t="s">
        <v>486</v>
      </c>
      <c r="G117" s="3" t="s">
        <v>623</v>
      </c>
      <c r="H117">
        <v>0</v>
      </c>
      <c r="I117">
        <v>0</v>
      </c>
      <c r="J117" t="s">
        <v>41</v>
      </c>
      <c r="K117" t="str">
        <f t="shared" si="7"/>
        <v>shorttext</v>
      </c>
      <c r="L117" t="str">
        <f t="shared" si="8"/>
        <v>255</v>
      </c>
      <c r="M117">
        <v>0</v>
      </c>
      <c r="N117">
        <f t="shared" si="10"/>
        <v>0</v>
      </c>
      <c r="O117">
        <v>1</v>
      </c>
      <c r="P117">
        <v>0</v>
      </c>
      <c r="Q117">
        <v>0</v>
      </c>
      <c r="R117" t="s">
        <v>36</v>
      </c>
      <c r="U117">
        <v>0</v>
      </c>
      <c r="V117">
        <v>1</v>
      </c>
      <c r="W117">
        <v>0</v>
      </c>
      <c r="X117">
        <v>0</v>
      </c>
      <c r="Y117">
        <v>0</v>
      </c>
      <c r="Z117">
        <v>0</v>
      </c>
      <c r="AA117">
        <v>0</v>
      </c>
      <c r="AB117" t="s">
        <v>37</v>
      </c>
      <c r="AC117" t="s">
        <v>38</v>
      </c>
      <c r="AD117">
        <v>0</v>
      </c>
    </row>
    <row r="118" spans="1:30" x14ac:dyDescent="0.25">
      <c r="A118">
        <f t="shared" si="6"/>
        <v>117</v>
      </c>
      <c r="B118" t="s">
        <v>381</v>
      </c>
      <c r="C118" t="s">
        <v>452</v>
      </c>
      <c r="D118" t="s">
        <v>624</v>
      </c>
      <c r="E118" t="s">
        <v>454</v>
      </c>
      <c r="F118" t="s">
        <v>453</v>
      </c>
      <c r="G118" s="3" t="s">
        <v>174</v>
      </c>
      <c r="H118">
        <v>0</v>
      </c>
      <c r="I118">
        <v>0</v>
      </c>
      <c r="J118" t="s">
        <v>41</v>
      </c>
      <c r="K118" t="str">
        <f t="shared" si="7"/>
        <v>shorttext</v>
      </c>
      <c r="L118" t="str">
        <f t="shared" si="8"/>
        <v>11</v>
      </c>
      <c r="M118">
        <v>0</v>
      </c>
      <c r="N118">
        <f t="shared" si="10"/>
        <v>1</v>
      </c>
      <c r="O118">
        <v>1</v>
      </c>
      <c r="P118">
        <v>0</v>
      </c>
      <c r="Q118">
        <v>0</v>
      </c>
      <c r="R118" t="s">
        <v>36</v>
      </c>
      <c r="U118">
        <v>0</v>
      </c>
      <c r="V118">
        <v>0</v>
      </c>
      <c r="W118">
        <v>0</v>
      </c>
      <c r="X118">
        <v>0</v>
      </c>
      <c r="Y118">
        <v>0</v>
      </c>
      <c r="Z118">
        <v>0</v>
      </c>
      <c r="AA118">
        <v>0</v>
      </c>
      <c r="AB118" t="s">
        <v>37</v>
      </c>
      <c r="AC118" t="s">
        <v>38</v>
      </c>
      <c r="AD118">
        <v>0</v>
      </c>
    </row>
    <row r="119" spans="1:30" x14ac:dyDescent="0.25">
      <c r="A119">
        <f t="shared" si="6"/>
        <v>118</v>
      </c>
      <c r="B119" t="s">
        <v>381</v>
      </c>
      <c r="C119" t="s">
        <v>452</v>
      </c>
      <c r="D119" t="s">
        <v>624</v>
      </c>
      <c r="E119" t="s">
        <v>454</v>
      </c>
      <c r="F119" t="s">
        <v>454</v>
      </c>
      <c r="G119" s="3" t="s">
        <v>625</v>
      </c>
      <c r="H119">
        <v>0</v>
      </c>
      <c r="I119">
        <v>0</v>
      </c>
      <c r="J119" t="s">
        <v>41</v>
      </c>
      <c r="K119" t="str">
        <f t="shared" si="7"/>
        <v>shorttext</v>
      </c>
      <c r="L119" t="str">
        <f t="shared" si="8"/>
        <v>255</v>
      </c>
      <c r="M119">
        <v>0</v>
      </c>
      <c r="N119">
        <f t="shared" si="10"/>
        <v>0</v>
      </c>
      <c r="O119">
        <v>1</v>
      </c>
      <c r="P119">
        <v>0</v>
      </c>
      <c r="Q119">
        <v>0</v>
      </c>
      <c r="R119" t="s">
        <v>36</v>
      </c>
      <c r="U119">
        <v>0</v>
      </c>
      <c r="V119">
        <v>0</v>
      </c>
      <c r="W119">
        <v>0</v>
      </c>
      <c r="X119">
        <v>0</v>
      </c>
      <c r="Y119">
        <v>0</v>
      </c>
      <c r="Z119">
        <v>0</v>
      </c>
      <c r="AA119">
        <v>0</v>
      </c>
      <c r="AB119" t="s">
        <v>37</v>
      </c>
      <c r="AC119" t="s">
        <v>38</v>
      </c>
      <c r="AD119">
        <v>0</v>
      </c>
    </row>
    <row r="120" spans="1:30" x14ac:dyDescent="0.25">
      <c r="A120">
        <f t="shared" si="6"/>
        <v>119</v>
      </c>
      <c r="B120" t="s">
        <v>381</v>
      </c>
      <c r="C120" t="s">
        <v>420</v>
      </c>
      <c r="D120" t="s">
        <v>626</v>
      </c>
      <c r="E120" t="s">
        <v>422</v>
      </c>
      <c r="F120" t="s">
        <v>421</v>
      </c>
      <c r="G120" s="3" t="s">
        <v>174</v>
      </c>
      <c r="H120">
        <v>0</v>
      </c>
      <c r="I120">
        <v>0</v>
      </c>
      <c r="J120" t="s">
        <v>41</v>
      </c>
      <c r="K120" t="str">
        <f t="shared" si="7"/>
        <v>shorttext</v>
      </c>
      <c r="L120" t="str">
        <f t="shared" si="8"/>
        <v>11</v>
      </c>
      <c r="M120">
        <v>0</v>
      </c>
      <c r="N120">
        <f t="shared" si="10"/>
        <v>1</v>
      </c>
      <c r="O120">
        <v>1</v>
      </c>
      <c r="P120">
        <v>0</v>
      </c>
      <c r="Q120">
        <v>0</v>
      </c>
      <c r="R120" t="s">
        <v>36</v>
      </c>
      <c r="U120">
        <v>0</v>
      </c>
      <c r="V120">
        <v>0</v>
      </c>
      <c r="W120">
        <v>0</v>
      </c>
      <c r="X120">
        <v>0</v>
      </c>
      <c r="Y120">
        <v>0</v>
      </c>
      <c r="Z120">
        <v>0</v>
      </c>
      <c r="AA120">
        <v>0</v>
      </c>
      <c r="AB120" t="s">
        <v>37</v>
      </c>
      <c r="AC120" t="s">
        <v>38</v>
      </c>
      <c r="AD120">
        <v>0</v>
      </c>
    </row>
    <row r="121" spans="1:30" x14ac:dyDescent="0.25">
      <c r="A121">
        <f t="shared" si="6"/>
        <v>120</v>
      </c>
      <c r="B121" t="s">
        <v>381</v>
      </c>
      <c r="C121" t="s">
        <v>420</v>
      </c>
      <c r="D121" t="s">
        <v>626</v>
      </c>
      <c r="E121" t="s">
        <v>422</v>
      </c>
      <c r="F121" t="s">
        <v>422</v>
      </c>
      <c r="G121" s="3" t="s">
        <v>627</v>
      </c>
      <c r="H121">
        <v>0</v>
      </c>
      <c r="I121">
        <v>0</v>
      </c>
      <c r="J121" t="s">
        <v>41</v>
      </c>
      <c r="K121" t="str">
        <f t="shared" ref="K121:K140" si="11">IF(J121="int","integer", IF(J121="decimal","float", IF(J121="varchar","shorttext", IF(J121="text","longtext", IF(J121=OR(J121="date",J121="time",J121="datetime"), "timestamp", IF(J121="password", "hash", IF(J121="boolean", "condition", "shorttext")))))))</f>
        <v>shorttext</v>
      </c>
      <c r="L121" t="str">
        <f t="shared" si="8"/>
        <v>255</v>
      </c>
      <c r="M121">
        <v>0</v>
      </c>
      <c r="N121">
        <f t="shared" si="10"/>
        <v>0</v>
      </c>
      <c r="O121">
        <v>1</v>
      </c>
      <c r="P121">
        <v>0</v>
      </c>
      <c r="Q121">
        <v>0</v>
      </c>
      <c r="R121" t="s">
        <v>36</v>
      </c>
      <c r="U121">
        <v>0</v>
      </c>
      <c r="V121">
        <v>1</v>
      </c>
      <c r="W121">
        <v>0</v>
      </c>
      <c r="X121">
        <v>0</v>
      </c>
      <c r="Y121">
        <v>0</v>
      </c>
      <c r="Z121">
        <v>0</v>
      </c>
      <c r="AA121">
        <v>0</v>
      </c>
      <c r="AB121" t="s">
        <v>37</v>
      </c>
      <c r="AC121" t="s">
        <v>38</v>
      </c>
      <c r="AD121">
        <v>0</v>
      </c>
    </row>
    <row r="122" spans="1:30" x14ac:dyDescent="0.25">
      <c r="A122">
        <f t="shared" si="6"/>
        <v>121</v>
      </c>
      <c r="B122" t="s">
        <v>381</v>
      </c>
      <c r="C122" t="s">
        <v>410</v>
      </c>
      <c r="D122" t="s">
        <v>628</v>
      </c>
      <c r="E122" t="s">
        <v>412</v>
      </c>
      <c r="F122" t="s">
        <v>411</v>
      </c>
      <c r="G122" s="3" t="s">
        <v>629</v>
      </c>
      <c r="H122">
        <v>0</v>
      </c>
      <c r="I122">
        <v>0</v>
      </c>
      <c r="J122" t="s">
        <v>41</v>
      </c>
      <c r="K122" t="str">
        <f t="shared" si="11"/>
        <v>shorttext</v>
      </c>
      <c r="L122" t="str">
        <f t="shared" si="8"/>
        <v>11</v>
      </c>
      <c r="M122">
        <v>0</v>
      </c>
      <c r="N122">
        <f t="shared" si="10"/>
        <v>1</v>
      </c>
      <c r="O122">
        <v>1</v>
      </c>
      <c r="P122">
        <v>0</v>
      </c>
      <c r="Q122">
        <v>0</v>
      </c>
      <c r="R122" t="s">
        <v>36</v>
      </c>
      <c r="U122">
        <v>0</v>
      </c>
      <c r="V122">
        <v>0</v>
      </c>
      <c r="W122">
        <v>0</v>
      </c>
      <c r="X122">
        <v>0</v>
      </c>
      <c r="Y122">
        <v>0</v>
      </c>
      <c r="Z122">
        <v>0</v>
      </c>
      <c r="AA122">
        <v>0</v>
      </c>
      <c r="AB122" t="s">
        <v>37</v>
      </c>
      <c r="AC122" t="s">
        <v>38</v>
      </c>
      <c r="AD122">
        <v>0</v>
      </c>
    </row>
    <row r="123" spans="1:30" x14ac:dyDescent="0.25">
      <c r="A123">
        <f t="shared" si="6"/>
        <v>122</v>
      </c>
      <c r="B123" t="s">
        <v>381</v>
      </c>
      <c r="C123" t="s">
        <v>410</v>
      </c>
      <c r="D123" t="s">
        <v>628</v>
      </c>
      <c r="E123" t="s">
        <v>412</v>
      </c>
      <c r="F123" t="s">
        <v>412</v>
      </c>
      <c r="G123" s="3" t="s">
        <v>630</v>
      </c>
      <c r="H123">
        <v>0</v>
      </c>
      <c r="I123">
        <v>0</v>
      </c>
      <c r="J123" t="s">
        <v>41</v>
      </c>
      <c r="K123" t="str">
        <f t="shared" si="11"/>
        <v>shorttext</v>
      </c>
      <c r="L123" t="str">
        <f t="shared" si="8"/>
        <v>255</v>
      </c>
      <c r="M123">
        <v>0</v>
      </c>
      <c r="N123">
        <f t="shared" si="10"/>
        <v>0</v>
      </c>
      <c r="O123">
        <v>1</v>
      </c>
      <c r="P123">
        <v>0</v>
      </c>
      <c r="Q123">
        <v>0</v>
      </c>
      <c r="R123" t="s">
        <v>36</v>
      </c>
      <c r="U123">
        <v>0</v>
      </c>
      <c r="V123">
        <v>1</v>
      </c>
      <c r="W123">
        <v>0</v>
      </c>
      <c r="X123">
        <v>0</v>
      </c>
      <c r="Y123">
        <v>0</v>
      </c>
      <c r="Z123">
        <v>0</v>
      </c>
      <c r="AA123">
        <v>0</v>
      </c>
      <c r="AB123" t="s">
        <v>37</v>
      </c>
      <c r="AC123" t="s">
        <v>38</v>
      </c>
      <c r="AD123">
        <v>0</v>
      </c>
    </row>
    <row r="124" spans="1:30" x14ac:dyDescent="0.25">
      <c r="A124">
        <f t="shared" si="6"/>
        <v>123</v>
      </c>
      <c r="B124" t="s">
        <v>381</v>
      </c>
      <c r="C124" t="s">
        <v>400</v>
      </c>
      <c r="D124" t="s">
        <v>631</v>
      </c>
      <c r="E124" t="s">
        <v>402</v>
      </c>
      <c r="F124" t="s">
        <v>401</v>
      </c>
      <c r="G124" s="3" t="s">
        <v>174</v>
      </c>
      <c r="H124">
        <v>0</v>
      </c>
      <c r="I124">
        <v>0</v>
      </c>
      <c r="J124" t="s">
        <v>41</v>
      </c>
      <c r="K124" t="str">
        <f t="shared" si="11"/>
        <v>shorttext</v>
      </c>
      <c r="L124" t="str">
        <f t="shared" si="8"/>
        <v>11</v>
      </c>
      <c r="M124">
        <v>0</v>
      </c>
      <c r="N124">
        <f t="shared" si="10"/>
        <v>1</v>
      </c>
      <c r="O124">
        <v>1</v>
      </c>
      <c r="P124">
        <v>0</v>
      </c>
      <c r="Q124">
        <v>0</v>
      </c>
      <c r="R124" t="s">
        <v>36</v>
      </c>
      <c r="U124">
        <v>0</v>
      </c>
      <c r="V124">
        <v>0</v>
      </c>
      <c r="W124">
        <v>0</v>
      </c>
      <c r="X124">
        <v>0</v>
      </c>
      <c r="Y124">
        <v>0</v>
      </c>
      <c r="Z124">
        <v>0</v>
      </c>
      <c r="AA124">
        <v>0</v>
      </c>
      <c r="AB124" t="s">
        <v>37</v>
      </c>
      <c r="AC124" t="s">
        <v>38</v>
      </c>
      <c r="AD124">
        <v>0</v>
      </c>
    </row>
    <row r="125" spans="1:30" x14ac:dyDescent="0.25">
      <c r="A125">
        <f t="shared" si="6"/>
        <v>124</v>
      </c>
      <c r="B125" t="s">
        <v>381</v>
      </c>
      <c r="C125" t="s">
        <v>400</v>
      </c>
      <c r="D125" t="s">
        <v>631</v>
      </c>
      <c r="E125" t="s">
        <v>402</v>
      </c>
      <c r="F125" t="s">
        <v>402</v>
      </c>
      <c r="G125" s="3" t="s">
        <v>632</v>
      </c>
      <c r="H125">
        <v>0</v>
      </c>
      <c r="I125">
        <v>0</v>
      </c>
      <c r="J125" t="s">
        <v>41</v>
      </c>
      <c r="K125" t="str">
        <f t="shared" si="11"/>
        <v>shorttext</v>
      </c>
      <c r="L125" t="str">
        <f t="shared" si="8"/>
        <v>255</v>
      </c>
      <c r="M125">
        <v>0</v>
      </c>
      <c r="N125">
        <f t="shared" si="10"/>
        <v>0</v>
      </c>
      <c r="O125">
        <v>1</v>
      </c>
      <c r="P125">
        <v>0</v>
      </c>
      <c r="Q125">
        <v>0</v>
      </c>
      <c r="R125" t="s">
        <v>36</v>
      </c>
      <c r="U125">
        <v>0</v>
      </c>
      <c r="V125">
        <v>1</v>
      </c>
      <c r="W125">
        <v>0</v>
      </c>
      <c r="X125">
        <v>0</v>
      </c>
      <c r="Y125">
        <v>0</v>
      </c>
      <c r="Z125">
        <v>0</v>
      </c>
      <c r="AA125">
        <v>0</v>
      </c>
      <c r="AB125" t="s">
        <v>37</v>
      </c>
      <c r="AC125" t="s">
        <v>38</v>
      </c>
      <c r="AD125">
        <v>0</v>
      </c>
    </row>
    <row r="126" spans="1:30" x14ac:dyDescent="0.25">
      <c r="A126">
        <f t="shared" si="6"/>
        <v>125</v>
      </c>
      <c r="B126" t="s">
        <v>381</v>
      </c>
      <c r="C126" t="s">
        <v>400</v>
      </c>
      <c r="D126" t="s">
        <v>631</v>
      </c>
      <c r="E126" t="s">
        <v>402</v>
      </c>
      <c r="F126" t="s">
        <v>633</v>
      </c>
      <c r="G126" s="3" t="s">
        <v>634</v>
      </c>
      <c r="H126">
        <v>0</v>
      </c>
      <c r="I126">
        <v>0</v>
      </c>
      <c r="J126" t="s">
        <v>49</v>
      </c>
      <c r="K126" t="str">
        <f t="shared" si="11"/>
        <v>condition</v>
      </c>
      <c r="L126" t="str">
        <f t="shared" si="8"/>
        <v>1</v>
      </c>
      <c r="M126">
        <v>0</v>
      </c>
      <c r="N126">
        <f>IF(C126=C124,0,1)</f>
        <v>0</v>
      </c>
      <c r="O126">
        <v>1</v>
      </c>
      <c r="P126">
        <v>0</v>
      </c>
      <c r="Q126">
        <v>0</v>
      </c>
      <c r="R126" t="s">
        <v>36</v>
      </c>
      <c r="U126">
        <v>0</v>
      </c>
      <c r="V126">
        <v>0</v>
      </c>
      <c r="W126">
        <v>0</v>
      </c>
      <c r="X126">
        <v>0</v>
      </c>
      <c r="Y126">
        <v>0</v>
      </c>
      <c r="Z126">
        <v>0</v>
      </c>
      <c r="AA126">
        <v>0</v>
      </c>
      <c r="AB126" t="s">
        <v>37</v>
      </c>
      <c r="AC126" t="s">
        <v>38</v>
      </c>
      <c r="AD126">
        <v>0</v>
      </c>
    </row>
    <row r="127" spans="1:30" x14ac:dyDescent="0.25">
      <c r="A127">
        <f t="shared" si="6"/>
        <v>126</v>
      </c>
      <c r="B127" t="s">
        <v>381</v>
      </c>
      <c r="C127" t="s">
        <v>400</v>
      </c>
      <c r="D127" t="s">
        <v>631</v>
      </c>
      <c r="E127" t="s">
        <v>402</v>
      </c>
      <c r="F127" t="s">
        <v>635</v>
      </c>
      <c r="G127" s="3" t="s">
        <v>636</v>
      </c>
      <c r="H127">
        <v>0</v>
      </c>
      <c r="I127">
        <v>0</v>
      </c>
      <c r="J127" t="s">
        <v>41</v>
      </c>
      <c r="K127" t="str">
        <f t="shared" si="11"/>
        <v>shorttext</v>
      </c>
      <c r="L127" t="str">
        <f t="shared" si="8"/>
        <v>11</v>
      </c>
      <c r="M127">
        <v>0</v>
      </c>
      <c r="N127">
        <f>IF(C127=C124,0,1)</f>
        <v>0</v>
      </c>
      <c r="O127">
        <v>1</v>
      </c>
      <c r="P127">
        <v>1</v>
      </c>
      <c r="Q127">
        <v>0</v>
      </c>
      <c r="R127" t="s">
        <v>63</v>
      </c>
      <c r="S127" t="s">
        <v>64</v>
      </c>
      <c r="T127" t="s">
        <v>65</v>
      </c>
      <c r="U127">
        <v>0</v>
      </c>
      <c r="V127">
        <v>0</v>
      </c>
      <c r="W127">
        <v>0</v>
      </c>
      <c r="X127">
        <v>0</v>
      </c>
      <c r="Y127">
        <v>0</v>
      </c>
      <c r="Z127">
        <v>0</v>
      </c>
      <c r="AA127">
        <v>0</v>
      </c>
      <c r="AB127" t="s">
        <v>37</v>
      </c>
      <c r="AC127" t="s">
        <v>38</v>
      </c>
      <c r="AD127">
        <v>0</v>
      </c>
    </row>
    <row r="128" spans="1:30" x14ac:dyDescent="0.25">
      <c r="A128">
        <f t="shared" si="6"/>
        <v>127</v>
      </c>
      <c r="B128" t="s">
        <v>381</v>
      </c>
      <c r="C128" t="s">
        <v>400</v>
      </c>
      <c r="D128" t="s">
        <v>631</v>
      </c>
      <c r="E128" t="s">
        <v>402</v>
      </c>
      <c r="F128" t="s">
        <v>637</v>
      </c>
      <c r="G128" s="3" t="s">
        <v>183</v>
      </c>
      <c r="H128">
        <v>0</v>
      </c>
      <c r="I128">
        <v>0</v>
      </c>
      <c r="J128" t="s">
        <v>44</v>
      </c>
      <c r="K128" t="str">
        <f t="shared" si="11"/>
        <v>longtext</v>
      </c>
      <c r="L128" t="str">
        <f t="shared" si="8"/>
        <v>-1</v>
      </c>
      <c r="M128">
        <v>0</v>
      </c>
      <c r="N128">
        <f>IF(C128=C125,0,1)</f>
        <v>0</v>
      </c>
      <c r="O128">
        <v>1</v>
      </c>
      <c r="P128">
        <v>0</v>
      </c>
      <c r="Q128">
        <v>0</v>
      </c>
      <c r="R128" t="s">
        <v>36</v>
      </c>
      <c r="U128">
        <v>0</v>
      </c>
      <c r="V128">
        <v>0</v>
      </c>
      <c r="W128">
        <v>0</v>
      </c>
      <c r="X128">
        <v>0</v>
      </c>
      <c r="Y128">
        <v>0</v>
      </c>
      <c r="Z128">
        <v>0</v>
      </c>
      <c r="AA128">
        <v>0</v>
      </c>
      <c r="AB128" t="s">
        <v>37</v>
      </c>
      <c r="AC128" t="s">
        <v>38</v>
      </c>
      <c r="AD128">
        <v>0</v>
      </c>
    </row>
    <row r="129" spans="1:30" x14ac:dyDescent="0.25">
      <c r="A129">
        <f t="shared" si="6"/>
        <v>128</v>
      </c>
      <c r="B129" t="s">
        <v>381</v>
      </c>
      <c r="C129" t="s">
        <v>400</v>
      </c>
      <c r="D129" t="s">
        <v>631</v>
      </c>
      <c r="E129" t="s">
        <v>402</v>
      </c>
      <c r="F129" t="s">
        <v>638</v>
      </c>
      <c r="G129" s="3" t="s">
        <v>260</v>
      </c>
      <c r="H129">
        <v>0</v>
      </c>
      <c r="I129">
        <v>0</v>
      </c>
      <c r="J129" t="s">
        <v>41</v>
      </c>
      <c r="K129" t="str">
        <f t="shared" si="11"/>
        <v>shorttext</v>
      </c>
      <c r="L129" t="str">
        <f t="shared" si="8"/>
        <v>255</v>
      </c>
      <c r="M129">
        <v>0</v>
      </c>
      <c r="N129">
        <f t="shared" si="10"/>
        <v>0</v>
      </c>
      <c r="O129">
        <v>1</v>
      </c>
      <c r="P129">
        <v>0</v>
      </c>
      <c r="Q129">
        <v>0</v>
      </c>
      <c r="R129" t="s">
        <v>36</v>
      </c>
      <c r="U129">
        <v>0</v>
      </c>
      <c r="V129">
        <v>0</v>
      </c>
      <c r="W129">
        <v>0</v>
      </c>
      <c r="X129">
        <v>0</v>
      </c>
      <c r="Y129">
        <v>0</v>
      </c>
      <c r="Z129">
        <v>0</v>
      </c>
      <c r="AA129">
        <v>0</v>
      </c>
      <c r="AB129" t="s">
        <v>37</v>
      </c>
      <c r="AC129" t="s">
        <v>38</v>
      </c>
      <c r="AD129">
        <v>0</v>
      </c>
    </row>
    <row r="130" spans="1:30" x14ac:dyDescent="0.25">
      <c r="A130">
        <f t="shared" si="6"/>
        <v>129</v>
      </c>
      <c r="B130" t="s">
        <v>381</v>
      </c>
      <c r="C130" t="s">
        <v>405</v>
      </c>
      <c r="D130" t="s">
        <v>639</v>
      </c>
      <c r="E130" t="s">
        <v>407</v>
      </c>
      <c r="F130" t="s">
        <v>406</v>
      </c>
      <c r="G130" s="3" t="s">
        <v>174</v>
      </c>
      <c r="H130">
        <v>0</v>
      </c>
      <c r="I130">
        <v>0</v>
      </c>
      <c r="J130" t="s">
        <v>41</v>
      </c>
      <c r="K130" t="str">
        <f t="shared" si="11"/>
        <v>shorttext</v>
      </c>
      <c r="L130" t="str">
        <f t="shared" si="8"/>
        <v>11</v>
      </c>
      <c r="M130">
        <v>0</v>
      </c>
      <c r="N130">
        <f t="shared" si="10"/>
        <v>1</v>
      </c>
      <c r="O130">
        <v>1</v>
      </c>
      <c r="P130">
        <v>0</v>
      </c>
      <c r="Q130">
        <v>0</v>
      </c>
      <c r="R130" t="s">
        <v>36</v>
      </c>
      <c r="U130">
        <v>0</v>
      </c>
      <c r="V130">
        <v>0</v>
      </c>
      <c r="W130">
        <v>0</v>
      </c>
      <c r="X130">
        <v>0</v>
      </c>
      <c r="Y130">
        <v>0</v>
      </c>
      <c r="Z130">
        <v>0</v>
      </c>
      <c r="AA130">
        <v>0</v>
      </c>
      <c r="AB130" t="s">
        <v>37</v>
      </c>
      <c r="AC130" t="s">
        <v>38</v>
      </c>
      <c r="AD130">
        <v>0</v>
      </c>
    </row>
    <row r="131" spans="1:30" x14ac:dyDescent="0.25">
      <c r="A131">
        <f t="shared" ref="A131:A144" si="12">SUM(A130,1)</f>
        <v>130</v>
      </c>
      <c r="B131" t="s">
        <v>381</v>
      </c>
      <c r="C131" t="s">
        <v>405</v>
      </c>
      <c r="D131" t="s">
        <v>639</v>
      </c>
      <c r="E131" t="s">
        <v>407</v>
      </c>
      <c r="F131" t="s">
        <v>407</v>
      </c>
      <c r="G131" s="3" t="s">
        <v>97</v>
      </c>
      <c r="H131">
        <v>0</v>
      </c>
      <c r="I131">
        <v>0</v>
      </c>
      <c r="J131" t="s">
        <v>41</v>
      </c>
      <c r="K131" t="str">
        <f t="shared" si="11"/>
        <v>shorttext</v>
      </c>
      <c r="L131" t="str">
        <f t="shared" ref="L131:L140" si="13">IF(J131="int","11", IF(J131="varchar",IF(N131=1, "11",IF(P131=1, "11","255")), IF(J131="decimal","11,2", IF(J131="text", "-1",IF(J131="boolean", "1", IF(J131="color", "255", IF(J131="icon", "255","")))))))</f>
        <v>255</v>
      </c>
      <c r="M131">
        <v>0</v>
      </c>
      <c r="N131">
        <f t="shared" si="10"/>
        <v>0</v>
      </c>
      <c r="O131">
        <v>1</v>
      </c>
      <c r="P131">
        <v>0</v>
      </c>
      <c r="Q131">
        <v>0</v>
      </c>
      <c r="R131" t="s">
        <v>36</v>
      </c>
      <c r="U131">
        <v>0</v>
      </c>
      <c r="V131">
        <v>1</v>
      </c>
      <c r="W131">
        <v>0</v>
      </c>
      <c r="X131">
        <v>0</v>
      </c>
      <c r="Y131">
        <v>0</v>
      </c>
      <c r="Z131">
        <v>0</v>
      </c>
      <c r="AA131">
        <v>0</v>
      </c>
      <c r="AB131" t="s">
        <v>37</v>
      </c>
      <c r="AC131" t="s">
        <v>38</v>
      </c>
      <c r="AD131">
        <v>0</v>
      </c>
    </row>
    <row r="132" spans="1:30" x14ac:dyDescent="0.25">
      <c r="A132">
        <f t="shared" si="12"/>
        <v>131</v>
      </c>
      <c r="B132" t="s">
        <v>381</v>
      </c>
      <c r="C132" t="s">
        <v>405</v>
      </c>
      <c r="D132" t="s">
        <v>639</v>
      </c>
      <c r="E132" t="s">
        <v>407</v>
      </c>
      <c r="F132" t="s">
        <v>640</v>
      </c>
      <c r="G132" s="3" t="s">
        <v>183</v>
      </c>
      <c r="H132">
        <v>0</v>
      </c>
      <c r="I132">
        <v>0</v>
      </c>
      <c r="J132" t="s">
        <v>44</v>
      </c>
      <c r="K132" t="str">
        <f t="shared" si="11"/>
        <v>longtext</v>
      </c>
      <c r="L132" t="str">
        <f t="shared" si="13"/>
        <v>-1</v>
      </c>
      <c r="M132">
        <v>0</v>
      </c>
      <c r="N132">
        <f t="shared" si="10"/>
        <v>0</v>
      </c>
      <c r="O132">
        <v>1</v>
      </c>
      <c r="P132">
        <v>0</v>
      </c>
      <c r="Q132">
        <v>0</v>
      </c>
      <c r="R132" t="s">
        <v>36</v>
      </c>
      <c r="U132">
        <v>0</v>
      </c>
      <c r="V132">
        <v>0</v>
      </c>
      <c r="W132">
        <v>0</v>
      </c>
      <c r="X132">
        <v>0</v>
      </c>
      <c r="Y132">
        <v>0</v>
      </c>
      <c r="Z132">
        <v>0</v>
      </c>
      <c r="AA132">
        <v>0</v>
      </c>
      <c r="AB132" t="s">
        <v>37</v>
      </c>
      <c r="AC132" t="s">
        <v>38</v>
      </c>
      <c r="AD132">
        <v>0</v>
      </c>
    </row>
    <row r="133" spans="1:30" x14ac:dyDescent="0.25">
      <c r="A133">
        <f t="shared" si="12"/>
        <v>132</v>
      </c>
      <c r="B133" t="s">
        <v>381</v>
      </c>
      <c r="C133" t="s">
        <v>405</v>
      </c>
      <c r="D133" t="s">
        <v>639</v>
      </c>
      <c r="E133" t="s">
        <v>407</v>
      </c>
      <c r="F133" t="s">
        <v>641</v>
      </c>
      <c r="G133" s="3" t="s">
        <v>399</v>
      </c>
      <c r="H133">
        <v>0</v>
      </c>
      <c r="I133">
        <v>0</v>
      </c>
      <c r="J133" t="s">
        <v>41</v>
      </c>
      <c r="K133" t="str">
        <f t="shared" si="11"/>
        <v>shorttext</v>
      </c>
      <c r="L133" t="str">
        <f t="shared" si="13"/>
        <v>11</v>
      </c>
      <c r="M133">
        <v>0</v>
      </c>
      <c r="N133">
        <f t="shared" si="10"/>
        <v>0</v>
      </c>
      <c r="O133">
        <v>1</v>
      </c>
      <c r="P133">
        <v>1</v>
      </c>
      <c r="Q133">
        <v>0</v>
      </c>
      <c r="R133" t="s">
        <v>400</v>
      </c>
      <c r="S133" t="s">
        <v>401</v>
      </c>
      <c r="T133" t="s">
        <v>402</v>
      </c>
      <c r="U133">
        <v>0</v>
      </c>
      <c r="V133">
        <v>0</v>
      </c>
      <c r="W133">
        <v>0</v>
      </c>
      <c r="X133">
        <v>0</v>
      </c>
      <c r="Y133">
        <v>0</v>
      </c>
      <c r="Z133">
        <v>0</v>
      </c>
      <c r="AA133">
        <v>0</v>
      </c>
      <c r="AB133" t="s">
        <v>37</v>
      </c>
      <c r="AC133" t="s">
        <v>38</v>
      </c>
      <c r="AD133">
        <v>0</v>
      </c>
    </row>
    <row r="134" spans="1:30" x14ac:dyDescent="0.25">
      <c r="A134">
        <f t="shared" si="12"/>
        <v>133</v>
      </c>
      <c r="B134" t="s">
        <v>381</v>
      </c>
      <c r="C134" t="s">
        <v>405</v>
      </c>
      <c r="D134" t="s">
        <v>639</v>
      </c>
      <c r="E134" t="s">
        <v>407</v>
      </c>
      <c r="F134" t="s">
        <v>638</v>
      </c>
      <c r="G134" s="3" t="s">
        <v>260</v>
      </c>
      <c r="H134">
        <v>0</v>
      </c>
      <c r="I134">
        <v>0</v>
      </c>
      <c r="J134" t="s">
        <v>41</v>
      </c>
      <c r="K134" t="str">
        <f t="shared" si="11"/>
        <v>shorttext</v>
      </c>
      <c r="L134" t="str">
        <f t="shared" si="13"/>
        <v>255</v>
      </c>
      <c r="M134">
        <v>0</v>
      </c>
      <c r="N134">
        <f t="shared" si="10"/>
        <v>0</v>
      </c>
      <c r="O134">
        <v>1</v>
      </c>
      <c r="P134">
        <v>0</v>
      </c>
      <c r="Q134">
        <v>0</v>
      </c>
      <c r="R134" t="s">
        <v>36</v>
      </c>
      <c r="U134">
        <v>0</v>
      </c>
      <c r="V134">
        <v>0</v>
      </c>
      <c r="W134">
        <v>0</v>
      </c>
      <c r="X134">
        <v>0</v>
      </c>
      <c r="Y134">
        <v>0</v>
      </c>
      <c r="Z134">
        <v>0</v>
      </c>
      <c r="AA134">
        <v>0</v>
      </c>
      <c r="AB134" t="s">
        <v>37</v>
      </c>
      <c r="AC134" t="s">
        <v>38</v>
      </c>
      <c r="AD134">
        <v>0</v>
      </c>
    </row>
    <row r="135" spans="1:30" x14ac:dyDescent="0.25">
      <c r="A135">
        <f t="shared" si="12"/>
        <v>134</v>
      </c>
      <c r="B135" t="s">
        <v>381</v>
      </c>
      <c r="C135" t="s">
        <v>425</v>
      </c>
      <c r="D135" t="s">
        <v>642</v>
      </c>
      <c r="E135" t="s">
        <v>427</v>
      </c>
      <c r="F135" t="s">
        <v>426</v>
      </c>
      <c r="G135" s="3" t="s">
        <v>174</v>
      </c>
      <c r="H135">
        <v>0</v>
      </c>
      <c r="I135">
        <v>0</v>
      </c>
      <c r="J135" t="s">
        <v>41</v>
      </c>
      <c r="K135" t="str">
        <f t="shared" si="11"/>
        <v>shorttext</v>
      </c>
      <c r="L135" t="str">
        <f t="shared" si="13"/>
        <v>11</v>
      </c>
      <c r="M135">
        <v>0</v>
      </c>
      <c r="N135">
        <f t="shared" si="10"/>
        <v>1</v>
      </c>
      <c r="O135">
        <v>1</v>
      </c>
      <c r="P135">
        <v>0</v>
      </c>
      <c r="Q135">
        <v>0</v>
      </c>
      <c r="R135" t="s">
        <v>36</v>
      </c>
      <c r="U135">
        <v>0</v>
      </c>
      <c r="V135">
        <v>0</v>
      </c>
      <c r="W135">
        <v>0</v>
      </c>
      <c r="X135">
        <v>0</v>
      </c>
      <c r="Y135">
        <v>0</v>
      </c>
      <c r="Z135">
        <v>0</v>
      </c>
      <c r="AA135">
        <v>0</v>
      </c>
      <c r="AB135" t="s">
        <v>37</v>
      </c>
      <c r="AC135" t="s">
        <v>38</v>
      </c>
      <c r="AD135">
        <v>0</v>
      </c>
    </row>
    <row r="136" spans="1:30" x14ac:dyDescent="0.25">
      <c r="A136">
        <f t="shared" si="12"/>
        <v>135</v>
      </c>
      <c r="B136" t="s">
        <v>381</v>
      </c>
      <c r="C136" t="s">
        <v>425</v>
      </c>
      <c r="D136" t="s">
        <v>642</v>
      </c>
      <c r="E136" t="s">
        <v>427</v>
      </c>
      <c r="F136" t="s">
        <v>427</v>
      </c>
      <c r="G136" s="3" t="s">
        <v>643</v>
      </c>
      <c r="H136">
        <v>0</v>
      </c>
      <c r="I136">
        <v>0</v>
      </c>
      <c r="J136" t="s">
        <v>41</v>
      </c>
      <c r="K136" t="str">
        <f t="shared" si="11"/>
        <v>shorttext</v>
      </c>
      <c r="L136" t="str">
        <f t="shared" si="13"/>
        <v>255</v>
      </c>
      <c r="M136">
        <v>0</v>
      </c>
      <c r="N136">
        <f t="shared" si="10"/>
        <v>0</v>
      </c>
      <c r="O136">
        <v>1</v>
      </c>
      <c r="P136">
        <v>0</v>
      </c>
      <c r="Q136">
        <v>0</v>
      </c>
      <c r="R136" t="s">
        <v>36</v>
      </c>
      <c r="U136">
        <v>0</v>
      </c>
      <c r="V136">
        <v>1</v>
      </c>
      <c r="W136">
        <v>0</v>
      </c>
      <c r="X136">
        <v>0</v>
      </c>
      <c r="Y136">
        <v>0</v>
      </c>
      <c r="Z136">
        <v>0</v>
      </c>
      <c r="AA136">
        <v>0</v>
      </c>
      <c r="AB136" t="s">
        <v>37</v>
      </c>
      <c r="AC136" t="s">
        <v>38</v>
      </c>
      <c r="AD136">
        <v>0</v>
      </c>
    </row>
    <row r="137" spans="1:30" x14ac:dyDescent="0.25">
      <c r="A137">
        <f t="shared" si="12"/>
        <v>136</v>
      </c>
      <c r="B137" t="s">
        <v>381</v>
      </c>
      <c r="C137" t="s">
        <v>469</v>
      </c>
      <c r="D137" t="s">
        <v>644</v>
      </c>
      <c r="E137" t="s">
        <v>471</v>
      </c>
      <c r="F137" t="s">
        <v>470</v>
      </c>
      <c r="G137" s="3" t="s">
        <v>174</v>
      </c>
      <c r="H137">
        <v>0</v>
      </c>
      <c r="I137">
        <v>0</v>
      </c>
      <c r="J137" t="s">
        <v>41</v>
      </c>
      <c r="K137" t="str">
        <f t="shared" si="11"/>
        <v>shorttext</v>
      </c>
      <c r="L137" t="str">
        <f t="shared" si="13"/>
        <v>11</v>
      </c>
      <c r="M137">
        <v>0</v>
      </c>
      <c r="N137">
        <f t="shared" si="10"/>
        <v>1</v>
      </c>
      <c r="O137">
        <v>1</v>
      </c>
      <c r="P137">
        <v>0</v>
      </c>
      <c r="Q137">
        <v>0</v>
      </c>
      <c r="R137" t="s">
        <v>36</v>
      </c>
      <c r="U137">
        <v>0</v>
      </c>
      <c r="V137">
        <v>0</v>
      </c>
      <c r="W137">
        <v>0</v>
      </c>
      <c r="X137">
        <v>0</v>
      </c>
      <c r="Y137">
        <v>0</v>
      </c>
      <c r="Z137">
        <v>0</v>
      </c>
      <c r="AA137">
        <v>0</v>
      </c>
      <c r="AB137" t="s">
        <v>37</v>
      </c>
      <c r="AC137" t="s">
        <v>38</v>
      </c>
      <c r="AD137">
        <v>0</v>
      </c>
    </row>
    <row r="138" spans="1:30" x14ac:dyDescent="0.25">
      <c r="A138">
        <f t="shared" si="12"/>
        <v>137</v>
      </c>
      <c r="B138" t="s">
        <v>381</v>
      </c>
      <c r="C138" t="s">
        <v>469</v>
      </c>
      <c r="D138" t="s">
        <v>644</v>
      </c>
      <c r="E138" t="s">
        <v>471</v>
      </c>
      <c r="F138" t="s">
        <v>471</v>
      </c>
      <c r="G138" s="3" t="s">
        <v>645</v>
      </c>
      <c r="H138">
        <v>0</v>
      </c>
      <c r="I138">
        <v>0</v>
      </c>
      <c r="J138" t="s">
        <v>41</v>
      </c>
      <c r="K138" t="str">
        <f t="shared" si="11"/>
        <v>shorttext</v>
      </c>
      <c r="L138" t="str">
        <f t="shared" si="13"/>
        <v>255</v>
      </c>
      <c r="M138">
        <v>0</v>
      </c>
      <c r="N138">
        <f t="shared" si="10"/>
        <v>0</v>
      </c>
      <c r="O138">
        <v>1</v>
      </c>
      <c r="P138">
        <v>0</v>
      </c>
      <c r="Q138">
        <v>0</v>
      </c>
      <c r="R138" t="s">
        <v>36</v>
      </c>
      <c r="U138">
        <v>0</v>
      </c>
      <c r="V138">
        <v>1</v>
      </c>
      <c r="W138">
        <v>0</v>
      </c>
      <c r="X138">
        <v>0</v>
      </c>
      <c r="Y138">
        <v>0</v>
      </c>
      <c r="Z138">
        <v>0</v>
      </c>
      <c r="AA138">
        <v>0</v>
      </c>
      <c r="AB138" t="s">
        <v>37</v>
      </c>
      <c r="AC138" t="s">
        <v>38</v>
      </c>
      <c r="AD138">
        <v>0</v>
      </c>
    </row>
    <row r="139" spans="1:30" x14ac:dyDescent="0.25">
      <c r="A139">
        <f t="shared" si="12"/>
        <v>138</v>
      </c>
      <c r="B139" t="s">
        <v>381</v>
      </c>
      <c r="C139" t="s">
        <v>646</v>
      </c>
      <c r="D139" t="s">
        <v>647</v>
      </c>
      <c r="E139" t="s">
        <v>97</v>
      </c>
      <c r="F139" t="s">
        <v>64</v>
      </c>
      <c r="G139" s="3" t="s">
        <v>1324</v>
      </c>
      <c r="H139">
        <v>0</v>
      </c>
      <c r="I139">
        <v>0</v>
      </c>
      <c r="J139" t="s">
        <v>41</v>
      </c>
      <c r="K139" t="str">
        <f t="shared" si="11"/>
        <v>shorttext</v>
      </c>
      <c r="L139" t="str">
        <f t="shared" si="13"/>
        <v>11</v>
      </c>
      <c r="M139">
        <v>0</v>
      </c>
      <c r="N139">
        <f t="shared" si="10"/>
        <v>1</v>
      </c>
      <c r="O139">
        <v>1</v>
      </c>
      <c r="P139">
        <v>0</v>
      </c>
      <c r="Q139">
        <v>0</v>
      </c>
      <c r="R139" t="s">
        <v>36</v>
      </c>
      <c r="U139">
        <v>0</v>
      </c>
      <c r="V139">
        <v>0</v>
      </c>
      <c r="W139">
        <v>0</v>
      </c>
      <c r="X139">
        <v>0</v>
      </c>
      <c r="Y139">
        <v>0</v>
      </c>
      <c r="Z139">
        <v>0</v>
      </c>
      <c r="AA139">
        <v>0</v>
      </c>
      <c r="AB139" t="s">
        <v>37</v>
      </c>
      <c r="AC139" t="s">
        <v>38</v>
      </c>
      <c r="AD139">
        <v>0</v>
      </c>
    </row>
    <row r="140" spans="1:30" x14ac:dyDescent="0.25">
      <c r="A140">
        <f t="shared" si="12"/>
        <v>139</v>
      </c>
      <c r="B140" t="s">
        <v>381</v>
      </c>
      <c r="C140" t="s">
        <v>646</v>
      </c>
      <c r="D140" t="s">
        <v>647</v>
      </c>
      <c r="E140" t="s">
        <v>97</v>
      </c>
      <c r="F140" t="s">
        <v>33</v>
      </c>
      <c r="G140" s="3" t="s">
        <v>97</v>
      </c>
      <c r="H140">
        <v>0</v>
      </c>
      <c r="I140">
        <v>0</v>
      </c>
      <c r="J140" t="s">
        <v>41</v>
      </c>
      <c r="K140" t="str">
        <f t="shared" si="11"/>
        <v>shorttext</v>
      </c>
      <c r="L140" t="str">
        <f t="shared" si="13"/>
        <v>255</v>
      </c>
      <c r="M140">
        <v>0</v>
      </c>
      <c r="N140">
        <f t="shared" si="10"/>
        <v>0</v>
      </c>
      <c r="O140">
        <v>1</v>
      </c>
      <c r="P140">
        <v>0</v>
      </c>
      <c r="Q140">
        <v>0</v>
      </c>
      <c r="R140" t="s">
        <v>36</v>
      </c>
      <c r="U140">
        <v>0</v>
      </c>
      <c r="V140">
        <v>0</v>
      </c>
      <c r="W140">
        <v>0</v>
      </c>
      <c r="X140">
        <v>0</v>
      </c>
      <c r="Y140">
        <v>0</v>
      </c>
      <c r="Z140">
        <v>0</v>
      </c>
      <c r="AA140">
        <v>0</v>
      </c>
      <c r="AB140" t="s">
        <v>37</v>
      </c>
      <c r="AC140" t="s">
        <v>38</v>
      </c>
      <c r="AD140">
        <v>0</v>
      </c>
    </row>
    <row r="141" spans="1:30" x14ac:dyDescent="0.25">
      <c r="A141">
        <f t="shared" si="12"/>
        <v>140</v>
      </c>
      <c r="B141" t="s">
        <v>381</v>
      </c>
      <c r="C141" t="s">
        <v>461</v>
      </c>
      <c r="D141" t="s">
        <v>2264</v>
      </c>
      <c r="E141" t="s">
        <v>97</v>
      </c>
      <c r="F141" t="s">
        <v>64</v>
      </c>
      <c r="G141" s="3" t="s">
        <v>1324</v>
      </c>
      <c r="H141">
        <v>0</v>
      </c>
      <c r="I141">
        <v>0</v>
      </c>
      <c r="J141" t="s">
        <v>41</v>
      </c>
      <c r="K141" t="str">
        <f t="shared" ref="K141:K144" si="14">IF(J141="int","integer", IF(J141="decimal","float", IF(J141="varchar","shorttext", IF(J141="text","longtext", IF(J141=OR(J141="date",J141="time",J141="datetime"), "timestamp", IF(J141="password", "hash", IF(J141="boolean", "condition", "shorttext")))))))</f>
        <v>shorttext</v>
      </c>
      <c r="L141" t="str">
        <f t="shared" ref="L141:L144" si="15">IF(J141="int","11", IF(J141="varchar",IF(N141=1, "11",IF(P141=1, "11","255")), IF(J141="decimal","11,2", IF(J141="text", "-1",IF(J141="boolean", "1", IF(J141="color", "255", IF(J141="icon", "255","")))))))</f>
        <v>11</v>
      </c>
      <c r="M141">
        <v>0</v>
      </c>
      <c r="N141">
        <f t="shared" ref="N141:N144" si="16">IF(C141=C140,0,1)</f>
        <v>1</v>
      </c>
      <c r="O141">
        <v>1</v>
      </c>
      <c r="P141">
        <v>0</v>
      </c>
      <c r="Q141">
        <v>0</v>
      </c>
      <c r="R141" t="s">
        <v>36</v>
      </c>
      <c r="U141">
        <v>0</v>
      </c>
      <c r="V141">
        <v>0</v>
      </c>
      <c r="W141">
        <v>0</v>
      </c>
      <c r="X141">
        <v>0</v>
      </c>
      <c r="Y141">
        <v>0</v>
      </c>
      <c r="Z141">
        <v>0</v>
      </c>
      <c r="AA141">
        <v>0</v>
      </c>
      <c r="AB141" t="s">
        <v>37</v>
      </c>
      <c r="AC141" t="s">
        <v>38</v>
      </c>
      <c r="AD141">
        <v>0</v>
      </c>
    </row>
    <row r="142" spans="1:30" x14ac:dyDescent="0.25">
      <c r="A142">
        <f t="shared" si="12"/>
        <v>141</v>
      </c>
      <c r="B142" t="s">
        <v>381</v>
      </c>
      <c r="C142" t="s">
        <v>461</v>
      </c>
      <c r="D142" t="s">
        <v>2264</v>
      </c>
      <c r="E142" t="s">
        <v>97</v>
      </c>
      <c r="F142" t="s">
        <v>33</v>
      </c>
      <c r="G142" s="3" t="s">
        <v>97</v>
      </c>
      <c r="H142">
        <v>0</v>
      </c>
      <c r="I142">
        <v>0</v>
      </c>
      <c r="J142" t="s">
        <v>41</v>
      </c>
      <c r="K142" t="str">
        <f t="shared" si="14"/>
        <v>shorttext</v>
      </c>
      <c r="L142" t="str">
        <f t="shared" si="15"/>
        <v>255</v>
      </c>
      <c r="M142">
        <v>0</v>
      </c>
      <c r="N142">
        <f t="shared" si="16"/>
        <v>0</v>
      </c>
      <c r="O142">
        <v>1</v>
      </c>
      <c r="P142">
        <v>0</v>
      </c>
      <c r="Q142">
        <v>0</v>
      </c>
      <c r="R142" t="s">
        <v>36</v>
      </c>
      <c r="U142">
        <v>0</v>
      </c>
      <c r="V142">
        <v>0</v>
      </c>
      <c r="W142">
        <v>0</v>
      </c>
      <c r="X142">
        <v>0</v>
      </c>
      <c r="Y142">
        <v>0</v>
      </c>
      <c r="Z142">
        <v>0</v>
      </c>
      <c r="AA142">
        <v>0</v>
      </c>
      <c r="AB142" t="s">
        <v>37</v>
      </c>
      <c r="AC142" t="s">
        <v>38</v>
      </c>
      <c r="AD142">
        <v>0</v>
      </c>
    </row>
    <row r="143" spans="1:30" x14ac:dyDescent="0.25">
      <c r="A143">
        <f t="shared" si="12"/>
        <v>142</v>
      </c>
      <c r="B143" t="s">
        <v>381</v>
      </c>
      <c r="C143" t="s">
        <v>537</v>
      </c>
      <c r="D143" t="s">
        <v>2265</v>
      </c>
      <c r="E143" t="s">
        <v>97</v>
      </c>
      <c r="F143" t="s">
        <v>64</v>
      </c>
      <c r="G143" s="3" t="s">
        <v>1324</v>
      </c>
      <c r="H143">
        <v>0</v>
      </c>
      <c r="I143">
        <v>0</v>
      </c>
      <c r="J143" t="s">
        <v>41</v>
      </c>
      <c r="K143" t="str">
        <f t="shared" si="14"/>
        <v>shorttext</v>
      </c>
      <c r="L143" t="str">
        <f t="shared" si="15"/>
        <v>11</v>
      </c>
      <c r="M143">
        <v>0</v>
      </c>
      <c r="N143">
        <f t="shared" si="16"/>
        <v>1</v>
      </c>
      <c r="O143">
        <v>1</v>
      </c>
      <c r="P143">
        <v>0</v>
      </c>
      <c r="Q143">
        <v>0</v>
      </c>
      <c r="R143" t="s">
        <v>36</v>
      </c>
      <c r="U143">
        <v>0</v>
      </c>
      <c r="V143">
        <v>0</v>
      </c>
      <c r="W143">
        <v>0</v>
      </c>
      <c r="X143">
        <v>0</v>
      </c>
      <c r="Y143">
        <v>0</v>
      </c>
      <c r="Z143">
        <v>0</v>
      </c>
      <c r="AA143">
        <v>0</v>
      </c>
      <c r="AB143" t="s">
        <v>37</v>
      </c>
      <c r="AC143" t="s">
        <v>38</v>
      </c>
      <c r="AD143">
        <v>0</v>
      </c>
    </row>
    <row r="144" spans="1:30" x14ac:dyDescent="0.25">
      <c r="A144">
        <f t="shared" si="12"/>
        <v>143</v>
      </c>
      <c r="B144" t="s">
        <v>381</v>
      </c>
      <c r="C144" t="s">
        <v>537</v>
      </c>
      <c r="D144" t="s">
        <v>2265</v>
      </c>
      <c r="E144" t="s">
        <v>97</v>
      </c>
      <c r="F144" t="s">
        <v>33</v>
      </c>
      <c r="G144" s="3" t="s">
        <v>97</v>
      </c>
      <c r="H144">
        <v>0</v>
      </c>
      <c r="I144">
        <v>0</v>
      </c>
      <c r="J144" t="s">
        <v>41</v>
      </c>
      <c r="K144" t="str">
        <f t="shared" si="14"/>
        <v>shorttext</v>
      </c>
      <c r="L144" t="str">
        <f t="shared" si="15"/>
        <v>255</v>
      </c>
      <c r="M144">
        <v>0</v>
      </c>
      <c r="N144">
        <f t="shared" si="16"/>
        <v>0</v>
      </c>
      <c r="O144">
        <v>1</v>
      </c>
      <c r="P144">
        <v>0</v>
      </c>
      <c r="Q144">
        <v>0</v>
      </c>
      <c r="R144" t="s">
        <v>36</v>
      </c>
      <c r="U144">
        <v>0</v>
      </c>
      <c r="V144">
        <v>0</v>
      </c>
      <c r="W144">
        <v>0</v>
      </c>
      <c r="X144">
        <v>0</v>
      </c>
      <c r="Y144">
        <v>0</v>
      </c>
      <c r="Z144">
        <v>0</v>
      </c>
      <c r="AA144">
        <v>0</v>
      </c>
      <c r="AB144" t="s">
        <v>37</v>
      </c>
      <c r="AC144" t="s">
        <v>38</v>
      </c>
      <c r="AD144">
        <v>0</v>
      </c>
    </row>
  </sheetData>
  <conditionalFormatting sqref="N2:N3 N128:N140 N5:N10 N18:N125 N12:N16">
    <cfRule type="cellIs" dxfId="227" priority="18" operator="equal">
      <formula>1</formula>
    </cfRule>
  </conditionalFormatting>
  <conditionalFormatting sqref="P2:P3 P5:P10 P128:P140 P18:P125 P12:P16">
    <cfRule type="cellIs" dxfId="226" priority="17" operator="equal">
      <formula>1</formula>
    </cfRule>
  </conditionalFormatting>
  <conditionalFormatting sqref="N1">
    <cfRule type="cellIs" dxfId="225" priority="16" operator="equal">
      <formula>1</formula>
    </cfRule>
  </conditionalFormatting>
  <conditionalFormatting sqref="P1">
    <cfRule type="cellIs" dxfId="224" priority="15" operator="equal">
      <formula>1</formula>
    </cfRule>
  </conditionalFormatting>
  <conditionalFormatting sqref="N4">
    <cfRule type="cellIs" dxfId="223" priority="14" operator="equal">
      <formula>1</formula>
    </cfRule>
  </conditionalFormatting>
  <conditionalFormatting sqref="P4">
    <cfRule type="cellIs" dxfId="222" priority="13" operator="equal">
      <formula>1</formula>
    </cfRule>
  </conditionalFormatting>
  <conditionalFormatting sqref="N2 N5 N8 N12 N15 N18 N21 N24 N27 N30 N33 N36 N39 N42 N45 N48 N51 N54 N57 N60 N63 N66 N69 N72 N75 N78 N81 N84 N87 N90 N93 N96 N99 N102 N107 N110 N113 N116 N119 N122 N125:N126 N104">
    <cfRule type="cellIs" dxfId="221" priority="12" operator="equal">
      <formula>1</formula>
    </cfRule>
  </conditionalFormatting>
  <conditionalFormatting sqref="P126">
    <cfRule type="cellIs" dxfId="220" priority="11" operator="equal">
      <formula>1</formula>
    </cfRule>
  </conditionalFormatting>
  <conditionalFormatting sqref="N17">
    <cfRule type="cellIs" dxfId="219" priority="10" operator="equal">
      <formula>1</formula>
    </cfRule>
  </conditionalFormatting>
  <conditionalFormatting sqref="P17">
    <cfRule type="cellIs" dxfId="218" priority="9" operator="equal">
      <formula>1</formula>
    </cfRule>
  </conditionalFormatting>
  <conditionalFormatting sqref="N127 N3 N6 N9 N13 N16 N19 N22 N25 N28 N31 N34 N37 N40 N43 N46 N49 N52 N55 N58 N61 N64 N67 N70 N73 N76 N79 N82 N85 N88 N91 N94 N97 N100 N111 N114 N117 N120 N123 N103:N106 N108">
    <cfRule type="cellIs" dxfId="217" priority="8" operator="equal">
      <formula>1</formula>
    </cfRule>
  </conditionalFormatting>
  <conditionalFormatting sqref="P127">
    <cfRule type="cellIs" dxfId="216" priority="7" operator="equal">
      <formula>1</formula>
    </cfRule>
  </conditionalFormatting>
  <conditionalFormatting sqref="N11">
    <cfRule type="cellIs" dxfId="215" priority="6" operator="equal">
      <formula>1</formula>
    </cfRule>
  </conditionalFormatting>
  <conditionalFormatting sqref="P11">
    <cfRule type="cellIs" dxfId="214" priority="5" operator="equal">
      <formula>1</formula>
    </cfRule>
  </conditionalFormatting>
  <conditionalFormatting sqref="N141:N142">
    <cfRule type="cellIs" dxfId="213" priority="4" operator="equal">
      <formula>1</formula>
    </cfRule>
  </conditionalFormatting>
  <conditionalFormatting sqref="P141:P142">
    <cfRule type="cellIs" dxfId="212" priority="3" operator="equal">
      <formula>1</formula>
    </cfRule>
  </conditionalFormatting>
  <conditionalFormatting sqref="N143:N144">
    <cfRule type="cellIs" dxfId="211" priority="2" operator="equal">
      <formula>1</formula>
    </cfRule>
  </conditionalFormatting>
  <conditionalFormatting sqref="P143:P144">
    <cfRule type="cellIs" dxfId="210" priority="1" operator="equal">
      <formula>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59802-2EFB-4FA9-B27D-6361E05BCF60}">
  <dimension ref="A1:AD117"/>
  <sheetViews>
    <sheetView topLeftCell="A82" workbookViewId="0">
      <selection activeCell="L2" sqref="L2:L117"/>
    </sheetView>
  </sheetViews>
  <sheetFormatPr defaultRowHeight="15" x14ac:dyDescent="0.25"/>
  <cols>
    <col min="5" max="5" width="12.5703125" customWidth="1"/>
  </cols>
  <sheetData>
    <row r="1" spans="1:30" ht="18.75" x14ac:dyDescent="0.3">
      <c r="A1" s="1" t="s">
        <v>0</v>
      </c>
      <c r="B1" s="1" t="s">
        <v>274</v>
      </c>
      <c r="C1" s="1" t="s">
        <v>2</v>
      </c>
      <c r="D1" s="1" t="s">
        <v>3</v>
      </c>
      <c r="E1" s="1" t="s">
        <v>4</v>
      </c>
      <c r="F1" s="1" t="s">
        <v>5</v>
      </c>
      <c r="G1" s="2"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row>
    <row r="2" spans="1:30" x14ac:dyDescent="0.25">
      <c r="A2">
        <v>1</v>
      </c>
      <c r="B2" t="s">
        <v>648</v>
      </c>
      <c r="C2" t="s">
        <v>649</v>
      </c>
      <c r="D2" t="s">
        <v>650</v>
      </c>
      <c r="E2" t="s">
        <v>651</v>
      </c>
      <c r="F2" t="s">
        <v>652</v>
      </c>
      <c r="G2" t="s">
        <v>653</v>
      </c>
      <c r="H2">
        <v>0</v>
      </c>
      <c r="I2">
        <v>0</v>
      </c>
      <c r="J2" t="s">
        <v>41</v>
      </c>
      <c r="K2" t="str">
        <f>IF(J2="int","integer", IF(J2="decimal","float", IF(J2="varchar","shorttext", IF(J2="text","longtext", IF(J2=OR(J2="date",J2="time",J2="datetime"), "timestamp", IF(J2="password", "hash", IF(J2="boolean", "condition", "shorttext")))))))</f>
        <v>shorttext</v>
      </c>
      <c r="L2" t="str">
        <f>IF(J2="int","11", IF(J2="varchar",IF(N2=1, "11",IF(P2=1, "11","255")), IF(J2="decimal","11,2", IF(J2="text", "-1",IF(J2="boolean", "1", IF(J2="color", "255", IF(J2="icon", "255","")))))))</f>
        <v>11</v>
      </c>
      <c r="M2">
        <v>0</v>
      </c>
      <c r="N2">
        <f t="shared" ref="N2:N65" si="0">IF(C2=C1,0,1)</f>
        <v>1</v>
      </c>
      <c r="O2">
        <v>0</v>
      </c>
      <c r="P2">
        <v>0</v>
      </c>
      <c r="Q2">
        <v>0</v>
      </c>
      <c r="R2" t="s">
        <v>36</v>
      </c>
      <c r="U2">
        <v>0</v>
      </c>
      <c r="V2">
        <v>1</v>
      </c>
      <c r="W2">
        <v>0</v>
      </c>
      <c r="X2">
        <v>0</v>
      </c>
      <c r="Y2">
        <v>0</v>
      </c>
      <c r="Z2">
        <v>1</v>
      </c>
      <c r="AA2">
        <v>0</v>
      </c>
      <c r="AB2" t="s">
        <v>37</v>
      </c>
      <c r="AC2" t="s">
        <v>38</v>
      </c>
      <c r="AD2">
        <v>0</v>
      </c>
    </row>
    <row r="3" spans="1:30" x14ac:dyDescent="0.25">
      <c r="A3">
        <f t="shared" ref="A3:A66" si="1">SUM(A2,1)</f>
        <v>2</v>
      </c>
      <c r="B3" t="s">
        <v>648</v>
      </c>
      <c r="C3" t="s">
        <v>649</v>
      </c>
      <c r="D3" t="s">
        <v>650</v>
      </c>
      <c r="E3" t="s">
        <v>651</v>
      </c>
      <c r="F3" t="s">
        <v>651</v>
      </c>
      <c r="G3" t="s">
        <v>654</v>
      </c>
      <c r="H3">
        <v>0</v>
      </c>
      <c r="I3">
        <v>0</v>
      </c>
      <c r="J3" t="s">
        <v>41</v>
      </c>
      <c r="K3" t="str">
        <f>IF(J3="int","integer", IF(J3="decimal","float", IF(J3="varchar","shorttext", IF(J3="text","longtext", IF(J3=OR(J3="date",J3="time",J3="datetime"), "timestamp", IF(J3="password", "hash", IF(J3="boolean", "condition", "shorttext")))))))</f>
        <v>shorttext</v>
      </c>
      <c r="L3" t="str">
        <f t="shared" ref="L3:L66" si="2">IF(J3="int","11", IF(J3="varchar",IF(N3=1, "11",IF(P3=1, "11","255")), IF(J3="decimal","11,2", IF(J3="text", "-1",IF(J3="boolean", "1", IF(J3="color", "255", IF(J3="icon", "255","")))))))</f>
        <v>255</v>
      </c>
      <c r="M3">
        <v>0</v>
      </c>
      <c r="N3">
        <f t="shared" si="0"/>
        <v>0</v>
      </c>
      <c r="O3">
        <v>1</v>
      </c>
      <c r="P3">
        <v>0</v>
      </c>
      <c r="Q3">
        <v>0</v>
      </c>
      <c r="R3" t="s">
        <v>36</v>
      </c>
      <c r="U3">
        <v>0</v>
      </c>
      <c r="V3">
        <v>1</v>
      </c>
      <c r="W3">
        <v>0</v>
      </c>
      <c r="X3">
        <v>0</v>
      </c>
      <c r="Y3">
        <v>0</v>
      </c>
      <c r="Z3">
        <v>1</v>
      </c>
      <c r="AA3">
        <v>0</v>
      </c>
      <c r="AB3" t="s">
        <v>37</v>
      </c>
      <c r="AC3" t="s">
        <v>38</v>
      </c>
      <c r="AD3">
        <v>0</v>
      </c>
    </row>
    <row r="4" spans="1:30" x14ac:dyDescent="0.25">
      <c r="A4">
        <f t="shared" si="1"/>
        <v>3</v>
      </c>
      <c r="B4" t="s">
        <v>648</v>
      </c>
      <c r="C4" t="s">
        <v>649</v>
      </c>
      <c r="D4" t="s">
        <v>650</v>
      </c>
      <c r="E4" t="s">
        <v>651</v>
      </c>
      <c r="F4" t="s">
        <v>655</v>
      </c>
      <c r="G4" t="s">
        <v>656</v>
      </c>
      <c r="H4">
        <v>0</v>
      </c>
      <c r="I4">
        <v>0</v>
      </c>
      <c r="J4" t="s">
        <v>41</v>
      </c>
      <c r="K4" t="str">
        <f>IF(J4="int","integer", IF(J4="decimal","float", IF(J4="varchar","shorttext", IF(J4="text","longtext", IF(J4=OR(J4="date",J4="time",J4="datetime"), "timestamp", IF(J4="password", "hash", IF(J4="boolean", "condition", "shorttext")))))))</f>
        <v>shorttext</v>
      </c>
      <c r="L4" t="str">
        <f t="shared" si="2"/>
        <v>11</v>
      </c>
      <c r="M4">
        <v>0</v>
      </c>
      <c r="N4">
        <f t="shared" si="0"/>
        <v>0</v>
      </c>
      <c r="O4">
        <v>1</v>
      </c>
      <c r="P4">
        <v>1</v>
      </c>
      <c r="Q4">
        <v>0</v>
      </c>
      <c r="R4" t="s">
        <v>657</v>
      </c>
      <c r="S4" t="s">
        <v>658</v>
      </c>
      <c r="T4" t="s">
        <v>659</v>
      </c>
      <c r="U4">
        <v>0</v>
      </c>
      <c r="V4">
        <v>1</v>
      </c>
      <c r="W4">
        <v>0</v>
      </c>
      <c r="X4">
        <v>0</v>
      </c>
      <c r="Y4">
        <v>0</v>
      </c>
      <c r="Z4">
        <v>1</v>
      </c>
      <c r="AA4">
        <v>0</v>
      </c>
      <c r="AB4" t="s">
        <v>37</v>
      </c>
      <c r="AC4" t="s">
        <v>38</v>
      </c>
      <c r="AD4">
        <v>0</v>
      </c>
    </row>
    <row r="5" spans="1:30" x14ac:dyDescent="0.25">
      <c r="A5">
        <f t="shared" si="1"/>
        <v>4</v>
      </c>
      <c r="B5" t="s">
        <v>648</v>
      </c>
      <c r="C5" t="s">
        <v>649</v>
      </c>
      <c r="D5" t="s">
        <v>650</v>
      </c>
      <c r="E5" t="s">
        <v>651</v>
      </c>
      <c r="F5" t="s">
        <v>660</v>
      </c>
      <c r="G5" t="s">
        <v>661</v>
      </c>
      <c r="H5">
        <v>0</v>
      </c>
      <c r="I5">
        <v>0</v>
      </c>
      <c r="J5" t="s">
        <v>44</v>
      </c>
      <c r="K5" t="str">
        <f>IF(J5="int","integer", IF(J5="decimal","float", IF(J5="varchar","shorttext", IF(J5="text","longtext", IF(J5=OR(J5="date",J5="time",J5="datetime"), "timestamp", IF(J5="password", "hash", IF(J5="boolean", "condition", "shorttext")))))))</f>
        <v>longtext</v>
      </c>
      <c r="L5" t="str">
        <f t="shared" si="2"/>
        <v>-1</v>
      </c>
      <c r="M5">
        <v>0</v>
      </c>
      <c r="N5">
        <f t="shared" si="0"/>
        <v>0</v>
      </c>
      <c r="O5">
        <v>1</v>
      </c>
      <c r="P5">
        <v>0</v>
      </c>
      <c r="Q5">
        <v>0</v>
      </c>
      <c r="R5" t="s">
        <v>36</v>
      </c>
      <c r="U5">
        <v>0</v>
      </c>
      <c r="V5">
        <v>0</v>
      </c>
      <c r="W5">
        <v>0</v>
      </c>
      <c r="X5">
        <v>0</v>
      </c>
      <c r="Y5">
        <v>0</v>
      </c>
      <c r="Z5">
        <v>1</v>
      </c>
      <c r="AA5">
        <v>0</v>
      </c>
      <c r="AB5" t="s">
        <v>37</v>
      </c>
      <c r="AC5" t="s">
        <v>38</v>
      </c>
      <c r="AD5">
        <v>0</v>
      </c>
    </row>
    <row r="6" spans="1:30" x14ac:dyDescent="0.25">
      <c r="A6">
        <f t="shared" si="1"/>
        <v>5</v>
      </c>
      <c r="B6" t="s">
        <v>648</v>
      </c>
      <c r="C6" t="s">
        <v>649</v>
      </c>
      <c r="D6" t="s">
        <v>650</v>
      </c>
      <c r="E6" t="s">
        <v>651</v>
      </c>
      <c r="F6" t="s">
        <v>662</v>
      </c>
      <c r="G6" t="s">
        <v>663</v>
      </c>
      <c r="H6">
        <v>0</v>
      </c>
      <c r="I6">
        <v>0</v>
      </c>
      <c r="J6" t="s">
        <v>41</v>
      </c>
      <c r="K6" t="s">
        <v>143</v>
      </c>
      <c r="L6" t="str">
        <f t="shared" si="2"/>
        <v>255</v>
      </c>
      <c r="M6">
        <v>0</v>
      </c>
      <c r="N6">
        <f t="shared" si="0"/>
        <v>0</v>
      </c>
      <c r="O6">
        <v>1</v>
      </c>
      <c r="P6">
        <v>0</v>
      </c>
      <c r="Q6">
        <v>0</v>
      </c>
      <c r="R6" t="s">
        <v>36</v>
      </c>
      <c r="U6">
        <v>0</v>
      </c>
      <c r="V6">
        <v>0</v>
      </c>
      <c r="W6">
        <v>0</v>
      </c>
      <c r="X6">
        <v>0</v>
      </c>
      <c r="Y6">
        <v>0</v>
      </c>
      <c r="Z6">
        <v>1</v>
      </c>
      <c r="AA6">
        <v>0</v>
      </c>
      <c r="AB6" t="s">
        <v>37</v>
      </c>
      <c r="AC6" t="s">
        <v>38</v>
      </c>
      <c r="AD6">
        <v>0</v>
      </c>
    </row>
    <row r="7" spans="1:30" x14ac:dyDescent="0.25">
      <c r="A7">
        <f t="shared" si="1"/>
        <v>6</v>
      </c>
      <c r="B7" t="s">
        <v>648</v>
      </c>
      <c r="C7" t="s">
        <v>649</v>
      </c>
      <c r="D7" t="s">
        <v>650</v>
      </c>
      <c r="E7" t="s">
        <v>651</v>
      </c>
      <c r="F7" t="s">
        <v>664</v>
      </c>
      <c r="G7" t="s">
        <v>665</v>
      </c>
      <c r="H7">
        <v>0</v>
      </c>
      <c r="I7">
        <v>0</v>
      </c>
      <c r="J7" t="s">
        <v>41</v>
      </c>
      <c r="K7" t="str">
        <f t="shared" ref="K7:K23" si="3">IF(J7="int","integer", IF(J7="decimal","float", IF(J7="varchar","shorttext", IF(J7="text","longtext", IF(J7=OR(J7="date",J7="time",J7="datetime"), "timestamp", IF(J7="password", "hash", IF(J7="boolean", "condition", "shorttext")))))))</f>
        <v>shorttext</v>
      </c>
      <c r="L7" t="str">
        <f t="shared" si="2"/>
        <v>255</v>
      </c>
      <c r="M7">
        <v>0</v>
      </c>
      <c r="N7">
        <f t="shared" si="0"/>
        <v>0</v>
      </c>
      <c r="O7">
        <v>1</v>
      </c>
      <c r="P7">
        <v>0</v>
      </c>
      <c r="Q7">
        <v>0</v>
      </c>
      <c r="R7" t="s">
        <v>36</v>
      </c>
      <c r="U7">
        <v>0</v>
      </c>
      <c r="V7">
        <v>0</v>
      </c>
      <c r="W7">
        <v>0</v>
      </c>
      <c r="X7">
        <v>0</v>
      </c>
      <c r="Y7">
        <v>0</v>
      </c>
      <c r="Z7">
        <v>1</v>
      </c>
      <c r="AA7">
        <v>0</v>
      </c>
      <c r="AB7" t="s">
        <v>37</v>
      </c>
      <c r="AC7" t="s">
        <v>38</v>
      </c>
      <c r="AD7">
        <v>0</v>
      </c>
    </row>
    <row r="8" spans="1:30" x14ac:dyDescent="0.25">
      <c r="A8">
        <f t="shared" si="1"/>
        <v>7</v>
      </c>
      <c r="B8" t="s">
        <v>648</v>
      </c>
      <c r="C8" t="s">
        <v>649</v>
      </c>
      <c r="D8" t="s">
        <v>650</v>
      </c>
      <c r="E8" t="s">
        <v>651</v>
      </c>
      <c r="F8" t="s">
        <v>666</v>
      </c>
      <c r="G8" t="s">
        <v>667</v>
      </c>
      <c r="H8">
        <v>0</v>
      </c>
      <c r="I8">
        <v>0</v>
      </c>
      <c r="J8" t="s">
        <v>41</v>
      </c>
      <c r="K8" t="str">
        <f t="shared" si="3"/>
        <v>shorttext</v>
      </c>
      <c r="L8" t="str">
        <f t="shared" si="2"/>
        <v>255</v>
      </c>
      <c r="M8">
        <v>0</v>
      </c>
      <c r="N8">
        <f t="shared" si="0"/>
        <v>0</v>
      </c>
      <c r="O8">
        <v>1</v>
      </c>
      <c r="P8">
        <v>0</v>
      </c>
      <c r="Q8">
        <v>0</v>
      </c>
      <c r="R8" t="s">
        <v>36</v>
      </c>
      <c r="U8">
        <v>0</v>
      </c>
      <c r="V8">
        <v>0</v>
      </c>
      <c r="W8">
        <v>0</v>
      </c>
      <c r="X8">
        <v>0</v>
      </c>
      <c r="Y8">
        <v>0</v>
      </c>
      <c r="Z8">
        <v>1</v>
      </c>
      <c r="AA8">
        <v>0</v>
      </c>
      <c r="AB8" t="s">
        <v>37</v>
      </c>
      <c r="AC8" t="s">
        <v>38</v>
      </c>
      <c r="AD8">
        <v>0</v>
      </c>
    </row>
    <row r="9" spans="1:30" x14ac:dyDescent="0.25">
      <c r="A9">
        <f t="shared" si="1"/>
        <v>8</v>
      </c>
      <c r="B9" t="s">
        <v>648</v>
      </c>
      <c r="C9" t="s">
        <v>649</v>
      </c>
      <c r="D9" t="s">
        <v>650</v>
      </c>
      <c r="E9" t="s">
        <v>651</v>
      </c>
      <c r="F9" t="s">
        <v>668</v>
      </c>
      <c r="G9" t="s">
        <v>669</v>
      </c>
      <c r="H9">
        <v>1</v>
      </c>
      <c r="I9">
        <v>0</v>
      </c>
      <c r="J9" t="s">
        <v>41</v>
      </c>
      <c r="K9" t="str">
        <f t="shared" si="3"/>
        <v>shorttext</v>
      </c>
      <c r="L9" t="str">
        <f t="shared" si="2"/>
        <v>255</v>
      </c>
      <c r="M9">
        <v>0</v>
      </c>
      <c r="N9">
        <f t="shared" si="0"/>
        <v>0</v>
      </c>
      <c r="O9">
        <v>1</v>
      </c>
      <c r="P9">
        <v>0</v>
      </c>
      <c r="Q9">
        <v>0</v>
      </c>
      <c r="R9" t="s">
        <v>36</v>
      </c>
      <c r="U9">
        <v>0</v>
      </c>
      <c r="V9">
        <v>0</v>
      </c>
      <c r="W9">
        <v>0</v>
      </c>
      <c r="X9">
        <v>0</v>
      </c>
      <c r="Y9">
        <v>0</v>
      </c>
      <c r="Z9">
        <v>1</v>
      </c>
      <c r="AA9">
        <v>0</v>
      </c>
      <c r="AB9" t="s">
        <v>37</v>
      </c>
      <c r="AC9" t="s">
        <v>38</v>
      </c>
      <c r="AD9">
        <v>0</v>
      </c>
    </row>
    <row r="10" spans="1:30" x14ac:dyDescent="0.25">
      <c r="A10">
        <f t="shared" si="1"/>
        <v>9</v>
      </c>
      <c r="B10" t="s">
        <v>648</v>
      </c>
      <c r="C10" t="s">
        <v>649</v>
      </c>
      <c r="D10" t="s">
        <v>650</v>
      </c>
      <c r="E10" t="s">
        <v>651</v>
      </c>
      <c r="F10" t="s">
        <v>670</v>
      </c>
      <c r="G10" t="s">
        <v>671</v>
      </c>
      <c r="H10">
        <v>0</v>
      </c>
      <c r="I10">
        <v>0</v>
      </c>
      <c r="J10" t="s">
        <v>672</v>
      </c>
      <c r="K10" t="str">
        <f t="shared" si="3"/>
        <v>shorttext</v>
      </c>
      <c r="L10" t="str">
        <f t="shared" si="2"/>
        <v/>
      </c>
      <c r="M10">
        <v>0</v>
      </c>
      <c r="N10">
        <f t="shared" si="0"/>
        <v>0</v>
      </c>
      <c r="O10">
        <v>1</v>
      </c>
      <c r="P10">
        <v>0</v>
      </c>
      <c r="Q10">
        <v>0</v>
      </c>
      <c r="R10" t="s">
        <v>36</v>
      </c>
      <c r="U10">
        <v>0</v>
      </c>
      <c r="V10">
        <v>0</v>
      </c>
      <c r="W10">
        <v>0</v>
      </c>
      <c r="X10">
        <v>0</v>
      </c>
      <c r="Y10">
        <v>0</v>
      </c>
      <c r="Z10">
        <v>1</v>
      </c>
      <c r="AA10">
        <v>0</v>
      </c>
      <c r="AB10" t="s">
        <v>37</v>
      </c>
      <c r="AC10" t="s">
        <v>38</v>
      </c>
      <c r="AD10">
        <v>0</v>
      </c>
    </row>
    <row r="11" spans="1:30" x14ac:dyDescent="0.25">
      <c r="A11">
        <f t="shared" si="1"/>
        <v>10</v>
      </c>
      <c r="B11" t="s">
        <v>648</v>
      </c>
      <c r="C11" t="s">
        <v>649</v>
      </c>
      <c r="D11" t="s">
        <v>650</v>
      </c>
      <c r="E11" t="s">
        <v>651</v>
      </c>
      <c r="F11" t="s">
        <v>673</v>
      </c>
      <c r="G11" t="s">
        <v>674</v>
      </c>
      <c r="H11">
        <v>0</v>
      </c>
      <c r="I11">
        <v>0</v>
      </c>
      <c r="J11" t="s">
        <v>44</v>
      </c>
      <c r="K11" t="str">
        <f t="shared" si="3"/>
        <v>longtext</v>
      </c>
      <c r="L11" t="str">
        <f t="shared" si="2"/>
        <v>-1</v>
      </c>
      <c r="M11">
        <v>0</v>
      </c>
      <c r="N11">
        <f t="shared" si="0"/>
        <v>0</v>
      </c>
      <c r="O11">
        <v>1</v>
      </c>
      <c r="P11">
        <v>0</v>
      </c>
      <c r="Q11">
        <v>0</v>
      </c>
      <c r="R11" t="s">
        <v>36</v>
      </c>
      <c r="U11">
        <v>0</v>
      </c>
      <c r="V11">
        <v>0</v>
      </c>
      <c r="W11">
        <v>0</v>
      </c>
      <c r="X11">
        <v>0</v>
      </c>
      <c r="Y11">
        <v>0</v>
      </c>
      <c r="Z11">
        <v>1</v>
      </c>
      <c r="AA11">
        <v>0</v>
      </c>
      <c r="AB11" t="s">
        <v>37</v>
      </c>
      <c r="AC11" t="s">
        <v>38</v>
      </c>
      <c r="AD11">
        <v>0</v>
      </c>
    </row>
    <row r="12" spans="1:30" x14ac:dyDescent="0.25">
      <c r="A12">
        <f t="shared" si="1"/>
        <v>11</v>
      </c>
      <c r="B12" t="s">
        <v>648</v>
      </c>
      <c r="C12" t="s">
        <v>649</v>
      </c>
      <c r="D12" t="s">
        <v>650</v>
      </c>
      <c r="E12" t="s">
        <v>651</v>
      </c>
      <c r="F12" t="s">
        <v>601</v>
      </c>
      <c r="G12" t="s">
        <v>602</v>
      </c>
      <c r="H12">
        <v>0</v>
      </c>
      <c r="I12">
        <v>0</v>
      </c>
      <c r="J12" t="s">
        <v>286</v>
      </c>
      <c r="K12" t="str">
        <f t="shared" si="3"/>
        <v>shorttext</v>
      </c>
      <c r="L12" t="str">
        <f t="shared" si="2"/>
        <v/>
      </c>
      <c r="M12">
        <v>0</v>
      </c>
      <c r="N12">
        <f t="shared" si="0"/>
        <v>0</v>
      </c>
      <c r="O12">
        <v>0</v>
      </c>
      <c r="P12">
        <v>0</v>
      </c>
      <c r="Q12">
        <v>0</v>
      </c>
      <c r="R12" t="s">
        <v>36</v>
      </c>
      <c r="U12">
        <v>0</v>
      </c>
      <c r="V12">
        <v>1</v>
      </c>
      <c r="W12">
        <v>0</v>
      </c>
      <c r="X12">
        <v>0</v>
      </c>
      <c r="Y12">
        <v>0</v>
      </c>
      <c r="Z12">
        <v>1</v>
      </c>
      <c r="AA12">
        <v>0</v>
      </c>
      <c r="AB12" t="s">
        <v>37</v>
      </c>
      <c r="AC12" t="s">
        <v>38</v>
      </c>
      <c r="AD12">
        <v>0</v>
      </c>
    </row>
    <row r="13" spans="1:30" x14ac:dyDescent="0.25">
      <c r="A13">
        <f t="shared" si="1"/>
        <v>12</v>
      </c>
      <c r="B13" t="s">
        <v>648</v>
      </c>
      <c r="C13" t="s">
        <v>649</v>
      </c>
      <c r="D13" t="s">
        <v>650</v>
      </c>
      <c r="E13" t="s">
        <v>651</v>
      </c>
      <c r="F13" t="s">
        <v>675</v>
      </c>
      <c r="G13" t="s">
        <v>676</v>
      </c>
      <c r="H13">
        <v>0</v>
      </c>
      <c r="I13">
        <v>0</v>
      </c>
      <c r="J13" t="s">
        <v>41</v>
      </c>
      <c r="K13" t="str">
        <f t="shared" si="3"/>
        <v>shorttext</v>
      </c>
      <c r="L13" t="str">
        <f t="shared" si="2"/>
        <v>11</v>
      </c>
      <c r="M13">
        <v>0</v>
      </c>
      <c r="N13">
        <f t="shared" si="0"/>
        <v>0</v>
      </c>
      <c r="O13">
        <v>0</v>
      </c>
      <c r="P13">
        <v>1</v>
      </c>
      <c r="Q13">
        <v>0</v>
      </c>
      <c r="R13" t="s">
        <v>134</v>
      </c>
      <c r="S13" t="s">
        <v>64</v>
      </c>
      <c r="T13" t="s">
        <v>135</v>
      </c>
      <c r="U13">
        <v>0</v>
      </c>
      <c r="V13">
        <v>1</v>
      </c>
      <c r="W13">
        <v>0</v>
      </c>
      <c r="X13">
        <v>0</v>
      </c>
      <c r="Y13">
        <v>0</v>
      </c>
      <c r="Z13">
        <v>1</v>
      </c>
      <c r="AA13">
        <v>0</v>
      </c>
      <c r="AB13" t="s">
        <v>37</v>
      </c>
      <c r="AC13" t="s">
        <v>38</v>
      </c>
      <c r="AD13">
        <v>0</v>
      </c>
    </row>
    <row r="14" spans="1:30" x14ac:dyDescent="0.25">
      <c r="A14">
        <f t="shared" si="1"/>
        <v>13</v>
      </c>
      <c r="B14" t="s">
        <v>648</v>
      </c>
      <c r="C14" t="s">
        <v>649</v>
      </c>
      <c r="D14" t="s">
        <v>650</v>
      </c>
      <c r="E14" t="s">
        <v>651</v>
      </c>
      <c r="F14" t="s">
        <v>677</v>
      </c>
      <c r="G14" t="s">
        <v>678</v>
      </c>
      <c r="H14">
        <v>0</v>
      </c>
      <c r="I14">
        <v>0</v>
      </c>
      <c r="J14" t="s">
        <v>286</v>
      </c>
      <c r="K14" t="str">
        <f t="shared" si="3"/>
        <v>shorttext</v>
      </c>
      <c r="L14" t="str">
        <f t="shared" si="2"/>
        <v/>
      </c>
      <c r="M14">
        <v>0</v>
      </c>
      <c r="N14">
        <f t="shared" si="0"/>
        <v>0</v>
      </c>
      <c r="O14">
        <v>0</v>
      </c>
      <c r="P14">
        <v>0</v>
      </c>
      <c r="Q14">
        <v>0</v>
      </c>
      <c r="R14" t="s">
        <v>36</v>
      </c>
      <c r="U14">
        <v>0</v>
      </c>
      <c r="V14">
        <v>1</v>
      </c>
      <c r="W14">
        <v>0</v>
      </c>
      <c r="X14">
        <v>0</v>
      </c>
      <c r="Y14">
        <v>0</v>
      </c>
      <c r="Z14">
        <v>1</v>
      </c>
      <c r="AA14">
        <v>0</v>
      </c>
      <c r="AB14" t="s">
        <v>37</v>
      </c>
      <c r="AC14" t="s">
        <v>38</v>
      </c>
      <c r="AD14">
        <v>0</v>
      </c>
    </row>
    <row r="15" spans="1:30" x14ac:dyDescent="0.25">
      <c r="A15">
        <f t="shared" si="1"/>
        <v>14</v>
      </c>
      <c r="B15" t="s">
        <v>648</v>
      </c>
      <c r="C15" t="s">
        <v>649</v>
      </c>
      <c r="D15" t="s">
        <v>650</v>
      </c>
      <c r="E15" t="s">
        <v>651</v>
      </c>
      <c r="F15" t="s">
        <v>679</v>
      </c>
      <c r="G15" t="s">
        <v>680</v>
      </c>
      <c r="H15">
        <v>0</v>
      </c>
      <c r="I15">
        <v>0</v>
      </c>
      <c r="J15" t="s">
        <v>41</v>
      </c>
      <c r="K15" t="str">
        <f t="shared" si="3"/>
        <v>shorttext</v>
      </c>
      <c r="L15" t="str">
        <f t="shared" si="2"/>
        <v>11</v>
      </c>
      <c r="M15">
        <v>0</v>
      </c>
      <c r="N15">
        <f t="shared" si="0"/>
        <v>0</v>
      </c>
      <c r="O15">
        <v>0</v>
      </c>
      <c r="P15">
        <v>1</v>
      </c>
      <c r="Q15">
        <v>0</v>
      </c>
      <c r="R15" t="s">
        <v>134</v>
      </c>
      <c r="S15" t="s">
        <v>64</v>
      </c>
      <c r="T15" t="s">
        <v>135</v>
      </c>
      <c r="U15">
        <v>0</v>
      </c>
      <c r="V15">
        <v>1</v>
      </c>
      <c r="W15">
        <v>0</v>
      </c>
      <c r="X15">
        <v>0</v>
      </c>
      <c r="Y15">
        <v>0</v>
      </c>
      <c r="Z15">
        <v>1</v>
      </c>
      <c r="AA15">
        <v>0</v>
      </c>
      <c r="AB15" t="s">
        <v>37</v>
      </c>
      <c r="AC15" t="s">
        <v>38</v>
      </c>
      <c r="AD15">
        <v>0</v>
      </c>
    </row>
    <row r="16" spans="1:30" x14ac:dyDescent="0.25">
      <c r="A16">
        <f t="shared" si="1"/>
        <v>15</v>
      </c>
      <c r="B16" t="s">
        <v>648</v>
      </c>
      <c r="C16" t="s">
        <v>649</v>
      </c>
      <c r="D16" t="s">
        <v>650</v>
      </c>
      <c r="E16" t="s">
        <v>651</v>
      </c>
      <c r="F16" t="s">
        <v>595</v>
      </c>
      <c r="G16" t="s">
        <v>681</v>
      </c>
      <c r="H16">
        <v>0</v>
      </c>
      <c r="I16">
        <v>0</v>
      </c>
      <c r="J16" t="s">
        <v>49</v>
      </c>
      <c r="K16" t="str">
        <f t="shared" si="3"/>
        <v>condition</v>
      </c>
      <c r="L16" t="str">
        <f t="shared" si="2"/>
        <v>1</v>
      </c>
      <c r="M16">
        <v>0</v>
      </c>
      <c r="N16">
        <f t="shared" si="0"/>
        <v>0</v>
      </c>
      <c r="O16">
        <v>0</v>
      </c>
      <c r="P16">
        <v>0</v>
      </c>
      <c r="Q16">
        <v>0</v>
      </c>
      <c r="R16" t="s">
        <v>36</v>
      </c>
      <c r="U16">
        <v>0</v>
      </c>
      <c r="V16">
        <v>1</v>
      </c>
      <c r="W16">
        <v>0</v>
      </c>
      <c r="X16">
        <v>0</v>
      </c>
      <c r="Y16">
        <v>0</v>
      </c>
      <c r="Z16">
        <v>0</v>
      </c>
      <c r="AA16">
        <v>0</v>
      </c>
      <c r="AB16" t="s">
        <v>37</v>
      </c>
      <c r="AC16" t="s">
        <v>38</v>
      </c>
      <c r="AD16">
        <v>0</v>
      </c>
    </row>
    <row r="17" spans="1:30" x14ac:dyDescent="0.25">
      <c r="A17">
        <f t="shared" si="1"/>
        <v>16</v>
      </c>
      <c r="B17" t="s">
        <v>648</v>
      </c>
      <c r="C17" t="s">
        <v>682</v>
      </c>
      <c r="D17" t="s">
        <v>683</v>
      </c>
      <c r="E17" t="s">
        <v>684</v>
      </c>
      <c r="F17" t="s">
        <v>685</v>
      </c>
      <c r="G17" t="s">
        <v>686</v>
      </c>
      <c r="H17">
        <v>0</v>
      </c>
      <c r="I17">
        <v>0</v>
      </c>
      <c r="J17" t="s">
        <v>41</v>
      </c>
      <c r="K17" t="str">
        <f t="shared" si="3"/>
        <v>shorttext</v>
      </c>
      <c r="L17" t="str">
        <f t="shared" si="2"/>
        <v>11</v>
      </c>
      <c r="M17">
        <v>0</v>
      </c>
      <c r="N17">
        <f t="shared" si="0"/>
        <v>1</v>
      </c>
      <c r="O17">
        <v>0</v>
      </c>
      <c r="P17">
        <v>0</v>
      </c>
      <c r="Q17">
        <v>0</v>
      </c>
      <c r="R17" t="s">
        <v>36</v>
      </c>
      <c r="U17">
        <v>0</v>
      </c>
      <c r="V17">
        <v>1</v>
      </c>
      <c r="W17">
        <v>0</v>
      </c>
      <c r="X17">
        <v>0</v>
      </c>
      <c r="Y17">
        <v>0</v>
      </c>
      <c r="Z17">
        <v>1</v>
      </c>
      <c r="AA17">
        <v>0</v>
      </c>
      <c r="AB17" t="s">
        <v>37</v>
      </c>
      <c r="AC17" t="s">
        <v>38</v>
      </c>
      <c r="AD17">
        <v>0</v>
      </c>
    </row>
    <row r="18" spans="1:30" x14ac:dyDescent="0.25">
      <c r="A18">
        <f t="shared" si="1"/>
        <v>17</v>
      </c>
      <c r="B18" t="s">
        <v>648</v>
      </c>
      <c r="C18" t="s">
        <v>682</v>
      </c>
      <c r="D18" t="s">
        <v>683</v>
      </c>
      <c r="E18" t="s">
        <v>684</v>
      </c>
      <c r="F18" t="s">
        <v>687</v>
      </c>
      <c r="G18" t="s">
        <v>688</v>
      </c>
      <c r="H18">
        <v>0</v>
      </c>
      <c r="I18">
        <v>0</v>
      </c>
      <c r="J18" t="s">
        <v>49</v>
      </c>
      <c r="K18" t="str">
        <f t="shared" si="3"/>
        <v>condition</v>
      </c>
      <c r="L18" t="str">
        <f t="shared" si="2"/>
        <v>1</v>
      </c>
      <c r="M18">
        <v>0</v>
      </c>
      <c r="N18">
        <f t="shared" si="0"/>
        <v>0</v>
      </c>
      <c r="O18">
        <v>1</v>
      </c>
      <c r="P18">
        <v>0</v>
      </c>
      <c r="Q18">
        <v>0</v>
      </c>
      <c r="R18" t="s">
        <v>36</v>
      </c>
      <c r="U18">
        <v>0</v>
      </c>
      <c r="V18">
        <v>1</v>
      </c>
      <c r="W18">
        <v>0</v>
      </c>
      <c r="X18">
        <v>0</v>
      </c>
      <c r="Y18">
        <v>0</v>
      </c>
      <c r="Z18">
        <v>1</v>
      </c>
      <c r="AA18">
        <v>0</v>
      </c>
      <c r="AB18" t="s">
        <v>37</v>
      </c>
      <c r="AC18" t="s">
        <v>38</v>
      </c>
      <c r="AD18">
        <v>0</v>
      </c>
    </row>
    <row r="19" spans="1:30" x14ac:dyDescent="0.25">
      <c r="A19">
        <f t="shared" si="1"/>
        <v>18</v>
      </c>
      <c r="B19" t="s">
        <v>648</v>
      </c>
      <c r="C19" t="s">
        <v>682</v>
      </c>
      <c r="D19" t="s">
        <v>683</v>
      </c>
      <c r="E19" t="s">
        <v>684</v>
      </c>
      <c r="F19" t="s">
        <v>689</v>
      </c>
      <c r="G19" t="s">
        <v>690</v>
      </c>
      <c r="H19">
        <v>0</v>
      </c>
      <c r="I19">
        <v>0</v>
      </c>
      <c r="J19" t="s">
        <v>672</v>
      </c>
      <c r="K19" t="str">
        <f t="shared" si="3"/>
        <v>shorttext</v>
      </c>
      <c r="L19" t="str">
        <f t="shared" si="2"/>
        <v/>
      </c>
      <c r="M19">
        <v>0</v>
      </c>
      <c r="N19">
        <f t="shared" si="0"/>
        <v>0</v>
      </c>
      <c r="O19">
        <v>1</v>
      </c>
      <c r="P19">
        <v>0</v>
      </c>
      <c r="Q19">
        <v>0</v>
      </c>
      <c r="U19">
        <v>0</v>
      </c>
      <c r="V19">
        <v>0</v>
      </c>
      <c r="W19">
        <v>0</v>
      </c>
      <c r="X19">
        <v>0</v>
      </c>
      <c r="Y19">
        <v>0</v>
      </c>
      <c r="Z19">
        <v>1</v>
      </c>
      <c r="AA19">
        <v>0</v>
      </c>
      <c r="AB19" t="s">
        <v>37</v>
      </c>
      <c r="AC19" t="s">
        <v>38</v>
      </c>
      <c r="AD19">
        <v>0</v>
      </c>
    </row>
    <row r="20" spans="1:30" x14ac:dyDescent="0.25">
      <c r="A20">
        <f t="shared" si="1"/>
        <v>19</v>
      </c>
      <c r="B20" t="s">
        <v>648</v>
      </c>
      <c r="C20" t="s">
        <v>682</v>
      </c>
      <c r="D20" t="s">
        <v>683</v>
      </c>
      <c r="E20" t="s">
        <v>684</v>
      </c>
      <c r="F20" t="s">
        <v>684</v>
      </c>
      <c r="G20" t="s">
        <v>691</v>
      </c>
      <c r="H20">
        <v>0</v>
      </c>
      <c r="I20">
        <v>0</v>
      </c>
      <c r="J20" t="s">
        <v>41</v>
      </c>
      <c r="K20" t="str">
        <f t="shared" si="3"/>
        <v>shorttext</v>
      </c>
      <c r="L20" t="str">
        <f t="shared" si="2"/>
        <v>255</v>
      </c>
      <c r="M20">
        <v>0</v>
      </c>
      <c r="N20">
        <f t="shared" si="0"/>
        <v>0</v>
      </c>
      <c r="O20">
        <v>1</v>
      </c>
      <c r="P20">
        <v>0</v>
      </c>
      <c r="Q20">
        <v>0</v>
      </c>
      <c r="U20">
        <v>0</v>
      </c>
      <c r="V20">
        <v>1</v>
      </c>
      <c r="W20">
        <v>0</v>
      </c>
      <c r="X20">
        <v>0</v>
      </c>
      <c r="Y20">
        <v>0</v>
      </c>
      <c r="Z20">
        <v>1</v>
      </c>
      <c r="AA20">
        <v>0</v>
      </c>
      <c r="AB20" t="s">
        <v>37</v>
      </c>
      <c r="AC20" t="s">
        <v>38</v>
      </c>
      <c r="AD20">
        <v>0</v>
      </c>
    </row>
    <row r="21" spans="1:30" x14ac:dyDescent="0.25">
      <c r="A21">
        <f t="shared" si="1"/>
        <v>20</v>
      </c>
      <c r="B21" t="s">
        <v>648</v>
      </c>
      <c r="C21" t="s">
        <v>682</v>
      </c>
      <c r="D21" t="s">
        <v>683</v>
      </c>
      <c r="E21" t="s">
        <v>684</v>
      </c>
      <c r="F21" t="s">
        <v>692</v>
      </c>
      <c r="G21" t="s">
        <v>693</v>
      </c>
      <c r="H21">
        <v>0</v>
      </c>
      <c r="I21">
        <v>0</v>
      </c>
      <c r="J21" t="s">
        <v>41</v>
      </c>
      <c r="K21" t="str">
        <f t="shared" si="3"/>
        <v>shorttext</v>
      </c>
      <c r="L21" t="str">
        <f t="shared" si="2"/>
        <v>11</v>
      </c>
      <c r="M21">
        <v>0</v>
      </c>
      <c r="N21">
        <f t="shared" si="0"/>
        <v>0</v>
      </c>
      <c r="O21">
        <v>1</v>
      </c>
      <c r="P21">
        <v>1</v>
      </c>
      <c r="Q21">
        <v>0</v>
      </c>
      <c r="R21" t="s">
        <v>63</v>
      </c>
      <c r="S21" t="s">
        <v>64</v>
      </c>
      <c r="T21" t="s">
        <v>65</v>
      </c>
      <c r="U21">
        <v>0</v>
      </c>
      <c r="V21">
        <v>1</v>
      </c>
      <c r="W21">
        <v>0</v>
      </c>
      <c r="X21">
        <v>0</v>
      </c>
      <c r="Y21">
        <v>0</v>
      </c>
      <c r="Z21">
        <v>1</v>
      </c>
      <c r="AA21">
        <v>0</v>
      </c>
      <c r="AB21" t="s">
        <v>37</v>
      </c>
      <c r="AC21" t="s">
        <v>38</v>
      </c>
      <c r="AD21">
        <v>0</v>
      </c>
    </row>
    <row r="22" spans="1:30" x14ac:dyDescent="0.25">
      <c r="A22">
        <f t="shared" si="1"/>
        <v>21</v>
      </c>
      <c r="B22" t="s">
        <v>648</v>
      </c>
      <c r="C22" t="s">
        <v>682</v>
      </c>
      <c r="D22" t="s">
        <v>683</v>
      </c>
      <c r="E22" t="s">
        <v>684</v>
      </c>
      <c r="F22" t="s">
        <v>694</v>
      </c>
      <c r="G22" t="s">
        <v>695</v>
      </c>
      <c r="H22">
        <v>1</v>
      </c>
      <c r="I22">
        <v>0</v>
      </c>
      <c r="J22" t="s">
        <v>41</v>
      </c>
      <c r="K22" t="str">
        <f t="shared" si="3"/>
        <v>shorttext</v>
      </c>
      <c r="L22" t="str">
        <f t="shared" si="2"/>
        <v>255</v>
      </c>
      <c r="M22">
        <v>0</v>
      </c>
      <c r="N22">
        <f t="shared" si="0"/>
        <v>0</v>
      </c>
      <c r="O22">
        <v>1</v>
      </c>
      <c r="P22">
        <v>0</v>
      </c>
      <c r="Q22">
        <v>0</v>
      </c>
      <c r="R22" t="s">
        <v>36</v>
      </c>
      <c r="U22">
        <v>0</v>
      </c>
      <c r="V22">
        <v>0</v>
      </c>
      <c r="W22">
        <v>0</v>
      </c>
      <c r="X22">
        <v>0</v>
      </c>
      <c r="Y22">
        <v>0</v>
      </c>
      <c r="Z22">
        <v>1</v>
      </c>
      <c r="AA22">
        <v>0</v>
      </c>
      <c r="AB22" t="s">
        <v>37</v>
      </c>
      <c r="AC22" t="s">
        <v>38</v>
      </c>
      <c r="AD22">
        <v>0</v>
      </c>
    </row>
    <row r="23" spans="1:30" x14ac:dyDescent="0.25">
      <c r="A23">
        <f t="shared" si="1"/>
        <v>22</v>
      </c>
      <c r="B23" t="s">
        <v>648</v>
      </c>
      <c r="C23" t="s">
        <v>682</v>
      </c>
      <c r="D23" t="s">
        <v>683</v>
      </c>
      <c r="E23" t="s">
        <v>684</v>
      </c>
      <c r="F23" t="s">
        <v>696</v>
      </c>
      <c r="G23" t="s">
        <v>697</v>
      </c>
      <c r="H23">
        <v>0</v>
      </c>
      <c r="I23">
        <v>0</v>
      </c>
      <c r="J23" t="s">
        <v>41</v>
      </c>
      <c r="K23" t="str">
        <f t="shared" si="3"/>
        <v>shorttext</v>
      </c>
      <c r="L23" t="str">
        <f t="shared" si="2"/>
        <v>255</v>
      </c>
      <c r="M23">
        <v>0</v>
      </c>
      <c r="N23">
        <f t="shared" si="0"/>
        <v>0</v>
      </c>
      <c r="O23">
        <v>1</v>
      </c>
      <c r="P23">
        <v>0</v>
      </c>
      <c r="Q23">
        <v>0</v>
      </c>
      <c r="R23" t="s">
        <v>36</v>
      </c>
      <c r="U23">
        <v>0</v>
      </c>
      <c r="V23">
        <v>0</v>
      </c>
      <c r="W23">
        <v>0</v>
      </c>
      <c r="X23">
        <v>0</v>
      </c>
      <c r="Y23">
        <v>0</v>
      </c>
      <c r="Z23">
        <v>1</v>
      </c>
      <c r="AA23">
        <v>0</v>
      </c>
      <c r="AB23" t="s">
        <v>37</v>
      </c>
      <c r="AC23" t="s">
        <v>38</v>
      </c>
      <c r="AD23">
        <v>0</v>
      </c>
    </row>
    <row r="24" spans="1:30" x14ac:dyDescent="0.25">
      <c r="A24">
        <f t="shared" si="1"/>
        <v>23</v>
      </c>
      <c r="B24" t="s">
        <v>648</v>
      </c>
      <c r="C24" t="s">
        <v>682</v>
      </c>
      <c r="D24" t="s">
        <v>683</v>
      </c>
      <c r="E24" t="s">
        <v>684</v>
      </c>
      <c r="F24" t="s">
        <v>698</v>
      </c>
      <c r="G24" t="s">
        <v>699</v>
      </c>
      <c r="H24">
        <v>0</v>
      </c>
      <c r="I24">
        <v>0</v>
      </c>
      <c r="J24" t="s">
        <v>41</v>
      </c>
      <c r="K24" t="s">
        <v>143</v>
      </c>
      <c r="L24" t="str">
        <f t="shared" si="2"/>
        <v>255</v>
      </c>
      <c r="M24">
        <v>0</v>
      </c>
      <c r="N24">
        <f t="shared" si="0"/>
        <v>0</v>
      </c>
      <c r="O24">
        <v>1</v>
      </c>
      <c r="P24">
        <v>0</v>
      </c>
      <c r="Q24">
        <v>0</v>
      </c>
      <c r="R24" t="s">
        <v>36</v>
      </c>
      <c r="U24">
        <v>0</v>
      </c>
      <c r="V24">
        <v>0</v>
      </c>
      <c r="W24">
        <v>0</v>
      </c>
      <c r="X24">
        <v>0</v>
      </c>
      <c r="Y24">
        <v>0</v>
      </c>
      <c r="Z24">
        <v>1</v>
      </c>
      <c r="AA24">
        <v>0</v>
      </c>
      <c r="AB24" t="s">
        <v>37</v>
      </c>
      <c r="AC24" t="s">
        <v>38</v>
      </c>
      <c r="AD24">
        <v>0</v>
      </c>
    </row>
    <row r="25" spans="1:30" x14ac:dyDescent="0.25">
      <c r="A25">
        <f t="shared" si="1"/>
        <v>24</v>
      </c>
      <c r="B25" t="s">
        <v>648</v>
      </c>
      <c r="C25" t="s">
        <v>682</v>
      </c>
      <c r="D25" t="s">
        <v>683</v>
      </c>
      <c r="E25" t="s">
        <v>684</v>
      </c>
      <c r="F25" t="s">
        <v>700</v>
      </c>
      <c r="G25" t="s">
        <v>701</v>
      </c>
      <c r="H25">
        <v>0</v>
      </c>
      <c r="I25">
        <v>0</v>
      </c>
      <c r="J25" t="s">
        <v>44</v>
      </c>
      <c r="K25" t="str">
        <f t="shared" ref="K25:K39" si="4">IF(J25="int","integer", IF(J25="decimal","float", IF(J25="varchar","shorttext", IF(J25="text","longtext", IF(J25=OR(J25="date",J25="time",J25="datetime"), "timestamp", IF(J25="password", "hash", IF(J25="boolean", "condition", "shorttext")))))))</f>
        <v>longtext</v>
      </c>
      <c r="L25" t="str">
        <f t="shared" si="2"/>
        <v>-1</v>
      </c>
      <c r="M25">
        <v>0</v>
      </c>
      <c r="N25">
        <f t="shared" si="0"/>
        <v>0</v>
      </c>
      <c r="O25">
        <v>0</v>
      </c>
      <c r="P25">
        <v>0</v>
      </c>
      <c r="Q25">
        <v>0</v>
      </c>
      <c r="R25" t="s">
        <v>36</v>
      </c>
      <c r="U25">
        <v>0</v>
      </c>
      <c r="V25">
        <v>0</v>
      </c>
      <c r="W25">
        <v>0</v>
      </c>
      <c r="X25">
        <v>0</v>
      </c>
      <c r="Y25">
        <v>0</v>
      </c>
      <c r="Z25">
        <v>1</v>
      </c>
      <c r="AA25">
        <v>0</v>
      </c>
      <c r="AB25" t="s">
        <v>37</v>
      </c>
      <c r="AC25" t="s">
        <v>38</v>
      </c>
      <c r="AD25">
        <v>0</v>
      </c>
    </row>
    <row r="26" spans="1:30" x14ac:dyDescent="0.25">
      <c r="A26">
        <f t="shared" si="1"/>
        <v>25</v>
      </c>
      <c r="B26" t="s">
        <v>648</v>
      </c>
      <c r="C26" t="s">
        <v>682</v>
      </c>
      <c r="D26" t="s">
        <v>683</v>
      </c>
      <c r="E26" t="s">
        <v>684</v>
      </c>
      <c r="F26" t="s">
        <v>702</v>
      </c>
      <c r="G26" t="s">
        <v>703</v>
      </c>
      <c r="H26">
        <v>0</v>
      </c>
      <c r="I26">
        <v>0</v>
      </c>
      <c r="J26" t="s">
        <v>41</v>
      </c>
      <c r="K26" t="str">
        <f t="shared" si="4"/>
        <v>shorttext</v>
      </c>
      <c r="L26" t="str">
        <f t="shared" si="2"/>
        <v>255</v>
      </c>
      <c r="M26">
        <v>0</v>
      </c>
      <c r="N26">
        <f t="shared" si="0"/>
        <v>0</v>
      </c>
      <c r="O26">
        <v>1</v>
      </c>
      <c r="P26">
        <v>0</v>
      </c>
      <c r="Q26">
        <v>0</v>
      </c>
      <c r="R26" t="s">
        <v>36</v>
      </c>
      <c r="U26">
        <v>0</v>
      </c>
      <c r="V26">
        <v>0</v>
      </c>
      <c r="W26">
        <v>0</v>
      </c>
      <c r="X26">
        <v>0</v>
      </c>
      <c r="Y26">
        <v>0</v>
      </c>
      <c r="Z26">
        <v>1</v>
      </c>
      <c r="AA26">
        <v>0</v>
      </c>
      <c r="AB26" t="s">
        <v>37</v>
      </c>
      <c r="AC26" t="s">
        <v>38</v>
      </c>
      <c r="AD26">
        <v>0</v>
      </c>
    </row>
    <row r="27" spans="1:30" x14ac:dyDescent="0.25">
      <c r="A27">
        <f t="shared" si="1"/>
        <v>26</v>
      </c>
      <c r="B27" t="s">
        <v>648</v>
      </c>
      <c r="C27" t="s">
        <v>682</v>
      </c>
      <c r="D27" t="s">
        <v>683</v>
      </c>
      <c r="E27" t="s">
        <v>684</v>
      </c>
      <c r="F27" t="s">
        <v>704</v>
      </c>
      <c r="G27" t="s">
        <v>705</v>
      </c>
      <c r="H27">
        <v>0</v>
      </c>
      <c r="I27">
        <v>0</v>
      </c>
      <c r="J27" t="s">
        <v>44</v>
      </c>
      <c r="K27" t="str">
        <f t="shared" si="4"/>
        <v>longtext</v>
      </c>
      <c r="L27" t="str">
        <f t="shared" si="2"/>
        <v>-1</v>
      </c>
      <c r="M27">
        <v>0</v>
      </c>
      <c r="N27">
        <f t="shared" si="0"/>
        <v>0</v>
      </c>
      <c r="O27">
        <v>0</v>
      </c>
      <c r="P27">
        <v>0</v>
      </c>
      <c r="Q27">
        <v>0</v>
      </c>
      <c r="R27" t="s">
        <v>36</v>
      </c>
      <c r="U27">
        <v>0</v>
      </c>
      <c r="V27">
        <v>0</v>
      </c>
      <c r="W27">
        <v>0</v>
      </c>
      <c r="X27">
        <v>0</v>
      </c>
      <c r="Y27">
        <v>0</v>
      </c>
      <c r="Z27">
        <v>1</v>
      </c>
      <c r="AA27">
        <v>0</v>
      </c>
      <c r="AB27" t="s">
        <v>37</v>
      </c>
      <c r="AC27" t="s">
        <v>38</v>
      </c>
      <c r="AD27">
        <v>0</v>
      </c>
    </row>
    <row r="28" spans="1:30" x14ac:dyDescent="0.25">
      <c r="A28">
        <f t="shared" si="1"/>
        <v>27</v>
      </c>
      <c r="B28" t="s">
        <v>648</v>
      </c>
      <c r="C28" t="s">
        <v>682</v>
      </c>
      <c r="D28" t="s">
        <v>683</v>
      </c>
      <c r="E28" t="s">
        <v>684</v>
      </c>
      <c r="F28" t="s">
        <v>706</v>
      </c>
      <c r="G28" t="s">
        <v>707</v>
      </c>
      <c r="H28">
        <v>1</v>
      </c>
      <c r="I28">
        <v>0</v>
      </c>
      <c r="J28" t="s">
        <v>41</v>
      </c>
      <c r="K28" t="str">
        <f t="shared" si="4"/>
        <v>shorttext</v>
      </c>
      <c r="L28" t="str">
        <f t="shared" si="2"/>
        <v>255</v>
      </c>
      <c r="M28">
        <v>0</v>
      </c>
      <c r="N28">
        <f t="shared" si="0"/>
        <v>0</v>
      </c>
      <c r="O28">
        <v>0</v>
      </c>
      <c r="P28">
        <v>0</v>
      </c>
      <c r="Q28">
        <v>0</v>
      </c>
      <c r="R28" t="s">
        <v>36</v>
      </c>
      <c r="U28">
        <v>0</v>
      </c>
      <c r="V28">
        <v>0</v>
      </c>
      <c r="W28">
        <v>0</v>
      </c>
      <c r="X28">
        <v>0</v>
      </c>
      <c r="Y28">
        <v>0</v>
      </c>
      <c r="Z28">
        <v>1</v>
      </c>
      <c r="AA28">
        <v>0</v>
      </c>
      <c r="AB28" t="s">
        <v>37</v>
      </c>
      <c r="AC28" t="s">
        <v>38</v>
      </c>
      <c r="AD28">
        <v>0</v>
      </c>
    </row>
    <row r="29" spans="1:30" x14ac:dyDescent="0.25">
      <c r="A29">
        <f t="shared" si="1"/>
        <v>28</v>
      </c>
      <c r="B29" t="s">
        <v>648</v>
      </c>
      <c r="C29" t="s">
        <v>682</v>
      </c>
      <c r="D29" t="s">
        <v>683</v>
      </c>
      <c r="E29" t="s">
        <v>684</v>
      </c>
      <c r="F29" t="s">
        <v>675</v>
      </c>
      <c r="G29" t="s">
        <v>676</v>
      </c>
      <c r="H29">
        <v>0</v>
      </c>
      <c r="I29">
        <v>0</v>
      </c>
      <c r="J29" t="s">
        <v>41</v>
      </c>
      <c r="K29" t="str">
        <f t="shared" si="4"/>
        <v>shorttext</v>
      </c>
      <c r="L29" t="str">
        <f t="shared" si="2"/>
        <v>11</v>
      </c>
      <c r="M29">
        <v>0</v>
      </c>
      <c r="N29">
        <f t="shared" si="0"/>
        <v>0</v>
      </c>
      <c r="O29">
        <v>0</v>
      </c>
      <c r="P29">
        <v>1</v>
      </c>
      <c r="Q29">
        <v>0</v>
      </c>
      <c r="R29" t="s">
        <v>134</v>
      </c>
      <c r="S29" t="s">
        <v>64</v>
      </c>
      <c r="T29" t="s">
        <v>135</v>
      </c>
      <c r="U29">
        <v>0</v>
      </c>
      <c r="V29">
        <v>1</v>
      </c>
      <c r="W29">
        <v>0</v>
      </c>
      <c r="X29">
        <v>0</v>
      </c>
      <c r="Y29">
        <v>0</v>
      </c>
      <c r="Z29">
        <v>1</v>
      </c>
      <c r="AA29">
        <v>0</v>
      </c>
      <c r="AB29" t="s">
        <v>37</v>
      </c>
      <c r="AC29" t="s">
        <v>38</v>
      </c>
      <c r="AD29">
        <v>0</v>
      </c>
    </row>
    <row r="30" spans="1:30" x14ac:dyDescent="0.25">
      <c r="A30">
        <f t="shared" si="1"/>
        <v>29</v>
      </c>
      <c r="B30" t="s">
        <v>648</v>
      </c>
      <c r="C30" t="s">
        <v>682</v>
      </c>
      <c r="D30" t="s">
        <v>683</v>
      </c>
      <c r="E30" t="s">
        <v>684</v>
      </c>
      <c r="F30" t="s">
        <v>601</v>
      </c>
      <c r="G30" t="s">
        <v>602</v>
      </c>
      <c r="H30">
        <v>0</v>
      </c>
      <c r="I30">
        <v>0</v>
      </c>
      <c r="J30" t="s">
        <v>286</v>
      </c>
      <c r="K30" t="str">
        <f t="shared" si="4"/>
        <v>shorttext</v>
      </c>
      <c r="L30" t="str">
        <f t="shared" si="2"/>
        <v/>
      </c>
      <c r="M30">
        <v>0</v>
      </c>
      <c r="N30">
        <f t="shared" si="0"/>
        <v>0</v>
      </c>
      <c r="O30">
        <v>0</v>
      </c>
      <c r="P30">
        <v>0</v>
      </c>
      <c r="Q30">
        <v>0</v>
      </c>
      <c r="R30" t="s">
        <v>36</v>
      </c>
      <c r="U30">
        <v>0</v>
      </c>
      <c r="V30">
        <v>1</v>
      </c>
      <c r="W30">
        <v>0</v>
      </c>
      <c r="X30">
        <v>0</v>
      </c>
      <c r="Y30">
        <v>0</v>
      </c>
      <c r="Z30">
        <v>1</v>
      </c>
      <c r="AA30">
        <v>0</v>
      </c>
      <c r="AB30" t="s">
        <v>37</v>
      </c>
      <c r="AC30" t="s">
        <v>38</v>
      </c>
      <c r="AD30">
        <v>0</v>
      </c>
    </row>
    <row r="31" spans="1:30" x14ac:dyDescent="0.25">
      <c r="A31">
        <f t="shared" si="1"/>
        <v>30</v>
      </c>
      <c r="B31" t="s">
        <v>648</v>
      </c>
      <c r="C31" t="s">
        <v>682</v>
      </c>
      <c r="D31" t="s">
        <v>683</v>
      </c>
      <c r="E31" t="s">
        <v>684</v>
      </c>
      <c r="F31" t="s">
        <v>677</v>
      </c>
      <c r="G31" t="s">
        <v>678</v>
      </c>
      <c r="H31">
        <v>0</v>
      </c>
      <c r="I31">
        <v>0</v>
      </c>
      <c r="J31" t="s">
        <v>286</v>
      </c>
      <c r="K31" t="str">
        <f t="shared" si="4"/>
        <v>shorttext</v>
      </c>
      <c r="L31" t="str">
        <f t="shared" si="2"/>
        <v/>
      </c>
      <c r="M31">
        <v>0</v>
      </c>
      <c r="N31">
        <f t="shared" si="0"/>
        <v>0</v>
      </c>
      <c r="O31">
        <v>0</v>
      </c>
      <c r="P31">
        <v>0</v>
      </c>
      <c r="Q31">
        <v>0</v>
      </c>
      <c r="R31" t="s">
        <v>36</v>
      </c>
      <c r="U31">
        <v>0</v>
      </c>
      <c r="V31">
        <v>1</v>
      </c>
      <c r="W31">
        <v>0</v>
      </c>
      <c r="X31">
        <v>0</v>
      </c>
      <c r="Y31">
        <v>0</v>
      </c>
      <c r="Z31">
        <v>1</v>
      </c>
      <c r="AA31">
        <v>0</v>
      </c>
      <c r="AB31" t="s">
        <v>37</v>
      </c>
      <c r="AC31" t="s">
        <v>38</v>
      </c>
      <c r="AD31">
        <v>0</v>
      </c>
    </row>
    <row r="32" spans="1:30" x14ac:dyDescent="0.25">
      <c r="A32">
        <f t="shared" si="1"/>
        <v>31</v>
      </c>
      <c r="B32" t="s">
        <v>648</v>
      </c>
      <c r="C32" t="s">
        <v>682</v>
      </c>
      <c r="D32" t="s">
        <v>683</v>
      </c>
      <c r="E32" t="s">
        <v>684</v>
      </c>
      <c r="F32" t="s">
        <v>679</v>
      </c>
      <c r="G32" t="s">
        <v>680</v>
      </c>
      <c r="H32">
        <v>0</v>
      </c>
      <c r="I32">
        <v>0</v>
      </c>
      <c r="J32" t="s">
        <v>41</v>
      </c>
      <c r="K32" t="str">
        <f t="shared" si="4"/>
        <v>shorttext</v>
      </c>
      <c r="L32" t="str">
        <f t="shared" si="2"/>
        <v>11</v>
      </c>
      <c r="M32">
        <v>0</v>
      </c>
      <c r="N32">
        <f t="shared" si="0"/>
        <v>0</v>
      </c>
      <c r="O32">
        <v>0</v>
      </c>
      <c r="P32">
        <v>1</v>
      </c>
      <c r="Q32">
        <v>0</v>
      </c>
      <c r="R32" t="s">
        <v>134</v>
      </c>
      <c r="S32" t="s">
        <v>64</v>
      </c>
      <c r="T32" t="s">
        <v>135</v>
      </c>
      <c r="U32">
        <v>0</v>
      </c>
      <c r="V32">
        <v>1</v>
      </c>
      <c r="W32">
        <v>0</v>
      </c>
      <c r="X32">
        <v>0</v>
      </c>
      <c r="Y32">
        <v>0</v>
      </c>
      <c r="Z32">
        <v>1</v>
      </c>
      <c r="AA32">
        <v>0</v>
      </c>
      <c r="AB32" t="s">
        <v>37</v>
      </c>
      <c r="AC32" t="s">
        <v>38</v>
      </c>
      <c r="AD32">
        <v>0</v>
      </c>
    </row>
    <row r="33" spans="1:30" x14ac:dyDescent="0.25">
      <c r="A33">
        <f t="shared" si="1"/>
        <v>32</v>
      </c>
      <c r="B33" t="s">
        <v>648</v>
      </c>
      <c r="C33" t="s">
        <v>682</v>
      </c>
      <c r="D33" t="s">
        <v>683</v>
      </c>
      <c r="E33" t="s">
        <v>684</v>
      </c>
      <c r="F33" t="s">
        <v>595</v>
      </c>
      <c r="G33" t="s">
        <v>708</v>
      </c>
      <c r="H33">
        <v>0</v>
      </c>
      <c r="I33">
        <v>0</v>
      </c>
      <c r="J33" t="s">
        <v>49</v>
      </c>
      <c r="K33" t="str">
        <f t="shared" si="4"/>
        <v>condition</v>
      </c>
      <c r="L33" t="str">
        <f t="shared" si="2"/>
        <v>1</v>
      </c>
      <c r="M33">
        <v>0</v>
      </c>
      <c r="N33">
        <f t="shared" si="0"/>
        <v>0</v>
      </c>
      <c r="O33">
        <v>0</v>
      </c>
      <c r="P33">
        <v>0</v>
      </c>
      <c r="Q33">
        <v>0</v>
      </c>
      <c r="R33" t="s">
        <v>36</v>
      </c>
      <c r="U33">
        <v>0</v>
      </c>
      <c r="V33">
        <v>1</v>
      </c>
      <c r="W33">
        <v>0</v>
      </c>
      <c r="X33">
        <v>0</v>
      </c>
      <c r="Y33">
        <v>0</v>
      </c>
      <c r="Z33">
        <v>0</v>
      </c>
      <c r="AA33">
        <v>0</v>
      </c>
      <c r="AB33" t="s">
        <v>37</v>
      </c>
      <c r="AC33" t="s">
        <v>38</v>
      </c>
      <c r="AD33">
        <v>0</v>
      </c>
    </row>
    <row r="34" spans="1:30" x14ac:dyDescent="0.25">
      <c r="A34">
        <f t="shared" si="1"/>
        <v>33</v>
      </c>
      <c r="B34" t="s">
        <v>648</v>
      </c>
      <c r="C34" t="s">
        <v>709</v>
      </c>
      <c r="D34" t="s">
        <v>710</v>
      </c>
      <c r="E34" t="s">
        <v>711</v>
      </c>
      <c r="F34" t="s">
        <v>64</v>
      </c>
      <c r="G34" t="s">
        <v>712</v>
      </c>
      <c r="H34">
        <v>0</v>
      </c>
      <c r="I34">
        <v>0</v>
      </c>
      <c r="J34" t="s">
        <v>41</v>
      </c>
      <c r="K34" t="str">
        <f t="shared" si="4"/>
        <v>shorttext</v>
      </c>
      <c r="L34" t="str">
        <f t="shared" si="2"/>
        <v>11</v>
      </c>
      <c r="M34">
        <v>0</v>
      </c>
      <c r="N34">
        <f t="shared" si="0"/>
        <v>1</v>
      </c>
      <c r="O34">
        <v>0</v>
      </c>
      <c r="P34">
        <v>0</v>
      </c>
      <c r="Q34">
        <v>0</v>
      </c>
      <c r="R34" t="s">
        <v>36</v>
      </c>
      <c r="U34">
        <v>0</v>
      </c>
      <c r="V34">
        <v>1</v>
      </c>
      <c r="W34">
        <v>0</v>
      </c>
      <c r="X34">
        <v>0</v>
      </c>
      <c r="Y34">
        <v>0</v>
      </c>
      <c r="Z34">
        <v>1</v>
      </c>
      <c r="AA34">
        <v>0</v>
      </c>
      <c r="AB34" t="s">
        <v>37</v>
      </c>
      <c r="AC34" t="s">
        <v>38</v>
      </c>
      <c r="AD34">
        <v>0</v>
      </c>
    </row>
    <row r="35" spans="1:30" x14ac:dyDescent="0.25">
      <c r="A35">
        <f t="shared" si="1"/>
        <v>34</v>
      </c>
      <c r="B35" t="s">
        <v>648</v>
      </c>
      <c r="C35" t="s">
        <v>709</v>
      </c>
      <c r="D35" t="s">
        <v>710</v>
      </c>
      <c r="E35" t="s">
        <v>711</v>
      </c>
      <c r="F35" t="s">
        <v>102</v>
      </c>
      <c r="G35" t="s">
        <v>713</v>
      </c>
      <c r="H35">
        <v>0</v>
      </c>
      <c r="I35">
        <v>0</v>
      </c>
      <c r="J35" t="s">
        <v>41</v>
      </c>
      <c r="K35" t="str">
        <f t="shared" si="4"/>
        <v>shorttext</v>
      </c>
      <c r="L35" t="str">
        <f t="shared" si="2"/>
        <v>255</v>
      </c>
      <c r="M35">
        <v>0</v>
      </c>
      <c r="N35">
        <f t="shared" si="0"/>
        <v>0</v>
      </c>
      <c r="O35">
        <v>1</v>
      </c>
      <c r="P35">
        <v>0</v>
      </c>
      <c r="Q35">
        <v>0</v>
      </c>
      <c r="R35" t="s">
        <v>36</v>
      </c>
      <c r="U35">
        <v>0</v>
      </c>
      <c r="V35">
        <v>1</v>
      </c>
      <c r="W35">
        <v>0</v>
      </c>
      <c r="X35">
        <v>0</v>
      </c>
      <c r="Y35">
        <v>0</v>
      </c>
      <c r="Z35">
        <v>1</v>
      </c>
      <c r="AA35">
        <v>0</v>
      </c>
      <c r="AB35" t="s">
        <v>37</v>
      </c>
      <c r="AC35" t="s">
        <v>38</v>
      </c>
      <c r="AD35">
        <v>0</v>
      </c>
    </row>
    <row r="36" spans="1:30" x14ac:dyDescent="0.25">
      <c r="A36">
        <f t="shared" si="1"/>
        <v>35</v>
      </c>
      <c r="B36" t="s">
        <v>648</v>
      </c>
      <c r="C36" t="s">
        <v>709</v>
      </c>
      <c r="D36" t="s">
        <v>710</v>
      </c>
      <c r="E36" t="s">
        <v>711</v>
      </c>
      <c r="F36" t="s">
        <v>714</v>
      </c>
      <c r="G36" t="s">
        <v>715</v>
      </c>
      <c r="H36">
        <v>0</v>
      </c>
      <c r="I36">
        <v>0</v>
      </c>
      <c r="J36" t="s">
        <v>41</v>
      </c>
      <c r="K36" t="str">
        <f t="shared" si="4"/>
        <v>shorttext</v>
      </c>
      <c r="L36" t="str">
        <f t="shared" si="2"/>
        <v>11</v>
      </c>
      <c r="M36">
        <v>0</v>
      </c>
      <c r="N36">
        <f t="shared" si="0"/>
        <v>0</v>
      </c>
      <c r="O36">
        <v>1</v>
      </c>
      <c r="P36">
        <v>1</v>
      </c>
      <c r="Q36">
        <v>0</v>
      </c>
      <c r="R36" t="s">
        <v>36</v>
      </c>
      <c r="U36">
        <v>0</v>
      </c>
      <c r="V36">
        <v>1</v>
      </c>
      <c r="W36">
        <v>0</v>
      </c>
      <c r="X36">
        <v>0</v>
      </c>
      <c r="Y36">
        <v>0</v>
      </c>
      <c r="Z36">
        <v>1</v>
      </c>
      <c r="AA36">
        <v>0</v>
      </c>
      <c r="AB36" t="s">
        <v>37</v>
      </c>
      <c r="AC36" t="s">
        <v>38</v>
      </c>
      <c r="AD36">
        <v>0</v>
      </c>
    </row>
    <row r="37" spans="1:30" x14ac:dyDescent="0.25">
      <c r="A37">
        <f t="shared" si="1"/>
        <v>36</v>
      </c>
      <c r="B37" t="s">
        <v>648</v>
      </c>
      <c r="C37" t="s">
        <v>709</v>
      </c>
      <c r="D37" t="s">
        <v>710</v>
      </c>
      <c r="E37" t="s">
        <v>711</v>
      </c>
      <c r="F37" t="s">
        <v>716</v>
      </c>
      <c r="G37" t="s">
        <v>717</v>
      </c>
      <c r="H37">
        <v>0</v>
      </c>
      <c r="I37">
        <v>0</v>
      </c>
      <c r="J37" t="s">
        <v>41</v>
      </c>
      <c r="K37" t="str">
        <f t="shared" si="4"/>
        <v>shorttext</v>
      </c>
      <c r="L37" t="str">
        <f t="shared" si="2"/>
        <v>255</v>
      </c>
      <c r="M37">
        <v>0</v>
      </c>
      <c r="N37">
        <f t="shared" si="0"/>
        <v>0</v>
      </c>
      <c r="O37">
        <v>1</v>
      </c>
      <c r="P37">
        <v>0</v>
      </c>
      <c r="Q37">
        <v>0</v>
      </c>
      <c r="R37" t="s">
        <v>36</v>
      </c>
      <c r="U37">
        <v>0</v>
      </c>
      <c r="V37">
        <v>1</v>
      </c>
      <c r="W37">
        <v>0</v>
      </c>
      <c r="X37">
        <v>0</v>
      </c>
      <c r="Y37">
        <v>0</v>
      </c>
      <c r="Z37">
        <v>1</v>
      </c>
      <c r="AA37">
        <v>0</v>
      </c>
      <c r="AB37" t="s">
        <v>37</v>
      </c>
      <c r="AC37" t="s">
        <v>38</v>
      </c>
      <c r="AD37">
        <v>0</v>
      </c>
    </row>
    <row r="38" spans="1:30" x14ac:dyDescent="0.25">
      <c r="A38">
        <f t="shared" si="1"/>
        <v>37</v>
      </c>
      <c r="B38" t="s">
        <v>648</v>
      </c>
      <c r="C38" t="s">
        <v>709</v>
      </c>
      <c r="D38" t="s">
        <v>710</v>
      </c>
      <c r="E38" t="s">
        <v>711</v>
      </c>
      <c r="F38" t="s">
        <v>718</v>
      </c>
      <c r="G38" t="s">
        <v>719</v>
      </c>
      <c r="H38">
        <v>0</v>
      </c>
      <c r="I38">
        <v>0</v>
      </c>
      <c r="J38" t="s">
        <v>41</v>
      </c>
      <c r="K38" t="str">
        <f t="shared" si="4"/>
        <v>shorttext</v>
      </c>
      <c r="L38" t="str">
        <f t="shared" si="2"/>
        <v>255</v>
      </c>
      <c r="M38">
        <v>0</v>
      </c>
      <c r="N38">
        <f t="shared" si="0"/>
        <v>0</v>
      </c>
      <c r="O38">
        <v>1</v>
      </c>
      <c r="P38">
        <v>0</v>
      </c>
      <c r="Q38">
        <v>0</v>
      </c>
      <c r="R38" t="s">
        <v>36</v>
      </c>
      <c r="U38">
        <v>0</v>
      </c>
      <c r="V38">
        <v>1</v>
      </c>
      <c r="W38">
        <v>0</v>
      </c>
      <c r="X38">
        <v>0</v>
      </c>
      <c r="Y38">
        <v>0</v>
      </c>
      <c r="Z38">
        <v>1</v>
      </c>
      <c r="AA38">
        <v>0</v>
      </c>
      <c r="AB38" t="s">
        <v>37</v>
      </c>
      <c r="AC38" t="s">
        <v>38</v>
      </c>
      <c r="AD38">
        <v>0</v>
      </c>
    </row>
    <row r="39" spans="1:30" x14ac:dyDescent="0.25">
      <c r="A39">
        <f t="shared" si="1"/>
        <v>38</v>
      </c>
      <c r="B39" t="s">
        <v>648</v>
      </c>
      <c r="C39" t="s">
        <v>709</v>
      </c>
      <c r="D39" t="s">
        <v>710</v>
      </c>
      <c r="E39" t="s">
        <v>711</v>
      </c>
      <c r="F39" t="s">
        <v>720</v>
      </c>
      <c r="G39" t="s">
        <v>721</v>
      </c>
      <c r="H39">
        <v>0</v>
      </c>
      <c r="I39">
        <v>0</v>
      </c>
      <c r="J39" t="s">
        <v>41</v>
      </c>
      <c r="K39" t="str">
        <f t="shared" si="4"/>
        <v>shorttext</v>
      </c>
      <c r="L39" t="str">
        <f t="shared" si="2"/>
        <v>255</v>
      </c>
      <c r="M39">
        <v>0</v>
      </c>
      <c r="N39">
        <f t="shared" si="0"/>
        <v>0</v>
      </c>
      <c r="O39">
        <v>1</v>
      </c>
      <c r="P39">
        <v>0</v>
      </c>
      <c r="Q39">
        <v>0</v>
      </c>
      <c r="R39" t="s">
        <v>36</v>
      </c>
      <c r="U39">
        <v>0</v>
      </c>
      <c r="V39">
        <v>1</v>
      </c>
      <c r="W39">
        <v>0</v>
      </c>
      <c r="X39">
        <v>0</v>
      </c>
      <c r="Y39">
        <v>0</v>
      </c>
      <c r="Z39">
        <v>1</v>
      </c>
      <c r="AA39">
        <v>0</v>
      </c>
      <c r="AB39" t="s">
        <v>37</v>
      </c>
      <c r="AC39" t="s">
        <v>38</v>
      </c>
      <c r="AD39">
        <v>0</v>
      </c>
    </row>
    <row r="40" spans="1:30" x14ac:dyDescent="0.25">
      <c r="A40">
        <f t="shared" si="1"/>
        <v>39</v>
      </c>
      <c r="B40" t="s">
        <v>648</v>
      </c>
      <c r="C40" t="s">
        <v>709</v>
      </c>
      <c r="D40" t="s">
        <v>710</v>
      </c>
      <c r="E40" t="s">
        <v>711</v>
      </c>
      <c r="F40" t="s">
        <v>722</v>
      </c>
      <c r="G40" t="s">
        <v>723</v>
      </c>
      <c r="H40">
        <v>0</v>
      </c>
      <c r="I40">
        <v>0</v>
      </c>
      <c r="J40" t="s">
        <v>41</v>
      </c>
      <c r="K40" t="s">
        <v>143</v>
      </c>
      <c r="L40" t="str">
        <f t="shared" si="2"/>
        <v>255</v>
      </c>
      <c r="M40">
        <v>0</v>
      </c>
      <c r="N40">
        <f t="shared" si="0"/>
        <v>0</v>
      </c>
      <c r="O40">
        <v>1</v>
      </c>
      <c r="P40">
        <v>0</v>
      </c>
      <c r="Q40">
        <v>0</v>
      </c>
      <c r="R40" t="s">
        <v>36</v>
      </c>
      <c r="U40">
        <v>0</v>
      </c>
      <c r="V40">
        <v>1</v>
      </c>
      <c r="W40">
        <v>0</v>
      </c>
      <c r="X40">
        <v>0</v>
      </c>
      <c r="Y40">
        <v>0</v>
      </c>
      <c r="Z40">
        <v>1</v>
      </c>
      <c r="AA40">
        <v>0</v>
      </c>
      <c r="AB40" t="s">
        <v>37</v>
      </c>
      <c r="AC40" t="s">
        <v>38</v>
      </c>
      <c r="AD40">
        <v>0</v>
      </c>
    </row>
    <row r="41" spans="1:30" x14ac:dyDescent="0.25">
      <c r="A41">
        <f t="shared" si="1"/>
        <v>40</v>
      </c>
      <c r="B41" t="s">
        <v>648</v>
      </c>
      <c r="C41" t="s">
        <v>709</v>
      </c>
      <c r="D41" t="s">
        <v>710</v>
      </c>
      <c r="E41" t="s">
        <v>711</v>
      </c>
      <c r="F41" t="s">
        <v>724</v>
      </c>
      <c r="G41" t="s">
        <v>725</v>
      </c>
      <c r="H41">
        <v>0</v>
      </c>
      <c r="I41">
        <v>0</v>
      </c>
      <c r="J41" t="s">
        <v>41</v>
      </c>
      <c r="K41" t="str">
        <f t="shared" ref="K41:K104" si="5">IF(J41="int","integer", IF(J41="decimal","float", IF(J41="varchar","shorttext", IF(J41="text","longtext", IF(J41=OR(J41="date",J41="time",J41="datetime"), "timestamp", IF(J41="password", "hash", IF(J41="boolean", "condition", "shorttext")))))))</f>
        <v>shorttext</v>
      </c>
      <c r="L41" t="str">
        <f t="shared" si="2"/>
        <v>255</v>
      </c>
      <c r="M41">
        <v>0</v>
      </c>
      <c r="N41">
        <f t="shared" si="0"/>
        <v>0</v>
      </c>
      <c r="O41">
        <v>1</v>
      </c>
      <c r="P41">
        <v>0</v>
      </c>
      <c r="Q41">
        <v>0</v>
      </c>
      <c r="R41" t="s">
        <v>36</v>
      </c>
      <c r="U41">
        <v>0</v>
      </c>
      <c r="V41">
        <v>1</v>
      </c>
      <c r="W41">
        <v>0</v>
      </c>
      <c r="X41">
        <v>0</v>
      </c>
      <c r="Y41">
        <v>0</v>
      </c>
      <c r="Z41">
        <v>1</v>
      </c>
      <c r="AA41">
        <v>0</v>
      </c>
      <c r="AB41" t="s">
        <v>37</v>
      </c>
      <c r="AC41" t="s">
        <v>38</v>
      </c>
      <c r="AD41">
        <v>0</v>
      </c>
    </row>
    <row r="42" spans="1:30" x14ac:dyDescent="0.25">
      <c r="A42">
        <f t="shared" si="1"/>
        <v>41</v>
      </c>
      <c r="B42" t="s">
        <v>648</v>
      </c>
      <c r="C42" t="s">
        <v>709</v>
      </c>
      <c r="D42" t="s">
        <v>710</v>
      </c>
      <c r="E42" t="s">
        <v>711</v>
      </c>
      <c r="F42" t="s">
        <v>726</v>
      </c>
      <c r="G42" t="s">
        <v>727</v>
      </c>
      <c r="H42">
        <v>0</v>
      </c>
      <c r="I42">
        <v>0</v>
      </c>
      <c r="J42" t="s">
        <v>41</v>
      </c>
      <c r="K42" t="str">
        <f t="shared" si="5"/>
        <v>shorttext</v>
      </c>
      <c r="L42" t="str">
        <f t="shared" si="2"/>
        <v>255</v>
      </c>
      <c r="M42">
        <v>0</v>
      </c>
      <c r="N42">
        <f t="shared" si="0"/>
        <v>0</v>
      </c>
      <c r="O42">
        <v>1</v>
      </c>
      <c r="P42">
        <v>0</v>
      </c>
      <c r="Q42">
        <v>0</v>
      </c>
      <c r="R42" t="s">
        <v>36</v>
      </c>
      <c r="U42">
        <v>0</v>
      </c>
      <c r="V42">
        <v>1</v>
      </c>
      <c r="W42">
        <v>0</v>
      </c>
      <c r="X42">
        <v>0</v>
      </c>
      <c r="Y42">
        <v>0</v>
      </c>
      <c r="Z42">
        <v>1</v>
      </c>
      <c r="AA42">
        <v>0</v>
      </c>
      <c r="AB42" t="s">
        <v>37</v>
      </c>
      <c r="AC42" t="s">
        <v>38</v>
      </c>
      <c r="AD42">
        <v>0</v>
      </c>
    </row>
    <row r="43" spans="1:30" x14ac:dyDescent="0.25">
      <c r="A43">
        <f t="shared" si="1"/>
        <v>42</v>
      </c>
      <c r="B43" t="s">
        <v>648</v>
      </c>
      <c r="C43" t="s">
        <v>709</v>
      </c>
      <c r="D43" t="s">
        <v>710</v>
      </c>
      <c r="E43" t="s">
        <v>711</v>
      </c>
      <c r="F43" t="s">
        <v>675</v>
      </c>
      <c r="G43" t="s">
        <v>676</v>
      </c>
      <c r="H43">
        <v>0</v>
      </c>
      <c r="I43">
        <v>0</v>
      </c>
      <c r="J43" t="s">
        <v>41</v>
      </c>
      <c r="K43" t="str">
        <f t="shared" si="5"/>
        <v>shorttext</v>
      </c>
      <c r="L43" t="str">
        <f t="shared" si="2"/>
        <v>11</v>
      </c>
      <c r="M43">
        <v>0</v>
      </c>
      <c r="N43">
        <f t="shared" si="0"/>
        <v>0</v>
      </c>
      <c r="O43">
        <v>0</v>
      </c>
      <c r="P43">
        <v>1</v>
      </c>
      <c r="Q43">
        <v>0</v>
      </c>
      <c r="R43" t="s">
        <v>134</v>
      </c>
      <c r="S43" t="s">
        <v>64</v>
      </c>
      <c r="T43" t="s">
        <v>135</v>
      </c>
      <c r="U43">
        <v>0</v>
      </c>
      <c r="V43">
        <v>1</v>
      </c>
      <c r="W43">
        <v>0</v>
      </c>
      <c r="X43">
        <v>0</v>
      </c>
      <c r="Y43">
        <v>0</v>
      </c>
      <c r="Z43">
        <v>1</v>
      </c>
      <c r="AA43">
        <v>0</v>
      </c>
      <c r="AB43" t="s">
        <v>37</v>
      </c>
      <c r="AC43" t="s">
        <v>38</v>
      </c>
      <c r="AD43">
        <v>0</v>
      </c>
    </row>
    <row r="44" spans="1:30" x14ac:dyDescent="0.25">
      <c r="A44">
        <f t="shared" si="1"/>
        <v>43</v>
      </c>
      <c r="B44" t="s">
        <v>648</v>
      </c>
      <c r="C44" t="s">
        <v>709</v>
      </c>
      <c r="D44" t="s">
        <v>710</v>
      </c>
      <c r="E44" t="s">
        <v>711</v>
      </c>
      <c r="F44" t="s">
        <v>601</v>
      </c>
      <c r="G44" t="s">
        <v>728</v>
      </c>
      <c r="H44">
        <v>0</v>
      </c>
      <c r="I44">
        <v>0</v>
      </c>
      <c r="J44" t="s">
        <v>286</v>
      </c>
      <c r="K44" t="str">
        <f t="shared" si="5"/>
        <v>shorttext</v>
      </c>
      <c r="L44" t="str">
        <f t="shared" si="2"/>
        <v/>
      </c>
      <c r="M44">
        <v>0</v>
      </c>
      <c r="N44">
        <f t="shared" si="0"/>
        <v>0</v>
      </c>
      <c r="O44">
        <v>0</v>
      </c>
      <c r="P44">
        <v>0</v>
      </c>
      <c r="Q44">
        <v>0</v>
      </c>
      <c r="R44" t="s">
        <v>36</v>
      </c>
      <c r="U44">
        <v>0</v>
      </c>
      <c r="V44">
        <v>1</v>
      </c>
      <c r="W44">
        <v>0</v>
      </c>
      <c r="X44">
        <v>0</v>
      </c>
      <c r="Y44">
        <v>0</v>
      </c>
      <c r="Z44">
        <v>1</v>
      </c>
      <c r="AA44">
        <v>0</v>
      </c>
      <c r="AB44" t="s">
        <v>37</v>
      </c>
      <c r="AC44" t="s">
        <v>38</v>
      </c>
      <c r="AD44">
        <v>0</v>
      </c>
    </row>
    <row r="45" spans="1:30" x14ac:dyDescent="0.25">
      <c r="A45">
        <f t="shared" si="1"/>
        <v>44</v>
      </c>
      <c r="B45" t="s">
        <v>648</v>
      </c>
      <c r="C45" t="s">
        <v>709</v>
      </c>
      <c r="D45" t="s">
        <v>710</v>
      </c>
      <c r="E45" t="s">
        <v>711</v>
      </c>
      <c r="F45" t="s">
        <v>677</v>
      </c>
      <c r="G45" t="s">
        <v>678</v>
      </c>
      <c r="H45">
        <v>0</v>
      </c>
      <c r="I45">
        <v>0</v>
      </c>
      <c r="J45" t="s">
        <v>286</v>
      </c>
      <c r="K45" t="str">
        <f t="shared" si="5"/>
        <v>shorttext</v>
      </c>
      <c r="L45" t="str">
        <f t="shared" si="2"/>
        <v/>
      </c>
      <c r="M45">
        <v>0</v>
      </c>
      <c r="N45">
        <f t="shared" si="0"/>
        <v>0</v>
      </c>
      <c r="O45">
        <v>0</v>
      </c>
      <c r="P45">
        <v>0</v>
      </c>
      <c r="Q45">
        <v>0</v>
      </c>
      <c r="R45" t="s">
        <v>36</v>
      </c>
      <c r="U45">
        <v>0</v>
      </c>
      <c r="V45">
        <v>1</v>
      </c>
      <c r="W45">
        <v>0</v>
      </c>
      <c r="X45">
        <v>0</v>
      </c>
      <c r="Y45">
        <v>0</v>
      </c>
      <c r="Z45">
        <v>1</v>
      </c>
      <c r="AA45">
        <v>0</v>
      </c>
      <c r="AB45" t="s">
        <v>37</v>
      </c>
      <c r="AC45" t="s">
        <v>38</v>
      </c>
      <c r="AD45">
        <v>0</v>
      </c>
    </row>
    <row r="46" spans="1:30" x14ac:dyDescent="0.25">
      <c r="A46">
        <f t="shared" si="1"/>
        <v>45</v>
      </c>
      <c r="B46" t="s">
        <v>648</v>
      </c>
      <c r="C46" t="s">
        <v>709</v>
      </c>
      <c r="D46" t="s">
        <v>710</v>
      </c>
      <c r="E46" t="s">
        <v>711</v>
      </c>
      <c r="F46" t="s">
        <v>679</v>
      </c>
      <c r="G46" t="s">
        <v>680</v>
      </c>
      <c r="H46">
        <v>0</v>
      </c>
      <c r="I46">
        <v>0</v>
      </c>
      <c r="J46" t="s">
        <v>41</v>
      </c>
      <c r="K46" t="str">
        <f t="shared" si="5"/>
        <v>shorttext</v>
      </c>
      <c r="L46" t="str">
        <f t="shared" si="2"/>
        <v>11</v>
      </c>
      <c r="M46">
        <v>0</v>
      </c>
      <c r="N46">
        <f t="shared" si="0"/>
        <v>0</v>
      </c>
      <c r="O46">
        <v>0</v>
      </c>
      <c r="P46">
        <v>1</v>
      </c>
      <c r="Q46">
        <v>0</v>
      </c>
      <c r="R46" t="s">
        <v>134</v>
      </c>
      <c r="S46" t="s">
        <v>64</v>
      </c>
      <c r="T46" t="s">
        <v>135</v>
      </c>
      <c r="U46">
        <v>0</v>
      </c>
      <c r="V46">
        <v>1</v>
      </c>
      <c r="W46">
        <v>0</v>
      </c>
      <c r="X46">
        <v>0</v>
      </c>
      <c r="Y46">
        <v>0</v>
      </c>
      <c r="Z46">
        <v>1</v>
      </c>
      <c r="AA46">
        <v>0</v>
      </c>
      <c r="AB46" t="s">
        <v>37</v>
      </c>
      <c r="AC46" t="s">
        <v>38</v>
      </c>
      <c r="AD46">
        <v>0</v>
      </c>
    </row>
    <row r="47" spans="1:30" x14ac:dyDescent="0.25">
      <c r="A47">
        <f t="shared" si="1"/>
        <v>46</v>
      </c>
      <c r="B47" t="s">
        <v>648</v>
      </c>
      <c r="C47" t="s">
        <v>709</v>
      </c>
      <c r="D47" t="s">
        <v>710</v>
      </c>
      <c r="E47" t="s">
        <v>711</v>
      </c>
      <c r="F47" t="s">
        <v>595</v>
      </c>
      <c r="G47" t="s">
        <v>708</v>
      </c>
      <c r="H47">
        <v>0</v>
      </c>
      <c r="I47">
        <v>0</v>
      </c>
      <c r="J47" t="s">
        <v>49</v>
      </c>
      <c r="K47" t="str">
        <f t="shared" si="5"/>
        <v>condition</v>
      </c>
      <c r="L47" t="str">
        <f t="shared" si="2"/>
        <v>1</v>
      </c>
      <c r="M47">
        <v>0</v>
      </c>
      <c r="N47">
        <f t="shared" si="0"/>
        <v>0</v>
      </c>
      <c r="O47">
        <v>0</v>
      </c>
      <c r="P47">
        <v>0</v>
      </c>
      <c r="Q47">
        <v>0</v>
      </c>
      <c r="R47" t="s">
        <v>36</v>
      </c>
      <c r="U47">
        <v>0</v>
      </c>
      <c r="V47">
        <v>1</v>
      </c>
      <c r="W47">
        <v>0</v>
      </c>
      <c r="X47">
        <v>0</v>
      </c>
      <c r="Y47">
        <v>0</v>
      </c>
      <c r="Z47">
        <v>0</v>
      </c>
      <c r="AA47">
        <v>0</v>
      </c>
      <c r="AB47" t="s">
        <v>37</v>
      </c>
      <c r="AC47" t="s">
        <v>38</v>
      </c>
      <c r="AD47">
        <v>0</v>
      </c>
    </row>
    <row r="48" spans="1:30" x14ac:dyDescent="0.25">
      <c r="A48">
        <f t="shared" si="1"/>
        <v>47</v>
      </c>
      <c r="B48" t="s">
        <v>648</v>
      </c>
      <c r="C48" t="s">
        <v>657</v>
      </c>
      <c r="D48" t="s">
        <v>729</v>
      </c>
      <c r="E48" t="s">
        <v>659</v>
      </c>
      <c r="F48" t="s">
        <v>658</v>
      </c>
      <c r="G48" t="s">
        <v>730</v>
      </c>
      <c r="H48">
        <v>0</v>
      </c>
      <c r="I48">
        <v>0</v>
      </c>
      <c r="J48" t="s">
        <v>41</v>
      </c>
      <c r="K48" t="str">
        <f t="shared" si="5"/>
        <v>shorttext</v>
      </c>
      <c r="L48" t="str">
        <f t="shared" si="2"/>
        <v>11</v>
      </c>
      <c r="M48">
        <v>0</v>
      </c>
      <c r="N48">
        <f t="shared" si="0"/>
        <v>1</v>
      </c>
      <c r="O48">
        <v>0</v>
      </c>
      <c r="P48">
        <v>0</v>
      </c>
      <c r="Q48">
        <v>0</v>
      </c>
      <c r="R48" t="s">
        <v>36</v>
      </c>
      <c r="U48">
        <v>0</v>
      </c>
      <c r="V48">
        <v>1</v>
      </c>
      <c r="W48">
        <v>0</v>
      </c>
      <c r="X48">
        <v>0</v>
      </c>
      <c r="Y48">
        <v>0</v>
      </c>
      <c r="Z48">
        <v>1</v>
      </c>
      <c r="AA48">
        <v>0</v>
      </c>
      <c r="AB48" t="s">
        <v>37</v>
      </c>
      <c r="AC48" t="s">
        <v>38</v>
      </c>
      <c r="AD48">
        <v>0</v>
      </c>
    </row>
    <row r="49" spans="1:30" x14ac:dyDescent="0.25">
      <c r="A49">
        <f t="shared" si="1"/>
        <v>48</v>
      </c>
      <c r="B49" t="s">
        <v>648</v>
      </c>
      <c r="C49" t="s">
        <v>657</v>
      </c>
      <c r="D49" t="s">
        <v>729</v>
      </c>
      <c r="E49" t="s">
        <v>659</v>
      </c>
      <c r="F49" t="s">
        <v>659</v>
      </c>
      <c r="G49" t="s">
        <v>731</v>
      </c>
      <c r="H49">
        <v>0</v>
      </c>
      <c r="I49">
        <v>0</v>
      </c>
      <c r="J49" t="s">
        <v>41</v>
      </c>
      <c r="K49" t="str">
        <f t="shared" si="5"/>
        <v>shorttext</v>
      </c>
      <c r="L49" t="str">
        <f t="shared" si="2"/>
        <v>255</v>
      </c>
      <c r="M49">
        <v>0</v>
      </c>
      <c r="N49">
        <f t="shared" si="0"/>
        <v>0</v>
      </c>
      <c r="O49">
        <v>1</v>
      </c>
      <c r="P49">
        <v>0</v>
      </c>
      <c r="Q49">
        <v>0</v>
      </c>
      <c r="R49" t="s">
        <v>36</v>
      </c>
      <c r="U49">
        <v>0</v>
      </c>
      <c r="V49">
        <v>1</v>
      </c>
      <c r="W49">
        <v>0</v>
      </c>
      <c r="X49">
        <v>0</v>
      </c>
      <c r="Y49">
        <v>0</v>
      </c>
      <c r="Z49">
        <v>1</v>
      </c>
      <c r="AA49">
        <v>0</v>
      </c>
      <c r="AB49" t="s">
        <v>37</v>
      </c>
      <c r="AC49" t="s">
        <v>38</v>
      </c>
      <c r="AD49">
        <v>0</v>
      </c>
    </row>
    <row r="50" spans="1:30" x14ac:dyDescent="0.25">
      <c r="A50">
        <f t="shared" si="1"/>
        <v>49</v>
      </c>
      <c r="B50" t="s">
        <v>648</v>
      </c>
      <c r="C50" t="s">
        <v>657</v>
      </c>
      <c r="D50" t="s">
        <v>729</v>
      </c>
      <c r="E50" t="s">
        <v>659</v>
      </c>
      <c r="F50" t="s">
        <v>595</v>
      </c>
      <c r="G50" t="s">
        <v>732</v>
      </c>
      <c r="H50">
        <v>0</v>
      </c>
      <c r="I50">
        <v>0</v>
      </c>
      <c r="J50" t="s">
        <v>49</v>
      </c>
      <c r="K50" t="str">
        <f t="shared" si="5"/>
        <v>condition</v>
      </c>
      <c r="L50" t="str">
        <f t="shared" si="2"/>
        <v>1</v>
      </c>
      <c r="M50">
        <v>0</v>
      </c>
      <c r="N50">
        <f t="shared" si="0"/>
        <v>0</v>
      </c>
      <c r="O50">
        <v>0</v>
      </c>
      <c r="P50">
        <v>0</v>
      </c>
      <c r="Q50">
        <v>0</v>
      </c>
      <c r="R50" t="s">
        <v>36</v>
      </c>
      <c r="U50">
        <v>0</v>
      </c>
      <c r="V50">
        <v>1</v>
      </c>
      <c r="W50">
        <v>0</v>
      </c>
      <c r="X50">
        <v>0</v>
      </c>
      <c r="Y50">
        <v>0</v>
      </c>
      <c r="Z50">
        <v>0</v>
      </c>
      <c r="AA50">
        <v>0</v>
      </c>
      <c r="AB50" t="s">
        <v>37</v>
      </c>
      <c r="AC50" t="s">
        <v>38</v>
      </c>
      <c r="AD50">
        <v>0</v>
      </c>
    </row>
    <row r="51" spans="1:30" x14ac:dyDescent="0.25">
      <c r="A51">
        <f t="shared" si="1"/>
        <v>50</v>
      </c>
      <c r="B51" t="s">
        <v>648</v>
      </c>
      <c r="C51" t="s">
        <v>733</v>
      </c>
      <c r="D51" t="s">
        <v>734</v>
      </c>
      <c r="E51" t="s">
        <v>735</v>
      </c>
      <c r="F51" t="s">
        <v>736</v>
      </c>
      <c r="G51" t="s">
        <v>737</v>
      </c>
      <c r="H51">
        <v>0</v>
      </c>
      <c r="I51">
        <v>0</v>
      </c>
      <c r="J51" t="s">
        <v>41</v>
      </c>
      <c r="K51" t="str">
        <f t="shared" si="5"/>
        <v>shorttext</v>
      </c>
      <c r="L51" t="str">
        <f t="shared" si="2"/>
        <v>11</v>
      </c>
      <c r="M51">
        <v>0</v>
      </c>
      <c r="N51">
        <f t="shared" si="0"/>
        <v>1</v>
      </c>
      <c r="O51">
        <v>0</v>
      </c>
      <c r="P51">
        <v>0</v>
      </c>
      <c r="Q51">
        <v>0</v>
      </c>
      <c r="R51" t="s">
        <v>36</v>
      </c>
      <c r="U51">
        <v>0</v>
      </c>
      <c r="V51">
        <v>1</v>
      </c>
      <c r="W51">
        <v>0</v>
      </c>
      <c r="X51">
        <v>0</v>
      </c>
      <c r="Y51">
        <v>0</v>
      </c>
      <c r="Z51">
        <v>1</v>
      </c>
      <c r="AA51">
        <v>0</v>
      </c>
      <c r="AB51" t="s">
        <v>37</v>
      </c>
      <c r="AC51" t="s">
        <v>38</v>
      </c>
      <c r="AD51">
        <v>0</v>
      </c>
    </row>
    <row r="52" spans="1:30" x14ac:dyDescent="0.25">
      <c r="A52">
        <f t="shared" si="1"/>
        <v>51</v>
      </c>
      <c r="B52" t="s">
        <v>648</v>
      </c>
      <c r="C52" t="s">
        <v>733</v>
      </c>
      <c r="D52" t="s">
        <v>734</v>
      </c>
      <c r="E52" t="s">
        <v>735</v>
      </c>
      <c r="F52" t="s">
        <v>735</v>
      </c>
      <c r="G52" t="s">
        <v>738</v>
      </c>
      <c r="H52">
        <v>0</v>
      </c>
      <c r="I52">
        <v>0</v>
      </c>
      <c r="J52" t="s">
        <v>41</v>
      </c>
      <c r="K52" t="str">
        <f t="shared" si="5"/>
        <v>shorttext</v>
      </c>
      <c r="L52" t="str">
        <f t="shared" si="2"/>
        <v>255</v>
      </c>
      <c r="M52">
        <v>0</v>
      </c>
      <c r="N52">
        <f t="shared" si="0"/>
        <v>0</v>
      </c>
      <c r="O52">
        <v>1</v>
      </c>
      <c r="P52">
        <v>0</v>
      </c>
      <c r="Q52">
        <v>0</v>
      </c>
      <c r="R52" t="s">
        <v>36</v>
      </c>
      <c r="U52">
        <v>0</v>
      </c>
      <c r="V52">
        <v>1</v>
      </c>
      <c r="W52">
        <v>0</v>
      </c>
      <c r="X52">
        <v>0</v>
      </c>
      <c r="Y52">
        <v>0</v>
      </c>
      <c r="Z52">
        <v>1</v>
      </c>
      <c r="AA52">
        <v>0</v>
      </c>
      <c r="AB52" t="s">
        <v>37</v>
      </c>
      <c r="AC52" t="s">
        <v>38</v>
      </c>
      <c r="AD52">
        <v>0</v>
      </c>
    </row>
    <row r="53" spans="1:30" x14ac:dyDescent="0.25">
      <c r="A53">
        <f t="shared" si="1"/>
        <v>52</v>
      </c>
      <c r="B53" t="s">
        <v>648</v>
      </c>
      <c r="C53" t="s">
        <v>733</v>
      </c>
      <c r="D53" t="s">
        <v>734</v>
      </c>
      <c r="E53" t="s">
        <v>735</v>
      </c>
      <c r="F53" t="s">
        <v>739</v>
      </c>
      <c r="G53" t="s">
        <v>740</v>
      </c>
      <c r="H53">
        <v>0</v>
      </c>
      <c r="I53">
        <v>0</v>
      </c>
      <c r="J53" t="s">
        <v>360</v>
      </c>
      <c r="K53" t="str">
        <f t="shared" si="5"/>
        <v>float</v>
      </c>
      <c r="L53" t="str">
        <f t="shared" si="2"/>
        <v>11,2</v>
      </c>
      <c r="M53">
        <v>1</v>
      </c>
      <c r="N53">
        <f t="shared" si="0"/>
        <v>0</v>
      </c>
      <c r="O53">
        <v>1</v>
      </c>
      <c r="P53">
        <v>0</v>
      </c>
      <c r="Q53">
        <v>0</v>
      </c>
      <c r="R53" t="s">
        <v>36</v>
      </c>
      <c r="U53">
        <v>0</v>
      </c>
      <c r="V53">
        <v>1</v>
      </c>
      <c r="W53">
        <v>0</v>
      </c>
      <c r="X53">
        <v>0</v>
      </c>
      <c r="Y53">
        <v>0</v>
      </c>
      <c r="Z53">
        <v>1</v>
      </c>
      <c r="AA53">
        <v>0</v>
      </c>
      <c r="AB53" t="s">
        <v>37</v>
      </c>
      <c r="AC53" t="s">
        <v>38</v>
      </c>
      <c r="AD53">
        <v>0</v>
      </c>
    </row>
    <row r="54" spans="1:30" x14ac:dyDescent="0.25">
      <c r="A54">
        <f t="shared" si="1"/>
        <v>53</v>
      </c>
      <c r="B54" t="s">
        <v>648</v>
      </c>
      <c r="C54" t="s">
        <v>733</v>
      </c>
      <c r="D54" t="s">
        <v>734</v>
      </c>
      <c r="E54" t="s">
        <v>735</v>
      </c>
      <c r="F54" t="s">
        <v>741</v>
      </c>
      <c r="G54" t="s">
        <v>742</v>
      </c>
      <c r="H54">
        <v>0</v>
      </c>
      <c r="I54">
        <v>0</v>
      </c>
      <c r="J54" t="s">
        <v>41</v>
      </c>
      <c r="K54" t="str">
        <f t="shared" si="5"/>
        <v>shorttext</v>
      </c>
      <c r="L54" t="str">
        <f t="shared" si="2"/>
        <v>11</v>
      </c>
      <c r="M54">
        <v>0</v>
      </c>
      <c r="N54">
        <f t="shared" si="0"/>
        <v>0</v>
      </c>
      <c r="O54">
        <v>1</v>
      </c>
      <c r="P54">
        <v>1</v>
      </c>
      <c r="Q54">
        <v>0</v>
      </c>
      <c r="R54" t="s">
        <v>649</v>
      </c>
      <c r="S54" t="s">
        <v>652</v>
      </c>
      <c r="T54" t="s">
        <v>651</v>
      </c>
      <c r="U54">
        <v>0</v>
      </c>
      <c r="V54">
        <v>1</v>
      </c>
      <c r="W54">
        <v>0</v>
      </c>
      <c r="X54">
        <v>0</v>
      </c>
      <c r="Y54">
        <v>0</v>
      </c>
      <c r="Z54">
        <v>1</v>
      </c>
      <c r="AA54">
        <v>0</v>
      </c>
      <c r="AB54" t="s">
        <v>37</v>
      </c>
      <c r="AC54" t="s">
        <v>38</v>
      </c>
      <c r="AD54">
        <v>0</v>
      </c>
    </row>
    <row r="55" spans="1:30" x14ac:dyDescent="0.25">
      <c r="A55">
        <f t="shared" si="1"/>
        <v>54</v>
      </c>
      <c r="B55" t="s">
        <v>648</v>
      </c>
      <c r="C55" t="s">
        <v>733</v>
      </c>
      <c r="D55" t="s">
        <v>734</v>
      </c>
      <c r="E55" t="s">
        <v>735</v>
      </c>
      <c r="F55" t="s">
        <v>743</v>
      </c>
      <c r="G55" t="s">
        <v>744</v>
      </c>
      <c r="H55">
        <v>0</v>
      </c>
      <c r="I55">
        <v>0</v>
      </c>
      <c r="J55" t="s">
        <v>41</v>
      </c>
      <c r="K55" t="str">
        <f t="shared" si="5"/>
        <v>shorttext</v>
      </c>
      <c r="L55" t="str">
        <f t="shared" si="2"/>
        <v>11</v>
      </c>
      <c r="M55">
        <v>0</v>
      </c>
      <c r="N55">
        <f t="shared" si="0"/>
        <v>0</v>
      </c>
      <c r="O55">
        <v>1</v>
      </c>
      <c r="P55">
        <v>1</v>
      </c>
      <c r="Q55">
        <v>0</v>
      </c>
      <c r="R55" t="s">
        <v>745</v>
      </c>
      <c r="S55" t="s">
        <v>746</v>
      </c>
      <c r="T55" t="s">
        <v>747</v>
      </c>
      <c r="U55">
        <v>0</v>
      </c>
      <c r="V55">
        <v>1</v>
      </c>
      <c r="W55">
        <v>0</v>
      </c>
      <c r="X55">
        <v>0</v>
      </c>
      <c r="Y55">
        <v>0</v>
      </c>
      <c r="Z55">
        <v>1</v>
      </c>
      <c r="AA55">
        <v>0</v>
      </c>
      <c r="AB55" t="s">
        <v>37</v>
      </c>
      <c r="AC55" t="s">
        <v>38</v>
      </c>
      <c r="AD55">
        <v>0</v>
      </c>
    </row>
    <row r="56" spans="1:30" x14ac:dyDescent="0.25">
      <c r="A56">
        <f t="shared" si="1"/>
        <v>55</v>
      </c>
      <c r="B56" t="s">
        <v>648</v>
      </c>
      <c r="C56" t="s">
        <v>733</v>
      </c>
      <c r="D56" t="s">
        <v>734</v>
      </c>
      <c r="E56" t="s">
        <v>735</v>
      </c>
      <c r="F56" t="s">
        <v>675</v>
      </c>
      <c r="G56" t="s">
        <v>676</v>
      </c>
      <c r="H56">
        <v>0</v>
      </c>
      <c r="I56">
        <v>0</v>
      </c>
      <c r="J56" t="s">
        <v>41</v>
      </c>
      <c r="K56" t="str">
        <f t="shared" si="5"/>
        <v>shorttext</v>
      </c>
      <c r="L56" t="str">
        <f t="shared" si="2"/>
        <v>11</v>
      </c>
      <c r="M56">
        <v>0</v>
      </c>
      <c r="N56">
        <f t="shared" si="0"/>
        <v>0</v>
      </c>
      <c r="O56">
        <v>0</v>
      </c>
      <c r="P56">
        <v>1</v>
      </c>
      <c r="Q56">
        <v>0</v>
      </c>
      <c r="R56" t="s">
        <v>134</v>
      </c>
      <c r="S56" t="s">
        <v>64</v>
      </c>
      <c r="T56" t="s">
        <v>135</v>
      </c>
      <c r="U56">
        <v>0</v>
      </c>
      <c r="V56">
        <v>1</v>
      </c>
      <c r="W56">
        <v>0</v>
      </c>
      <c r="X56">
        <v>0</v>
      </c>
      <c r="Y56">
        <v>0</v>
      </c>
      <c r="Z56">
        <v>1</v>
      </c>
      <c r="AA56">
        <v>0</v>
      </c>
      <c r="AB56" t="s">
        <v>37</v>
      </c>
      <c r="AC56" t="s">
        <v>38</v>
      </c>
      <c r="AD56">
        <v>0</v>
      </c>
    </row>
    <row r="57" spans="1:30" x14ac:dyDescent="0.25">
      <c r="A57">
        <f t="shared" si="1"/>
        <v>56</v>
      </c>
      <c r="B57" t="s">
        <v>648</v>
      </c>
      <c r="C57" t="s">
        <v>733</v>
      </c>
      <c r="D57" t="s">
        <v>734</v>
      </c>
      <c r="E57" t="s">
        <v>735</v>
      </c>
      <c r="F57" t="s">
        <v>601</v>
      </c>
      <c r="G57" t="s">
        <v>728</v>
      </c>
      <c r="H57">
        <v>0</v>
      </c>
      <c r="I57">
        <v>0</v>
      </c>
      <c r="J57" t="s">
        <v>286</v>
      </c>
      <c r="K57" t="str">
        <f t="shared" si="5"/>
        <v>shorttext</v>
      </c>
      <c r="L57" t="str">
        <f t="shared" si="2"/>
        <v/>
      </c>
      <c r="M57">
        <v>0</v>
      </c>
      <c r="N57">
        <f t="shared" si="0"/>
        <v>0</v>
      </c>
      <c r="O57">
        <v>0</v>
      </c>
      <c r="P57">
        <v>0</v>
      </c>
      <c r="Q57">
        <v>0</v>
      </c>
      <c r="R57" t="s">
        <v>36</v>
      </c>
      <c r="U57">
        <v>0</v>
      </c>
      <c r="V57">
        <v>1</v>
      </c>
      <c r="W57">
        <v>0</v>
      </c>
      <c r="X57">
        <v>0</v>
      </c>
      <c r="Y57">
        <v>0</v>
      </c>
      <c r="Z57">
        <v>1</v>
      </c>
      <c r="AA57">
        <v>0</v>
      </c>
      <c r="AB57" t="s">
        <v>37</v>
      </c>
      <c r="AC57" t="s">
        <v>38</v>
      </c>
      <c r="AD57">
        <v>0</v>
      </c>
    </row>
    <row r="58" spans="1:30" x14ac:dyDescent="0.25">
      <c r="A58">
        <f t="shared" si="1"/>
        <v>57</v>
      </c>
      <c r="B58" t="s">
        <v>648</v>
      </c>
      <c r="C58" t="s">
        <v>733</v>
      </c>
      <c r="D58" t="s">
        <v>734</v>
      </c>
      <c r="E58" t="s">
        <v>735</v>
      </c>
      <c r="F58" t="s">
        <v>677</v>
      </c>
      <c r="G58" t="s">
        <v>678</v>
      </c>
      <c r="H58">
        <v>0</v>
      </c>
      <c r="I58">
        <v>0</v>
      </c>
      <c r="J58" t="s">
        <v>286</v>
      </c>
      <c r="K58" t="str">
        <f t="shared" si="5"/>
        <v>shorttext</v>
      </c>
      <c r="L58" t="str">
        <f t="shared" si="2"/>
        <v/>
      </c>
      <c r="M58">
        <v>0</v>
      </c>
      <c r="N58">
        <f t="shared" si="0"/>
        <v>0</v>
      </c>
      <c r="O58">
        <v>0</v>
      </c>
      <c r="P58">
        <v>0</v>
      </c>
      <c r="Q58">
        <v>0</v>
      </c>
      <c r="R58" t="s">
        <v>36</v>
      </c>
      <c r="U58">
        <v>0</v>
      </c>
      <c r="V58">
        <v>1</v>
      </c>
      <c r="W58">
        <v>0</v>
      </c>
      <c r="X58">
        <v>0</v>
      </c>
      <c r="Y58">
        <v>0</v>
      </c>
      <c r="Z58">
        <v>1</v>
      </c>
      <c r="AA58">
        <v>0</v>
      </c>
      <c r="AB58" t="s">
        <v>37</v>
      </c>
      <c r="AC58" t="s">
        <v>38</v>
      </c>
      <c r="AD58">
        <v>0</v>
      </c>
    </row>
    <row r="59" spans="1:30" x14ac:dyDescent="0.25">
      <c r="A59">
        <f t="shared" si="1"/>
        <v>58</v>
      </c>
      <c r="B59" t="s">
        <v>648</v>
      </c>
      <c r="C59" t="s">
        <v>733</v>
      </c>
      <c r="D59" t="s">
        <v>734</v>
      </c>
      <c r="E59" t="s">
        <v>735</v>
      </c>
      <c r="F59" t="s">
        <v>679</v>
      </c>
      <c r="G59" t="s">
        <v>680</v>
      </c>
      <c r="H59">
        <v>0</v>
      </c>
      <c r="I59">
        <v>0</v>
      </c>
      <c r="J59" t="s">
        <v>41</v>
      </c>
      <c r="K59" t="str">
        <f t="shared" si="5"/>
        <v>shorttext</v>
      </c>
      <c r="L59" t="str">
        <f t="shared" si="2"/>
        <v>11</v>
      </c>
      <c r="M59">
        <v>0</v>
      </c>
      <c r="N59">
        <f t="shared" si="0"/>
        <v>0</v>
      </c>
      <c r="O59">
        <v>0</v>
      </c>
      <c r="P59">
        <v>1</v>
      </c>
      <c r="Q59">
        <v>0</v>
      </c>
      <c r="R59" t="s">
        <v>134</v>
      </c>
      <c r="S59" t="s">
        <v>64</v>
      </c>
      <c r="T59" t="s">
        <v>135</v>
      </c>
      <c r="U59">
        <v>0</v>
      </c>
      <c r="V59">
        <v>1</v>
      </c>
      <c r="W59">
        <v>0</v>
      </c>
      <c r="X59">
        <v>0</v>
      </c>
      <c r="Y59">
        <v>0</v>
      </c>
      <c r="Z59">
        <v>1</v>
      </c>
      <c r="AA59">
        <v>0</v>
      </c>
      <c r="AB59" t="s">
        <v>37</v>
      </c>
      <c r="AC59" t="s">
        <v>38</v>
      </c>
      <c r="AD59">
        <v>0</v>
      </c>
    </row>
    <row r="60" spans="1:30" x14ac:dyDescent="0.25">
      <c r="A60">
        <f t="shared" si="1"/>
        <v>59</v>
      </c>
      <c r="B60" t="s">
        <v>648</v>
      </c>
      <c r="C60" t="s">
        <v>733</v>
      </c>
      <c r="D60" t="s">
        <v>734</v>
      </c>
      <c r="E60" t="s">
        <v>735</v>
      </c>
      <c r="F60" t="s">
        <v>595</v>
      </c>
      <c r="G60" t="s">
        <v>708</v>
      </c>
      <c r="H60">
        <v>0</v>
      </c>
      <c r="I60">
        <v>0</v>
      </c>
      <c r="J60" t="s">
        <v>35</v>
      </c>
      <c r="K60" t="str">
        <f t="shared" si="5"/>
        <v>integer</v>
      </c>
      <c r="L60" t="str">
        <f t="shared" si="2"/>
        <v>11</v>
      </c>
      <c r="M60">
        <v>0</v>
      </c>
      <c r="N60">
        <f t="shared" si="0"/>
        <v>0</v>
      </c>
      <c r="O60">
        <v>0</v>
      </c>
      <c r="P60">
        <v>0</v>
      </c>
      <c r="Q60">
        <v>0</v>
      </c>
      <c r="R60" t="s">
        <v>36</v>
      </c>
      <c r="U60">
        <v>0</v>
      </c>
      <c r="V60">
        <v>1</v>
      </c>
      <c r="W60">
        <v>0</v>
      </c>
      <c r="X60">
        <v>0</v>
      </c>
      <c r="Y60">
        <v>0</v>
      </c>
      <c r="Z60">
        <v>0</v>
      </c>
      <c r="AA60">
        <v>0</v>
      </c>
      <c r="AB60" t="s">
        <v>37</v>
      </c>
      <c r="AC60" t="s">
        <v>38</v>
      </c>
      <c r="AD60">
        <v>0</v>
      </c>
    </row>
    <row r="61" spans="1:30" x14ac:dyDescent="0.25">
      <c r="A61">
        <f t="shared" si="1"/>
        <v>60</v>
      </c>
      <c r="B61" t="s">
        <v>648</v>
      </c>
      <c r="C61" t="s">
        <v>733</v>
      </c>
      <c r="D61" t="s">
        <v>734</v>
      </c>
      <c r="E61" t="s">
        <v>735</v>
      </c>
      <c r="F61" t="s">
        <v>748</v>
      </c>
      <c r="G61" t="s">
        <v>749</v>
      </c>
      <c r="H61">
        <v>0</v>
      </c>
      <c r="I61">
        <v>0</v>
      </c>
      <c r="J61" t="s">
        <v>360</v>
      </c>
      <c r="K61" t="str">
        <f t="shared" si="5"/>
        <v>float</v>
      </c>
      <c r="L61" t="str">
        <f t="shared" si="2"/>
        <v>11,2</v>
      </c>
      <c r="M61">
        <v>0</v>
      </c>
      <c r="N61">
        <f t="shared" si="0"/>
        <v>0</v>
      </c>
      <c r="O61">
        <v>1</v>
      </c>
      <c r="P61">
        <v>0</v>
      </c>
      <c r="Q61">
        <v>0</v>
      </c>
      <c r="R61" t="s">
        <v>36</v>
      </c>
      <c r="U61">
        <v>0</v>
      </c>
      <c r="V61">
        <v>1</v>
      </c>
      <c r="W61">
        <v>0</v>
      </c>
      <c r="X61">
        <v>0</v>
      </c>
      <c r="Y61">
        <v>0</v>
      </c>
      <c r="Z61">
        <v>1</v>
      </c>
      <c r="AA61">
        <v>0</v>
      </c>
      <c r="AB61" t="s">
        <v>37</v>
      </c>
      <c r="AC61" t="s">
        <v>38</v>
      </c>
      <c r="AD61">
        <v>0</v>
      </c>
    </row>
    <row r="62" spans="1:30" x14ac:dyDescent="0.25">
      <c r="A62">
        <f t="shared" si="1"/>
        <v>61</v>
      </c>
      <c r="B62" t="s">
        <v>648</v>
      </c>
      <c r="C62" t="s">
        <v>733</v>
      </c>
      <c r="D62" t="s">
        <v>734</v>
      </c>
      <c r="E62" t="s">
        <v>735</v>
      </c>
      <c r="F62" t="s">
        <v>750</v>
      </c>
      <c r="G62" t="s">
        <v>751</v>
      </c>
      <c r="H62">
        <v>0</v>
      </c>
      <c r="I62">
        <v>0</v>
      </c>
      <c r="J62" t="s">
        <v>41</v>
      </c>
      <c r="K62" t="str">
        <f t="shared" si="5"/>
        <v>shorttext</v>
      </c>
      <c r="L62" t="str">
        <f t="shared" si="2"/>
        <v>11</v>
      </c>
      <c r="M62">
        <v>0</v>
      </c>
      <c r="N62">
        <f t="shared" si="0"/>
        <v>0</v>
      </c>
      <c r="O62">
        <v>1</v>
      </c>
      <c r="P62">
        <v>1</v>
      </c>
      <c r="Q62">
        <v>0</v>
      </c>
      <c r="R62" t="s">
        <v>63</v>
      </c>
      <c r="S62" t="s">
        <v>64</v>
      </c>
      <c r="T62" t="s">
        <v>65</v>
      </c>
      <c r="U62">
        <v>0</v>
      </c>
      <c r="V62">
        <v>1</v>
      </c>
      <c r="W62">
        <v>0</v>
      </c>
      <c r="X62">
        <v>0</v>
      </c>
      <c r="Y62">
        <v>0</v>
      </c>
      <c r="Z62">
        <v>1</v>
      </c>
      <c r="AA62">
        <v>0</v>
      </c>
      <c r="AB62" t="s">
        <v>37</v>
      </c>
      <c r="AC62" t="s">
        <v>38</v>
      </c>
      <c r="AD62">
        <v>0</v>
      </c>
    </row>
    <row r="63" spans="1:30" x14ac:dyDescent="0.25">
      <c r="A63">
        <f t="shared" si="1"/>
        <v>62</v>
      </c>
      <c r="B63" t="s">
        <v>648</v>
      </c>
      <c r="C63" t="s">
        <v>752</v>
      </c>
      <c r="D63" t="s">
        <v>753</v>
      </c>
      <c r="E63" t="s">
        <v>754</v>
      </c>
      <c r="F63" t="s">
        <v>755</v>
      </c>
      <c r="G63" t="s">
        <v>756</v>
      </c>
      <c r="H63">
        <v>0</v>
      </c>
      <c r="I63">
        <v>0</v>
      </c>
      <c r="J63" t="s">
        <v>41</v>
      </c>
      <c r="K63" t="str">
        <f t="shared" si="5"/>
        <v>shorttext</v>
      </c>
      <c r="L63" t="str">
        <f t="shared" si="2"/>
        <v>11</v>
      </c>
      <c r="M63">
        <v>0</v>
      </c>
      <c r="N63">
        <f t="shared" si="0"/>
        <v>1</v>
      </c>
      <c r="O63">
        <v>0</v>
      </c>
      <c r="P63">
        <v>0</v>
      </c>
      <c r="Q63">
        <v>0</v>
      </c>
      <c r="U63">
        <v>0</v>
      </c>
      <c r="V63">
        <v>0</v>
      </c>
      <c r="W63">
        <v>0</v>
      </c>
      <c r="X63">
        <v>0</v>
      </c>
      <c r="Y63">
        <v>0</v>
      </c>
      <c r="Z63">
        <v>1</v>
      </c>
      <c r="AA63">
        <v>0</v>
      </c>
      <c r="AB63" t="s">
        <v>37</v>
      </c>
      <c r="AC63" t="s">
        <v>38</v>
      </c>
      <c r="AD63">
        <v>0</v>
      </c>
    </row>
    <row r="64" spans="1:30" x14ac:dyDescent="0.25">
      <c r="A64">
        <f t="shared" si="1"/>
        <v>63</v>
      </c>
      <c r="B64" t="s">
        <v>648</v>
      </c>
      <c r="C64" t="s">
        <v>752</v>
      </c>
      <c r="D64" t="s">
        <v>753</v>
      </c>
      <c r="E64" t="s">
        <v>754</v>
      </c>
      <c r="F64" t="s">
        <v>754</v>
      </c>
      <c r="G64" t="s">
        <v>757</v>
      </c>
      <c r="H64">
        <v>0</v>
      </c>
      <c r="I64">
        <v>0</v>
      </c>
      <c r="J64" t="s">
        <v>41</v>
      </c>
      <c r="K64" t="str">
        <f t="shared" si="5"/>
        <v>shorttext</v>
      </c>
      <c r="L64" t="str">
        <f t="shared" si="2"/>
        <v>11</v>
      </c>
      <c r="M64">
        <v>0</v>
      </c>
      <c r="N64">
        <f t="shared" si="0"/>
        <v>0</v>
      </c>
      <c r="O64">
        <v>1</v>
      </c>
      <c r="P64">
        <v>1</v>
      </c>
      <c r="Q64">
        <v>0</v>
      </c>
      <c r="R64" t="s">
        <v>682</v>
      </c>
      <c r="S64" t="s">
        <v>685</v>
      </c>
      <c r="T64" t="s">
        <v>684</v>
      </c>
      <c r="U64">
        <v>0</v>
      </c>
      <c r="V64">
        <v>1</v>
      </c>
      <c r="W64">
        <v>0</v>
      </c>
      <c r="X64">
        <v>0</v>
      </c>
      <c r="Y64">
        <v>0</v>
      </c>
      <c r="Z64">
        <v>1</v>
      </c>
      <c r="AA64">
        <v>0</v>
      </c>
      <c r="AB64" t="s">
        <v>37</v>
      </c>
      <c r="AC64" t="s">
        <v>38</v>
      </c>
      <c r="AD64">
        <v>0</v>
      </c>
    </row>
    <row r="65" spans="1:30" x14ac:dyDescent="0.25">
      <c r="A65">
        <f t="shared" si="1"/>
        <v>64</v>
      </c>
      <c r="B65" t="s">
        <v>648</v>
      </c>
      <c r="C65" t="s">
        <v>752</v>
      </c>
      <c r="D65" t="s">
        <v>753</v>
      </c>
      <c r="E65" t="s">
        <v>754</v>
      </c>
      <c r="F65" t="s">
        <v>758</v>
      </c>
      <c r="G65" t="s">
        <v>759</v>
      </c>
      <c r="H65">
        <v>0</v>
      </c>
      <c r="I65">
        <v>0</v>
      </c>
      <c r="J65" t="s">
        <v>41</v>
      </c>
      <c r="K65" t="str">
        <f t="shared" si="5"/>
        <v>shorttext</v>
      </c>
      <c r="L65" t="str">
        <f t="shared" si="2"/>
        <v>11</v>
      </c>
      <c r="M65">
        <v>0</v>
      </c>
      <c r="N65">
        <f t="shared" si="0"/>
        <v>0</v>
      </c>
      <c r="O65">
        <v>1</v>
      </c>
      <c r="P65">
        <v>1</v>
      </c>
      <c r="Q65">
        <v>0</v>
      </c>
      <c r="R65" t="s">
        <v>649</v>
      </c>
      <c r="S65" t="s">
        <v>652</v>
      </c>
      <c r="T65" t="s">
        <v>651</v>
      </c>
      <c r="U65">
        <v>0</v>
      </c>
      <c r="V65">
        <v>1</v>
      </c>
      <c r="W65">
        <v>0</v>
      </c>
      <c r="X65">
        <v>0</v>
      </c>
      <c r="Y65">
        <v>0</v>
      </c>
      <c r="Z65">
        <v>1</v>
      </c>
      <c r="AA65">
        <v>0</v>
      </c>
      <c r="AB65" t="s">
        <v>37</v>
      </c>
      <c r="AC65" t="s">
        <v>38</v>
      </c>
      <c r="AD65">
        <v>0</v>
      </c>
    </row>
    <row r="66" spans="1:30" x14ac:dyDescent="0.25">
      <c r="A66">
        <f t="shared" si="1"/>
        <v>65</v>
      </c>
      <c r="B66" t="s">
        <v>648</v>
      </c>
      <c r="C66" t="s">
        <v>752</v>
      </c>
      <c r="D66" t="s">
        <v>753</v>
      </c>
      <c r="E66" t="s">
        <v>754</v>
      </c>
      <c r="F66" t="s">
        <v>760</v>
      </c>
      <c r="G66" t="s">
        <v>761</v>
      </c>
      <c r="H66">
        <v>0</v>
      </c>
      <c r="I66">
        <v>0</v>
      </c>
      <c r="J66" t="s">
        <v>41</v>
      </c>
      <c r="K66" t="str">
        <f t="shared" si="5"/>
        <v>shorttext</v>
      </c>
      <c r="L66" t="str">
        <f t="shared" si="2"/>
        <v>11</v>
      </c>
      <c r="M66">
        <v>0</v>
      </c>
      <c r="N66">
        <f t="shared" ref="N66:N117" si="6">IF(C66=C65,0,1)</f>
        <v>0</v>
      </c>
      <c r="O66">
        <v>1</v>
      </c>
      <c r="P66">
        <v>1</v>
      </c>
      <c r="Q66">
        <v>0</v>
      </c>
      <c r="R66" t="s">
        <v>733</v>
      </c>
      <c r="S66" t="s">
        <v>736</v>
      </c>
      <c r="T66" t="s">
        <v>735</v>
      </c>
      <c r="U66">
        <v>0</v>
      </c>
      <c r="V66">
        <v>1</v>
      </c>
      <c r="W66">
        <v>0</v>
      </c>
      <c r="X66">
        <v>0</v>
      </c>
      <c r="Y66">
        <v>0</v>
      </c>
      <c r="Z66">
        <v>1</v>
      </c>
      <c r="AA66">
        <v>0</v>
      </c>
      <c r="AB66" t="s">
        <v>37</v>
      </c>
      <c r="AC66" t="s">
        <v>38</v>
      </c>
      <c r="AD66">
        <v>0</v>
      </c>
    </row>
    <row r="67" spans="1:30" x14ac:dyDescent="0.25">
      <c r="A67">
        <f t="shared" ref="A67:A117" si="7">SUM(A66,1)</f>
        <v>66</v>
      </c>
      <c r="B67" t="s">
        <v>648</v>
      </c>
      <c r="C67" t="s">
        <v>752</v>
      </c>
      <c r="D67" t="s">
        <v>753</v>
      </c>
      <c r="E67" t="s">
        <v>754</v>
      </c>
      <c r="F67" t="s">
        <v>762</v>
      </c>
      <c r="G67" t="s">
        <v>763</v>
      </c>
      <c r="H67">
        <v>0</v>
      </c>
      <c r="I67">
        <v>0</v>
      </c>
      <c r="J67" t="s">
        <v>360</v>
      </c>
      <c r="K67" t="str">
        <f t="shared" si="5"/>
        <v>float</v>
      </c>
      <c r="L67" t="str">
        <f t="shared" ref="L67:L117" si="8">IF(J67="int","11", IF(J67="varchar",IF(N67=1, "11",IF(P67=1, "11","255")), IF(J67="decimal","11,2", IF(J67="text", "-1",IF(J67="boolean", "1", IF(J67="color", "255", IF(J67="icon", "255","")))))))</f>
        <v>11,2</v>
      </c>
      <c r="M67">
        <v>0</v>
      </c>
      <c r="N67">
        <f t="shared" si="6"/>
        <v>0</v>
      </c>
      <c r="O67">
        <v>1</v>
      </c>
      <c r="P67">
        <v>0</v>
      </c>
      <c r="Q67">
        <v>0</v>
      </c>
      <c r="U67">
        <v>0</v>
      </c>
      <c r="V67">
        <v>0</v>
      </c>
      <c r="W67">
        <v>0</v>
      </c>
      <c r="X67">
        <v>0</v>
      </c>
      <c r="Y67">
        <v>0</v>
      </c>
      <c r="Z67">
        <v>1</v>
      </c>
      <c r="AA67">
        <v>0</v>
      </c>
      <c r="AB67" t="s">
        <v>37</v>
      </c>
      <c r="AC67" t="s">
        <v>38</v>
      </c>
      <c r="AD67">
        <v>0</v>
      </c>
    </row>
    <row r="68" spans="1:30" x14ac:dyDescent="0.25">
      <c r="A68">
        <f t="shared" si="7"/>
        <v>67</v>
      </c>
      <c r="B68" t="s">
        <v>648</v>
      </c>
      <c r="C68" t="s">
        <v>752</v>
      </c>
      <c r="D68" t="s">
        <v>753</v>
      </c>
      <c r="E68" t="s">
        <v>754</v>
      </c>
      <c r="F68" t="s">
        <v>764</v>
      </c>
      <c r="G68" t="s">
        <v>765</v>
      </c>
      <c r="H68">
        <v>0</v>
      </c>
      <c r="I68">
        <v>0</v>
      </c>
      <c r="J68" t="s">
        <v>199</v>
      </c>
      <c r="K68" t="str">
        <f t="shared" si="5"/>
        <v>shorttext</v>
      </c>
      <c r="L68" t="str">
        <f t="shared" si="8"/>
        <v/>
      </c>
      <c r="M68">
        <v>0</v>
      </c>
      <c r="N68">
        <f t="shared" si="6"/>
        <v>0</v>
      </c>
      <c r="O68">
        <v>1</v>
      </c>
      <c r="P68">
        <v>0</v>
      </c>
      <c r="Q68">
        <v>0</v>
      </c>
      <c r="U68">
        <v>0</v>
      </c>
      <c r="V68">
        <v>1</v>
      </c>
      <c r="W68">
        <v>0</v>
      </c>
      <c r="X68">
        <v>0</v>
      </c>
      <c r="Y68">
        <v>0</v>
      </c>
      <c r="Z68">
        <v>1</v>
      </c>
      <c r="AA68">
        <v>0</v>
      </c>
      <c r="AB68" t="s">
        <v>37</v>
      </c>
      <c r="AC68" t="s">
        <v>38</v>
      </c>
      <c r="AD68">
        <v>0</v>
      </c>
    </row>
    <row r="69" spans="1:30" x14ac:dyDescent="0.25">
      <c r="A69">
        <f t="shared" si="7"/>
        <v>68</v>
      </c>
      <c r="B69" t="s">
        <v>648</v>
      </c>
      <c r="C69" t="s">
        <v>752</v>
      </c>
      <c r="D69" t="s">
        <v>753</v>
      </c>
      <c r="E69" t="s">
        <v>754</v>
      </c>
      <c r="F69" t="s">
        <v>766</v>
      </c>
      <c r="G69" t="s">
        <v>767</v>
      </c>
      <c r="H69">
        <v>0</v>
      </c>
      <c r="I69">
        <v>0</v>
      </c>
      <c r="J69" t="s">
        <v>199</v>
      </c>
      <c r="K69" t="str">
        <f t="shared" si="5"/>
        <v>shorttext</v>
      </c>
      <c r="L69" t="str">
        <f t="shared" si="8"/>
        <v/>
      </c>
      <c r="M69">
        <v>0</v>
      </c>
      <c r="N69">
        <f t="shared" si="6"/>
        <v>0</v>
      </c>
      <c r="O69">
        <v>1</v>
      </c>
      <c r="P69">
        <v>0</v>
      </c>
      <c r="Q69">
        <v>0</v>
      </c>
      <c r="U69">
        <v>0</v>
      </c>
      <c r="V69">
        <v>1</v>
      </c>
      <c r="W69">
        <v>0</v>
      </c>
      <c r="X69">
        <v>0</v>
      </c>
      <c r="Y69">
        <v>0</v>
      </c>
      <c r="Z69">
        <v>1</v>
      </c>
      <c r="AA69">
        <v>0</v>
      </c>
      <c r="AB69" t="s">
        <v>37</v>
      </c>
      <c r="AC69" t="s">
        <v>38</v>
      </c>
      <c r="AD69">
        <v>0</v>
      </c>
    </row>
    <row r="70" spans="1:30" x14ac:dyDescent="0.25">
      <c r="A70">
        <f t="shared" si="7"/>
        <v>69</v>
      </c>
      <c r="B70" t="s">
        <v>648</v>
      </c>
      <c r="C70" t="s">
        <v>752</v>
      </c>
      <c r="D70" t="s">
        <v>753</v>
      </c>
      <c r="E70" t="s">
        <v>754</v>
      </c>
      <c r="F70" t="s">
        <v>768</v>
      </c>
      <c r="G70" t="s">
        <v>769</v>
      </c>
      <c r="H70">
        <v>0</v>
      </c>
      <c r="I70">
        <v>0</v>
      </c>
      <c r="J70" t="s">
        <v>41</v>
      </c>
      <c r="K70" t="str">
        <f t="shared" si="5"/>
        <v>shorttext</v>
      </c>
      <c r="L70" t="str">
        <f t="shared" si="8"/>
        <v>11</v>
      </c>
      <c r="M70">
        <v>0</v>
      </c>
      <c r="N70">
        <f t="shared" si="6"/>
        <v>0</v>
      </c>
      <c r="O70">
        <v>1</v>
      </c>
      <c r="P70">
        <v>1</v>
      </c>
      <c r="Q70">
        <v>0</v>
      </c>
      <c r="R70" t="s">
        <v>745</v>
      </c>
      <c r="S70" t="s">
        <v>746</v>
      </c>
      <c r="T70" t="s">
        <v>747</v>
      </c>
      <c r="U70">
        <v>0</v>
      </c>
      <c r="V70">
        <v>1</v>
      </c>
      <c r="W70">
        <v>0</v>
      </c>
      <c r="X70">
        <v>0</v>
      </c>
      <c r="Y70">
        <v>0</v>
      </c>
      <c r="Z70">
        <v>1</v>
      </c>
      <c r="AA70">
        <v>0</v>
      </c>
      <c r="AB70" t="s">
        <v>37</v>
      </c>
      <c r="AC70" t="s">
        <v>38</v>
      </c>
      <c r="AD70">
        <v>0</v>
      </c>
    </row>
    <row r="71" spans="1:30" x14ac:dyDescent="0.25">
      <c r="A71">
        <f t="shared" si="7"/>
        <v>70</v>
      </c>
      <c r="B71" t="s">
        <v>648</v>
      </c>
      <c r="C71" t="s">
        <v>752</v>
      </c>
      <c r="D71" t="s">
        <v>753</v>
      </c>
      <c r="E71" t="s">
        <v>754</v>
      </c>
      <c r="F71" t="s">
        <v>770</v>
      </c>
      <c r="G71" t="s">
        <v>771</v>
      </c>
      <c r="H71">
        <v>0</v>
      </c>
      <c r="I71">
        <v>0</v>
      </c>
      <c r="J71" t="s">
        <v>360</v>
      </c>
      <c r="K71" t="str">
        <f t="shared" si="5"/>
        <v>float</v>
      </c>
      <c r="L71" t="str">
        <f t="shared" si="8"/>
        <v>11,2</v>
      </c>
      <c r="M71">
        <v>0</v>
      </c>
      <c r="N71">
        <f t="shared" si="6"/>
        <v>0</v>
      </c>
      <c r="O71">
        <v>1</v>
      </c>
      <c r="P71">
        <v>0</v>
      </c>
      <c r="Q71">
        <v>0</v>
      </c>
      <c r="U71">
        <v>0</v>
      </c>
      <c r="V71">
        <v>1</v>
      </c>
      <c r="W71">
        <v>0</v>
      </c>
      <c r="X71">
        <v>0</v>
      </c>
      <c r="Y71">
        <v>0</v>
      </c>
      <c r="Z71">
        <v>1</v>
      </c>
      <c r="AA71">
        <v>0</v>
      </c>
      <c r="AB71" t="s">
        <v>37</v>
      </c>
      <c r="AC71" t="s">
        <v>38</v>
      </c>
      <c r="AD71">
        <v>0</v>
      </c>
    </row>
    <row r="72" spans="1:30" x14ac:dyDescent="0.25">
      <c r="A72">
        <f t="shared" si="7"/>
        <v>71</v>
      </c>
      <c r="B72" t="s">
        <v>648</v>
      </c>
      <c r="C72" t="s">
        <v>752</v>
      </c>
      <c r="D72" t="s">
        <v>753</v>
      </c>
      <c r="E72" t="s">
        <v>754</v>
      </c>
      <c r="F72" t="s">
        <v>675</v>
      </c>
      <c r="G72" t="s">
        <v>676</v>
      </c>
      <c r="H72">
        <v>0</v>
      </c>
      <c r="I72">
        <v>0</v>
      </c>
      <c r="J72" t="s">
        <v>41</v>
      </c>
      <c r="K72" t="str">
        <f t="shared" si="5"/>
        <v>shorttext</v>
      </c>
      <c r="L72" t="str">
        <f t="shared" si="8"/>
        <v>11</v>
      </c>
      <c r="M72">
        <v>0</v>
      </c>
      <c r="N72">
        <f t="shared" si="6"/>
        <v>0</v>
      </c>
      <c r="O72">
        <v>0</v>
      </c>
      <c r="P72">
        <v>1</v>
      </c>
      <c r="Q72">
        <v>0</v>
      </c>
      <c r="R72" t="s">
        <v>134</v>
      </c>
      <c r="S72" t="s">
        <v>64</v>
      </c>
      <c r="T72" t="s">
        <v>135</v>
      </c>
      <c r="U72">
        <v>0</v>
      </c>
      <c r="V72">
        <v>1</v>
      </c>
      <c r="W72">
        <v>0</v>
      </c>
      <c r="X72">
        <v>0</v>
      </c>
      <c r="Y72">
        <v>0</v>
      </c>
      <c r="Z72">
        <v>1</v>
      </c>
      <c r="AA72">
        <v>0</v>
      </c>
      <c r="AB72" t="s">
        <v>37</v>
      </c>
      <c r="AC72" t="s">
        <v>38</v>
      </c>
      <c r="AD72">
        <v>0</v>
      </c>
    </row>
    <row r="73" spans="1:30" x14ac:dyDescent="0.25">
      <c r="A73">
        <f t="shared" si="7"/>
        <v>72</v>
      </c>
      <c r="B73" t="s">
        <v>648</v>
      </c>
      <c r="C73" t="s">
        <v>752</v>
      </c>
      <c r="D73" t="s">
        <v>753</v>
      </c>
      <c r="E73" t="s">
        <v>754</v>
      </c>
      <c r="F73" t="s">
        <v>601</v>
      </c>
      <c r="G73" t="s">
        <v>728</v>
      </c>
      <c r="H73">
        <v>0</v>
      </c>
      <c r="I73">
        <v>0</v>
      </c>
      <c r="J73" t="s">
        <v>286</v>
      </c>
      <c r="K73" t="str">
        <f t="shared" si="5"/>
        <v>shorttext</v>
      </c>
      <c r="L73" t="str">
        <f t="shared" si="8"/>
        <v/>
      </c>
      <c r="M73">
        <v>0</v>
      </c>
      <c r="N73">
        <f t="shared" si="6"/>
        <v>0</v>
      </c>
      <c r="O73">
        <v>0</v>
      </c>
      <c r="P73">
        <v>0</v>
      </c>
      <c r="Q73">
        <v>0</v>
      </c>
      <c r="R73" t="s">
        <v>36</v>
      </c>
      <c r="U73">
        <v>0</v>
      </c>
      <c r="V73">
        <v>1</v>
      </c>
      <c r="W73">
        <v>0</v>
      </c>
      <c r="X73">
        <v>0</v>
      </c>
      <c r="Y73">
        <v>0</v>
      </c>
      <c r="Z73">
        <v>1</v>
      </c>
      <c r="AA73">
        <v>0</v>
      </c>
      <c r="AB73" t="s">
        <v>37</v>
      </c>
      <c r="AC73" t="s">
        <v>38</v>
      </c>
      <c r="AD73">
        <v>0</v>
      </c>
    </row>
    <row r="74" spans="1:30" x14ac:dyDescent="0.25">
      <c r="A74">
        <f t="shared" si="7"/>
        <v>73</v>
      </c>
      <c r="B74" t="s">
        <v>648</v>
      </c>
      <c r="C74" t="s">
        <v>752</v>
      </c>
      <c r="D74" t="s">
        <v>753</v>
      </c>
      <c r="E74" t="s">
        <v>754</v>
      </c>
      <c r="F74" t="s">
        <v>677</v>
      </c>
      <c r="G74" t="s">
        <v>678</v>
      </c>
      <c r="H74">
        <v>0</v>
      </c>
      <c r="I74">
        <v>0</v>
      </c>
      <c r="J74" t="s">
        <v>286</v>
      </c>
      <c r="K74" t="str">
        <f t="shared" si="5"/>
        <v>shorttext</v>
      </c>
      <c r="L74" t="str">
        <f t="shared" si="8"/>
        <v/>
      </c>
      <c r="M74">
        <v>0</v>
      </c>
      <c r="N74">
        <f t="shared" si="6"/>
        <v>0</v>
      </c>
      <c r="O74">
        <v>0</v>
      </c>
      <c r="P74">
        <v>0</v>
      </c>
      <c r="Q74">
        <v>0</v>
      </c>
      <c r="R74" t="s">
        <v>36</v>
      </c>
      <c r="U74">
        <v>0</v>
      </c>
      <c r="V74">
        <v>1</v>
      </c>
      <c r="W74">
        <v>0</v>
      </c>
      <c r="X74">
        <v>0</v>
      </c>
      <c r="Y74">
        <v>0</v>
      </c>
      <c r="Z74">
        <v>1</v>
      </c>
      <c r="AA74">
        <v>0</v>
      </c>
      <c r="AB74" t="s">
        <v>37</v>
      </c>
      <c r="AC74" t="s">
        <v>38</v>
      </c>
      <c r="AD74">
        <v>0</v>
      </c>
    </row>
    <row r="75" spans="1:30" x14ac:dyDescent="0.25">
      <c r="A75">
        <f t="shared" si="7"/>
        <v>74</v>
      </c>
      <c r="B75" t="s">
        <v>648</v>
      </c>
      <c r="C75" t="s">
        <v>752</v>
      </c>
      <c r="D75" t="s">
        <v>753</v>
      </c>
      <c r="E75" t="s">
        <v>754</v>
      </c>
      <c r="F75" t="s">
        <v>679</v>
      </c>
      <c r="G75" t="s">
        <v>680</v>
      </c>
      <c r="H75">
        <v>0</v>
      </c>
      <c r="I75">
        <v>0</v>
      </c>
      <c r="J75" t="s">
        <v>41</v>
      </c>
      <c r="K75" t="str">
        <f t="shared" si="5"/>
        <v>shorttext</v>
      </c>
      <c r="L75" t="str">
        <f t="shared" si="8"/>
        <v>11</v>
      </c>
      <c r="M75">
        <v>0</v>
      </c>
      <c r="N75">
        <f t="shared" si="6"/>
        <v>0</v>
      </c>
      <c r="O75">
        <v>0</v>
      </c>
      <c r="P75">
        <v>1</v>
      </c>
      <c r="Q75">
        <v>0</v>
      </c>
      <c r="R75" t="s">
        <v>134</v>
      </c>
      <c r="S75" t="s">
        <v>64</v>
      </c>
      <c r="T75" t="s">
        <v>135</v>
      </c>
      <c r="U75">
        <v>0</v>
      </c>
      <c r="V75">
        <v>1</v>
      </c>
      <c r="W75">
        <v>0</v>
      </c>
      <c r="X75">
        <v>0</v>
      </c>
      <c r="Y75">
        <v>0</v>
      </c>
      <c r="Z75">
        <v>1</v>
      </c>
      <c r="AA75">
        <v>0</v>
      </c>
      <c r="AB75" t="s">
        <v>37</v>
      </c>
      <c r="AC75" t="s">
        <v>38</v>
      </c>
      <c r="AD75">
        <v>0</v>
      </c>
    </row>
    <row r="76" spans="1:30" x14ac:dyDescent="0.25">
      <c r="A76">
        <f t="shared" si="7"/>
        <v>75</v>
      </c>
      <c r="B76" t="s">
        <v>648</v>
      </c>
      <c r="C76" t="s">
        <v>752</v>
      </c>
      <c r="D76" t="s">
        <v>753</v>
      </c>
      <c r="E76" t="s">
        <v>754</v>
      </c>
      <c r="F76" t="s">
        <v>595</v>
      </c>
      <c r="G76" t="s">
        <v>708</v>
      </c>
      <c r="H76">
        <v>0</v>
      </c>
      <c r="I76">
        <v>0</v>
      </c>
      <c r="J76" t="s">
        <v>49</v>
      </c>
      <c r="K76" t="str">
        <f t="shared" si="5"/>
        <v>condition</v>
      </c>
      <c r="L76" t="str">
        <f t="shared" si="8"/>
        <v>1</v>
      </c>
      <c r="M76">
        <v>0</v>
      </c>
      <c r="N76">
        <f t="shared" si="6"/>
        <v>0</v>
      </c>
      <c r="O76">
        <v>0</v>
      </c>
      <c r="P76">
        <v>0</v>
      </c>
      <c r="Q76">
        <v>0</v>
      </c>
      <c r="R76" t="s">
        <v>36</v>
      </c>
      <c r="U76">
        <v>0</v>
      </c>
      <c r="V76">
        <v>1</v>
      </c>
      <c r="W76">
        <v>0</v>
      </c>
      <c r="X76">
        <v>0</v>
      </c>
      <c r="Y76">
        <v>0</v>
      </c>
      <c r="Z76">
        <v>0</v>
      </c>
      <c r="AA76">
        <v>0</v>
      </c>
      <c r="AB76" t="s">
        <v>37</v>
      </c>
      <c r="AC76" t="s">
        <v>38</v>
      </c>
      <c r="AD76">
        <v>0</v>
      </c>
    </row>
    <row r="77" spans="1:30" x14ac:dyDescent="0.25">
      <c r="A77">
        <f t="shared" si="7"/>
        <v>76</v>
      </c>
      <c r="B77" t="s">
        <v>648</v>
      </c>
      <c r="C77" t="s">
        <v>772</v>
      </c>
      <c r="D77" t="s">
        <v>773</v>
      </c>
      <c r="E77" t="s">
        <v>659</v>
      </c>
      <c r="F77" t="s">
        <v>658</v>
      </c>
      <c r="G77" t="s">
        <v>774</v>
      </c>
      <c r="H77">
        <v>0</v>
      </c>
      <c r="I77">
        <v>0</v>
      </c>
      <c r="J77" t="s">
        <v>41</v>
      </c>
      <c r="K77" t="str">
        <f t="shared" si="5"/>
        <v>shorttext</v>
      </c>
      <c r="L77" t="str">
        <f t="shared" si="8"/>
        <v>11</v>
      </c>
      <c r="M77">
        <v>0</v>
      </c>
      <c r="N77">
        <f t="shared" si="6"/>
        <v>1</v>
      </c>
      <c r="O77">
        <v>0</v>
      </c>
      <c r="P77">
        <v>0</v>
      </c>
      <c r="Q77">
        <v>0</v>
      </c>
      <c r="U77">
        <v>0</v>
      </c>
      <c r="V77">
        <v>0</v>
      </c>
      <c r="W77">
        <v>0</v>
      </c>
      <c r="X77">
        <v>0</v>
      </c>
      <c r="Y77">
        <v>0</v>
      </c>
      <c r="Z77">
        <v>1</v>
      </c>
      <c r="AA77">
        <v>0</v>
      </c>
      <c r="AB77" t="s">
        <v>37</v>
      </c>
      <c r="AC77" t="s">
        <v>38</v>
      </c>
      <c r="AD77">
        <v>0</v>
      </c>
    </row>
    <row r="78" spans="1:30" x14ac:dyDescent="0.25">
      <c r="A78">
        <f t="shared" si="7"/>
        <v>77</v>
      </c>
      <c r="B78" t="s">
        <v>648</v>
      </c>
      <c r="C78" t="s">
        <v>772</v>
      </c>
      <c r="D78" t="s">
        <v>773</v>
      </c>
      <c r="E78" t="s">
        <v>659</v>
      </c>
      <c r="F78" t="s">
        <v>659</v>
      </c>
      <c r="G78" t="s">
        <v>775</v>
      </c>
      <c r="H78">
        <v>0</v>
      </c>
      <c r="I78">
        <v>0</v>
      </c>
      <c r="J78" t="s">
        <v>41</v>
      </c>
      <c r="K78" t="str">
        <f t="shared" si="5"/>
        <v>shorttext</v>
      </c>
      <c r="L78" t="str">
        <f t="shared" si="8"/>
        <v>255</v>
      </c>
      <c r="M78">
        <v>0</v>
      </c>
      <c r="N78">
        <f t="shared" si="6"/>
        <v>0</v>
      </c>
      <c r="O78">
        <v>1</v>
      </c>
      <c r="P78">
        <v>0</v>
      </c>
      <c r="Q78">
        <v>0</v>
      </c>
      <c r="U78">
        <v>0</v>
      </c>
      <c r="V78">
        <v>0</v>
      </c>
      <c r="W78">
        <v>0</v>
      </c>
      <c r="X78">
        <v>0</v>
      </c>
      <c r="Y78">
        <v>0</v>
      </c>
      <c r="Z78">
        <v>1</v>
      </c>
      <c r="AA78">
        <v>0</v>
      </c>
      <c r="AB78" t="s">
        <v>37</v>
      </c>
      <c r="AC78" t="s">
        <v>38</v>
      </c>
      <c r="AD78">
        <v>0</v>
      </c>
    </row>
    <row r="79" spans="1:30" x14ac:dyDescent="0.25">
      <c r="A79">
        <f t="shared" si="7"/>
        <v>78</v>
      </c>
      <c r="B79" t="s">
        <v>648</v>
      </c>
      <c r="C79" t="s">
        <v>772</v>
      </c>
      <c r="D79" t="s">
        <v>773</v>
      </c>
      <c r="E79" t="s">
        <v>659</v>
      </c>
      <c r="F79" t="s">
        <v>776</v>
      </c>
      <c r="G79" t="s">
        <v>777</v>
      </c>
      <c r="H79">
        <v>0</v>
      </c>
      <c r="I79">
        <v>0</v>
      </c>
      <c r="J79" t="s">
        <v>44</v>
      </c>
      <c r="K79" t="str">
        <f t="shared" si="5"/>
        <v>longtext</v>
      </c>
      <c r="L79" t="str">
        <f t="shared" si="8"/>
        <v>-1</v>
      </c>
      <c r="M79">
        <v>0</v>
      </c>
      <c r="N79">
        <f t="shared" si="6"/>
        <v>0</v>
      </c>
      <c r="O79">
        <v>1</v>
      </c>
      <c r="P79">
        <v>0</v>
      </c>
      <c r="Q79">
        <v>0</v>
      </c>
      <c r="U79">
        <v>0</v>
      </c>
      <c r="V79">
        <v>0</v>
      </c>
      <c r="W79">
        <v>0</v>
      </c>
      <c r="X79">
        <v>0</v>
      </c>
      <c r="Y79">
        <v>0</v>
      </c>
      <c r="Z79">
        <v>1</v>
      </c>
      <c r="AA79">
        <v>0</v>
      </c>
      <c r="AB79" t="s">
        <v>37</v>
      </c>
      <c r="AC79" t="s">
        <v>38</v>
      </c>
      <c r="AD79">
        <v>0</v>
      </c>
    </row>
    <row r="80" spans="1:30" x14ac:dyDescent="0.25">
      <c r="A80">
        <f t="shared" si="7"/>
        <v>79</v>
      </c>
      <c r="B80" t="s">
        <v>648</v>
      </c>
      <c r="C80" t="s">
        <v>772</v>
      </c>
      <c r="D80" t="s">
        <v>773</v>
      </c>
      <c r="E80" t="s">
        <v>659</v>
      </c>
      <c r="F80" t="s">
        <v>778</v>
      </c>
      <c r="G80" t="s">
        <v>779</v>
      </c>
      <c r="H80">
        <v>0</v>
      </c>
      <c r="I80">
        <v>0</v>
      </c>
      <c r="J80" t="s">
        <v>360</v>
      </c>
      <c r="K80" t="str">
        <f t="shared" si="5"/>
        <v>float</v>
      </c>
      <c r="L80" t="str">
        <f t="shared" si="8"/>
        <v>11,2</v>
      </c>
      <c r="M80">
        <v>0</v>
      </c>
      <c r="N80">
        <f t="shared" si="6"/>
        <v>0</v>
      </c>
      <c r="O80">
        <v>1</v>
      </c>
      <c r="P80">
        <v>0</v>
      </c>
      <c r="Q80">
        <v>0</v>
      </c>
      <c r="U80">
        <v>0</v>
      </c>
      <c r="V80">
        <v>0</v>
      </c>
      <c r="W80">
        <v>0</v>
      </c>
      <c r="X80">
        <v>0</v>
      </c>
      <c r="Y80">
        <v>0</v>
      </c>
      <c r="Z80">
        <v>1</v>
      </c>
      <c r="AA80">
        <v>0</v>
      </c>
      <c r="AB80" t="s">
        <v>37</v>
      </c>
      <c r="AC80" t="s">
        <v>38</v>
      </c>
      <c r="AD80">
        <v>0</v>
      </c>
    </row>
    <row r="81" spans="1:30" x14ac:dyDescent="0.25">
      <c r="A81">
        <f t="shared" si="7"/>
        <v>80</v>
      </c>
      <c r="B81" t="s">
        <v>648</v>
      </c>
      <c r="C81" t="s">
        <v>772</v>
      </c>
      <c r="D81" t="s">
        <v>773</v>
      </c>
      <c r="E81" t="s">
        <v>659</v>
      </c>
      <c r="F81" t="s">
        <v>675</v>
      </c>
      <c r="G81" t="s">
        <v>676</v>
      </c>
      <c r="H81">
        <v>0</v>
      </c>
      <c r="I81">
        <v>0</v>
      </c>
      <c r="J81" t="s">
        <v>41</v>
      </c>
      <c r="K81" t="str">
        <f t="shared" si="5"/>
        <v>shorttext</v>
      </c>
      <c r="L81" t="str">
        <f t="shared" si="8"/>
        <v>11</v>
      </c>
      <c r="M81">
        <v>0</v>
      </c>
      <c r="N81">
        <f t="shared" si="6"/>
        <v>0</v>
      </c>
      <c r="O81">
        <v>0</v>
      </c>
      <c r="P81">
        <v>1</v>
      </c>
      <c r="Q81">
        <v>0</v>
      </c>
      <c r="R81" t="s">
        <v>134</v>
      </c>
      <c r="S81" t="s">
        <v>64</v>
      </c>
      <c r="T81" t="s">
        <v>135</v>
      </c>
      <c r="U81">
        <v>0</v>
      </c>
      <c r="V81">
        <v>1</v>
      </c>
      <c r="W81">
        <v>0</v>
      </c>
      <c r="X81">
        <v>0</v>
      </c>
      <c r="Y81">
        <v>0</v>
      </c>
      <c r="Z81">
        <v>1</v>
      </c>
      <c r="AA81">
        <v>0</v>
      </c>
      <c r="AB81" t="s">
        <v>37</v>
      </c>
      <c r="AC81" t="s">
        <v>38</v>
      </c>
      <c r="AD81">
        <v>0</v>
      </c>
    </row>
    <row r="82" spans="1:30" x14ac:dyDescent="0.25">
      <c r="A82">
        <f t="shared" si="7"/>
        <v>81</v>
      </c>
      <c r="B82" t="s">
        <v>648</v>
      </c>
      <c r="C82" t="s">
        <v>772</v>
      </c>
      <c r="D82" t="s">
        <v>773</v>
      </c>
      <c r="E82" t="s">
        <v>659</v>
      </c>
      <c r="F82" t="s">
        <v>601</v>
      </c>
      <c r="G82" t="s">
        <v>728</v>
      </c>
      <c r="H82">
        <v>0</v>
      </c>
      <c r="I82">
        <v>0</v>
      </c>
      <c r="J82" t="s">
        <v>286</v>
      </c>
      <c r="K82" t="str">
        <f t="shared" si="5"/>
        <v>shorttext</v>
      </c>
      <c r="L82" t="str">
        <f t="shared" si="8"/>
        <v/>
      </c>
      <c r="M82">
        <v>0</v>
      </c>
      <c r="N82">
        <f t="shared" si="6"/>
        <v>0</v>
      </c>
      <c r="O82">
        <v>0</v>
      </c>
      <c r="P82">
        <v>0</v>
      </c>
      <c r="Q82">
        <v>0</v>
      </c>
      <c r="R82" t="s">
        <v>36</v>
      </c>
      <c r="U82">
        <v>0</v>
      </c>
      <c r="V82">
        <v>1</v>
      </c>
      <c r="W82">
        <v>0</v>
      </c>
      <c r="X82">
        <v>0</v>
      </c>
      <c r="Y82">
        <v>0</v>
      </c>
      <c r="Z82">
        <v>1</v>
      </c>
      <c r="AA82">
        <v>0</v>
      </c>
      <c r="AB82" t="s">
        <v>37</v>
      </c>
      <c r="AC82" t="s">
        <v>38</v>
      </c>
      <c r="AD82">
        <v>0</v>
      </c>
    </row>
    <row r="83" spans="1:30" x14ac:dyDescent="0.25">
      <c r="A83">
        <f t="shared" si="7"/>
        <v>82</v>
      </c>
      <c r="B83" t="s">
        <v>648</v>
      </c>
      <c r="C83" t="s">
        <v>772</v>
      </c>
      <c r="D83" t="s">
        <v>773</v>
      </c>
      <c r="E83" t="s">
        <v>659</v>
      </c>
      <c r="F83" t="s">
        <v>677</v>
      </c>
      <c r="G83" t="s">
        <v>678</v>
      </c>
      <c r="H83">
        <v>0</v>
      </c>
      <c r="I83">
        <v>0</v>
      </c>
      <c r="J83" t="s">
        <v>286</v>
      </c>
      <c r="K83" t="str">
        <f t="shared" si="5"/>
        <v>shorttext</v>
      </c>
      <c r="L83" t="str">
        <f t="shared" si="8"/>
        <v/>
      </c>
      <c r="M83">
        <v>0</v>
      </c>
      <c r="N83">
        <f t="shared" si="6"/>
        <v>0</v>
      </c>
      <c r="O83">
        <v>0</v>
      </c>
      <c r="P83">
        <v>0</v>
      </c>
      <c r="Q83">
        <v>0</v>
      </c>
      <c r="R83" t="s">
        <v>36</v>
      </c>
      <c r="U83">
        <v>0</v>
      </c>
      <c r="V83">
        <v>1</v>
      </c>
      <c r="W83">
        <v>0</v>
      </c>
      <c r="X83">
        <v>0</v>
      </c>
      <c r="Y83">
        <v>0</v>
      </c>
      <c r="Z83">
        <v>1</v>
      </c>
      <c r="AA83">
        <v>0</v>
      </c>
      <c r="AB83" t="s">
        <v>37</v>
      </c>
      <c r="AC83" t="s">
        <v>38</v>
      </c>
      <c r="AD83">
        <v>0</v>
      </c>
    </row>
    <row r="84" spans="1:30" x14ac:dyDescent="0.25">
      <c r="A84">
        <f t="shared" si="7"/>
        <v>83</v>
      </c>
      <c r="B84" t="s">
        <v>648</v>
      </c>
      <c r="C84" t="s">
        <v>772</v>
      </c>
      <c r="D84" t="s">
        <v>773</v>
      </c>
      <c r="E84" t="s">
        <v>659</v>
      </c>
      <c r="F84" t="s">
        <v>679</v>
      </c>
      <c r="G84" t="s">
        <v>680</v>
      </c>
      <c r="H84">
        <v>0</v>
      </c>
      <c r="I84">
        <v>0</v>
      </c>
      <c r="J84" t="s">
        <v>41</v>
      </c>
      <c r="K84" t="str">
        <f t="shared" si="5"/>
        <v>shorttext</v>
      </c>
      <c r="L84" t="str">
        <f t="shared" si="8"/>
        <v>11</v>
      </c>
      <c r="M84">
        <v>0</v>
      </c>
      <c r="N84">
        <f t="shared" si="6"/>
        <v>0</v>
      </c>
      <c r="O84">
        <v>0</v>
      </c>
      <c r="P84">
        <v>1</v>
      </c>
      <c r="Q84">
        <v>0</v>
      </c>
      <c r="R84" t="s">
        <v>134</v>
      </c>
      <c r="S84" t="s">
        <v>64</v>
      </c>
      <c r="T84" t="s">
        <v>135</v>
      </c>
      <c r="U84">
        <v>0</v>
      </c>
      <c r="V84">
        <v>1</v>
      </c>
      <c r="W84">
        <v>0</v>
      </c>
      <c r="X84">
        <v>0</v>
      </c>
      <c r="Y84">
        <v>0</v>
      </c>
      <c r="Z84">
        <v>1</v>
      </c>
      <c r="AA84">
        <v>0</v>
      </c>
      <c r="AB84" t="s">
        <v>37</v>
      </c>
      <c r="AC84" t="s">
        <v>38</v>
      </c>
      <c r="AD84">
        <v>0</v>
      </c>
    </row>
    <row r="85" spans="1:30" x14ac:dyDescent="0.25">
      <c r="A85">
        <f t="shared" si="7"/>
        <v>84</v>
      </c>
      <c r="B85" t="s">
        <v>648</v>
      </c>
      <c r="C85" t="s">
        <v>772</v>
      </c>
      <c r="D85" t="s">
        <v>773</v>
      </c>
      <c r="E85" t="s">
        <v>659</v>
      </c>
      <c r="F85" t="s">
        <v>595</v>
      </c>
      <c r="G85" t="s">
        <v>708</v>
      </c>
      <c r="H85">
        <v>0</v>
      </c>
      <c r="I85">
        <v>0</v>
      </c>
      <c r="J85" t="s">
        <v>49</v>
      </c>
      <c r="K85" t="str">
        <f t="shared" si="5"/>
        <v>condition</v>
      </c>
      <c r="L85" t="str">
        <f t="shared" si="8"/>
        <v>1</v>
      </c>
      <c r="M85">
        <v>0</v>
      </c>
      <c r="N85">
        <f t="shared" si="6"/>
        <v>0</v>
      </c>
      <c r="O85">
        <v>0</v>
      </c>
      <c r="P85">
        <v>0</v>
      </c>
      <c r="Q85">
        <v>0</v>
      </c>
      <c r="R85" t="s">
        <v>36</v>
      </c>
      <c r="U85">
        <v>0</v>
      </c>
      <c r="V85">
        <v>1</v>
      </c>
      <c r="W85">
        <v>0</v>
      </c>
      <c r="X85">
        <v>0</v>
      </c>
      <c r="Y85">
        <v>0</v>
      </c>
      <c r="Z85">
        <v>0</v>
      </c>
      <c r="AA85">
        <v>0</v>
      </c>
      <c r="AB85" t="s">
        <v>37</v>
      </c>
      <c r="AC85" t="s">
        <v>38</v>
      </c>
      <c r="AD85">
        <v>0</v>
      </c>
    </row>
    <row r="86" spans="1:30" x14ac:dyDescent="0.25">
      <c r="A86">
        <f t="shared" si="7"/>
        <v>85</v>
      </c>
      <c r="B86" t="s">
        <v>648</v>
      </c>
      <c r="C86" t="s">
        <v>780</v>
      </c>
      <c r="D86" t="s">
        <v>781</v>
      </c>
      <c r="E86" t="s">
        <v>782</v>
      </c>
      <c r="F86" t="s">
        <v>783</v>
      </c>
      <c r="G86" t="s">
        <v>784</v>
      </c>
      <c r="H86">
        <v>0</v>
      </c>
      <c r="I86">
        <v>0</v>
      </c>
      <c r="J86" t="s">
        <v>41</v>
      </c>
      <c r="K86" t="str">
        <f t="shared" si="5"/>
        <v>shorttext</v>
      </c>
      <c r="L86" t="str">
        <f t="shared" si="8"/>
        <v>11</v>
      </c>
      <c r="M86">
        <v>0</v>
      </c>
      <c r="N86">
        <f t="shared" si="6"/>
        <v>1</v>
      </c>
      <c r="O86">
        <v>0</v>
      </c>
      <c r="P86">
        <v>0</v>
      </c>
      <c r="Q86">
        <v>0</v>
      </c>
      <c r="U86">
        <v>0</v>
      </c>
      <c r="V86">
        <v>0</v>
      </c>
      <c r="W86">
        <v>0</v>
      </c>
      <c r="X86">
        <v>0</v>
      </c>
      <c r="Y86">
        <v>0</v>
      </c>
      <c r="Z86">
        <v>1</v>
      </c>
      <c r="AA86">
        <v>0</v>
      </c>
      <c r="AB86" t="s">
        <v>37</v>
      </c>
      <c r="AC86" t="s">
        <v>38</v>
      </c>
      <c r="AD86">
        <v>0</v>
      </c>
    </row>
    <row r="87" spans="1:30" x14ac:dyDescent="0.25">
      <c r="A87">
        <f t="shared" si="7"/>
        <v>86</v>
      </c>
      <c r="B87" t="s">
        <v>648</v>
      </c>
      <c r="C87" t="s">
        <v>780</v>
      </c>
      <c r="D87" t="s">
        <v>781</v>
      </c>
      <c r="E87" t="s">
        <v>782</v>
      </c>
      <c r="F87" t="s">
        <v>785</v>
      </c>
      <c r="G87" t="s">
        <v>786</v>
      </c>
      <c r="H87">
        <v>0</v>
      </c>
      <c r="I87">
        <v>0</v>
      </c>
      <c r="J87" t="s">
        <v>41</v>
      </c>
      <c r="K87" t="str">
        <f t="shared" si="5"/>
        <v>shorttext</v>
      </c>
      <c r="L87" t="str">
        <f t="shared" si="8"/>
        <v>11</v>
      </c>
      <c r="M87">
        <v>0</v>
      </c>
      <c r="N87">
        <f t="shared" si="6"/>
        <v>0</v>
      </c>
      <c r="O87">
        <v>1</v>
      </c>
      <c r="P87">
        <v>1</v>
      </c>
      <c r="Q87">
        <v>0</v>
      </c>
      <c r="R87" t="s">
        <v>752</v>
      </c>
      <c r="S87" t="s">
        <v>755</v>
      </c>
      <c r="T87" t="s">
        <v>787</v>
      </c>
      <c r="U87">
        <v>0</v>
      </c>
      <c r="V87">
        <v>0</v>
      </c>
      <c r="W87">
        <v>0</v>
      </c>
      <c r="X87">
        <v>0</v>
      </c>
      <c r="Y87">
        <v>0</v>
      </c>
      <c r="Z87">
        <v>1</v>
      </c>
      <c r="AA87">
        <v>0</v>
      </c>
      <c r="AB87" t="s">
        <v>37</v>
      </c>
      <c r="AC87" t="s">
        <v>38</v>
      </c>
      <c r="AD87">
        <v>0</v>
      </c>
    </row>
    <row r="88" spans="1:30" x14ac:dyDescent="0.25">
      <c r="A88">
        <f t="shared" si="7"/>
        <v>87</v>
      </c>
      <c r="B88" t="s">
        <v>648</v>
      </c>
      <c r="C88" t="s">
        <v>780</v>
      </c>
      <c r="D88" t="s">
        <v>781</v>
      </c>
      <c r="E88" t="s">
        <v>782</v>
      </c>
      <c r="F88" t="s">
        <v>782</v>
      </c>
      <c r="G88" t="s">
        <v>788</v>
      </c>
      <c r="H88">
        <v>0</v>
      </c>
      <c r="I88">
        <v>0</v>
      </c>
      <c r="J88" t="s">
        <v>360</v>
      </c>
      <c r="K88" t="str">
        <f t="shared" si="5"/>
        <v>float</v>
      </c>
      <c r="L88" t="str">
        <f t="shared" si="8"/>
        <v>11,2</v>
      </c>
      <c r="M88">
        <v>0</v>
      </c>
      <c r="N88">
        <f t="shared" si="6"/>
        <v>0</v>
      </c>
      <c r="O88">
        <v>1</v>
      </c>
      <c r="P88">
        <v>0</v>
      </c>
      <c r="Q88">
        <v>0</v>
      </c>
      <c r="U88">
        <v>0</v>
      </c>
      <c r="V88">
        <v>0</v>
      </c>
      <c r="W88">
        <v>0</v>
      </c>
      <c r="X88">
        <v>0</v>
      </c>
      <c r="Y88">
        <v>0</v>
      </c>
      <c r="Z88">
        <v>1</v>
      </c>
      <c r="AA88">
        <v>0</v>
      </c>
      <c r="AB88" t="s">
        <v>37</v>
      </c>
      <c r="AC88" t="s">
        <v>38</v>
      </c>
      <c r="AD88">
        <v>0</v>
      </c>
    </row>
    <row r="89" spans="1:30" x14ac:dyDescent="0.25">
      <c r="A89">
        <f t="shared" si="7"/>
        <v>88</v>
      </c>
      <c r="B89" t="s">
        <v>648</v>
      </c>
      <c r="C89" t="s">
        <v>780</v>
      </c>
      <c r="D89" t="s">
        <v>781</v>
      </c>
      <c r="E89" t="s">
        <v>782</v>
      </c>
      <c r="F89" t="s">
        <v>789</v>
      </c>
      <c r="G89" t="s">
        <v>133</v>
      </c>
      <c r="H89">
        <v>0</v>
      </c>
      <c r="I89">
        <v>0</v>
      </c>
      <c r="J89" t="s">
        <v>44</v>
      </c>
      <c r="K89" t="str">
        <f t="shared" si="5"/>
        <v>longtext</v>
      </c>
      <c r="L89" t="str">
        <f t="shared" si="8"/>
        <v>-1</v>
      </c>
      <c r="M89">
        <v>0</v>
      </c>
      <c r="N89">
        <f t="shared" si="6"/>
        <v>0</v>
      </c>
      <c r="O89">
        <v>0</v>
      </c>
      <c r="P89">
        <v>0</v>
      </c>
      <c r="Q89">
        <v>0</v>
      </c>
      <c r="R89" t="s">
        <v>36</v>
      </c>
      <c r="U89">
        <v>0</v>
      </c>
      <c r="V89">
        <v>0</v>
      </c>
      <c r="W89">
        <v>0</v>
      </c>
      <c r="X89">
        <v>0</v>
      </c>
      <c r="Y89">
        <v>0</v>
      </c>
      <c r="Z89">
        <v>1</v>
      </c>
      <c r="AA89">
        <v>0</v>
      </c>
      <c r="AB89" t="s">
        <v>37</v>
      </c>
      <c r="AC89" t="s">
        <v>38</v>
      </c>
      <c r="AD89">
        <v>0</v>
      </c>
    </row>
    <row r="90" spans="1:30" x14ac:dyDescent="0.25">
      <c r="A90">
        <f t="shared" si="7"/>
        <v>89</v>
      </c>
      <c r="B90" t="s">
        <v>648</v>
      </c>
      <c r="C90" t="s">
        <v>780</v>
      </c>
      <c r="D90" t="s">
        <v>781</v>
      </c>
      <c r="E90" t="s">
        <v>782</v>
      </c>
      <c r="F90" t="s">
        <v>790</v>
      </c>
      <c r="G90" t="s">
        <v>791</v>
      </c>
      <c r="H90">
        <v>0</v>
      </c>
      <c r="I90">
        <v>0</v>
      </c>
      <c r="J90" t="s">
        <v>41</v>
      </c>
      <c r="K90" t="str">
        <f t="shared" si="5"/>
        <v>shorttext</v>
      </c>
      <c r="L90" t="str">
        <f t="shared" si="8"/>
        <v>11</v>
      </c>
      <c r="M90">
        <v>0</v>
      </c>
      <c r="N90">
        <f t="shared" si="6"/>
        <v>0</v>
      </c>
      <c r="O90">
        <v>1</v>
      </c>
      <c r="P90">
        <v>1</v>
      </c>
      <c r="Q90">
        <v>0</v>
      </c>
      <c r="R90" t="s">
        <v>792</v>
      </c>
      <c r="S90" t="s">
        <v>470</v>
      </c>
      <c r="T90" t="s">
        <v>471</v>
      </c>
      <c r="U90">
        <v>0</v>
      </c>
      <c r="V90">
        <v>0</v>
      </c>
      <c r="W90">
        <v>0</v>
      </c>
      <c r="X90">
        <v>0</v>
      </c>
      <c r="Y90">
        <v>0</v>
      </c>
      <c r="Z90">
        <v>1</v>
      </c>
      <c r="AA90">
        <v>0</v>
      </c>
      <c r="AB90" t="s">
        <v>37</v>
      </c>
      <c r="AC90" t="s">
        <v>38</v>
      </c>
      <c r="AD90">
        <v>0</v>
      </c>
    </row>
    <row r="91" spans="1:30" x14ac:dyDescent="0.25">
      <c r="A91">
        <f t="shared" si="7"/>
        <v>90</v>
      </c>
      <c r="B91" t="s">
        <v>648</v>
      </c>
      <c r="C91" t="s">
        <v>780</v>
      </c>
      <c r="D91" t="s">
        <v>781</v>
      </c>
      <c r="E91" t="s">
        <v>782</v>
      </c>
      <c r="F91" t="s">
        <v>793</v>
      </c>
      <c r="G91" t="s">
        <v>794</v>
      </c>
      <c r="H91">
        <v>0</v>
      </c>
      <c r="I91">
        <v>0</v>
      </c>
      <c r="J91" t="s">
        <v>199</v>
      </c>
      <c r="K91" t="str">
        <f t="shared" si="5"/>
        <v>shorttext</v>
      </c>
      <c r="L91" t="str">
        <f t="shared" si="8"/>
        <v/>
      </c>
      <c r="M91">
        <v>0</v>
      </c>
      <c r="N91">
        <f t="shared" si="6"/>
        <v>0</v>
      </c>
      <c r="O91">
        <v>0</v>
      </c>
      <c r="P91">
        <v>0</v>
      </c>
      <c r="Q91">
        <v>0</v>
      </c>
      <c r="U91">
        <v>0</v>
      </c>
      <c r="V91">
        <v>1</v>
      </c>
      <c r="W91">
        <v>0</v>
      </c>
      <c r="X91">
        <v>0</v>
      </c>
      <c r="Y91">
        <v>0</v>
      </c>
      <c r="Z91">
        <v>1</v>
      </c>
      <c r="AA91">
        <v>0</v>
      </c>
      <c r="AB91" t="s">
        <v>37</v>
      </c>
      <c r="AC91" t="s">
        <v>38</v>
      </c>
      <c r="AD91">
        <v>0</v>
      </c>
    </row>
    <row r="92" spans="1:30" x14ac:dyDescent="0.25">
      <c r="A92">
        <f t="shared" si="7"/>
        <v>91</v>
      </c>
      <c r="B92" t="s">
        <v>648</v>
      </c>
      <c r="C92" t="s">
        <v>780</v>
      </c>
      <c r="D92" t="s">
        <v>781</v>
      </c>
      <c r="E92" t="s">
        <v>782</v>
      </c>
      <c r="F92" t="s">
        <v>795</v>
      </c>
      <c r="G92" t="s">
        <v>796</v>
      </c>
      <c r="H92">
        <v>0</v>
      </c>
      <c r="I92">
        <v>0</v>
      </c>
      <c r="J92" t="s">
        <v>199</v>
      </c>
      <c r="K92" t="str">
        <f t="shared" si="5"/>
        <v>shorttext</v>
      </c>
      <c r="L92" t="str">
        <f t="shared" si="8"/>
        <v/>
      </c>
      <c r="M92">
        <v>0</v>
      </c>
      <c r="N92">
        <f t="shared" si="6"/>
        <v>0</v>
      </c>
      <c r="O92">
        <v>1</v>
      </c>
      <c r="P92">
        <v>0</v>
      </c>
      <c r="Q92">
        <v>0</v>
      </c>
      <c r="U92">
        <v>0</v>
      </c>
      <c r="V92">
        <v>0</v>
      </c>
      <c r="W92">
        <v>0</v>
      </c>
      <c r="X92">
        <v>0</v>
      </c>
      <c r="Y92">
        <v>0</v>
      </c>
      <c r="Z92">
        <v>1</v>
      </c>
      <c r="AA92">
        <v>0</v>
      </c>
      <c r="AB92" t="s">
        <v>37</v>
      </c>
      <c r="AC92" t="s">
        <v>38</v>
      </c>
      <c r="AD92">
        <v>0</v>
      </c>
    </row>
    <row r="93" spans="1:30" x14ac:dyDescent="0.25">
      <c r="A93">
        <f t="shared" si="7"/>
        <v>92</v>
      </c>
      <c r="B93" t="s">
        <v>648</v>
      </c>
      <c r="C93" t="s">
        <v>780</v>
      </c>
      <c r="D93" t="s">
        <v>781</v>
      </c>
      <c r="E93" t="s">
        <v>782</v>
      </c>
      <c r="F93" t="s">
        <v>675</v>
      </c>
      <c r="G93" t="s">
        <v>676</v>
      </c>
      <c r="H93">
        <v>0</v>
      </c>
      <c r="I93">
        <v>0</v>
      </c>
      <c r="J93" t="s">
        <v>41</v>
      </c>
      <c r="K93" t="str">
        <f t="shared" si="5"/>
        <v>shorttext</v>
      </c>
      <c r="L93" t="str">
        <f t="shared" si="8"/>
        <v>11</v>
      </c>
      <c r="M93">
        <v>0</v>
      </c>
      <c r="N93">
        <f t="shared" si="6"/>
        <v>0</v>
      </c>
      <c r="O93">
        <v>0</v>
      </c>
      <c r="P93">
        <v>1</v>
      </c>
      <c r="Q93">
        <v>0</v>
      </c>
      <c r="R93" t="s">
        <v>134</v>
      </c>
      <c r="S93" t="s">
        <v>64</v>
      </c>
      <c r="T93" t="s">
        <v>135</v>
      </c>
      <c r="U93">
        <v>0</v>
      </c>
      <c r="V93">
        <v>1</v>
      </c>
      <c r="W93">
        <v>0</v>
      </c>
      <c r="X93">
        <v>0</v>
      </c>
      <c r="Y93">
        <v>0</v>
      </c>
      <c r="Z93">
        <v>1</v>
      </c>
      <c r="AA93">
        <v>0</v>
      </c>
      <c r="AB93" t="s">
        <v>37</v>
      </c>
      <c r="AC93" t="s">
        <v>38</v>
      </c>
      <c r="AD93">
        <v>0</v>
      </c>
    </row>
    <row r="94" spans="1:30" x14ac:dyDescent="0.25">
      <c r="A94">
        <f t="shared" si="7"/>
        <v>93</v>
      </c>
      <c r="B94" t="s">
        <v>648</v>
      </c>
      <c r="C94" t="s">
        <v>780</v>
      </c>
      <c r="D94" t="s">
        <v>781</v>
      </c>
      <c r="E94" t="s">
        <v>782</v>
      </c>
      <c r="F94" t="s">
        <v>601</v>
      </c>
      <c r="G94" t="s">
        <v>728</v>
      </c>
      <c r="H94">
        <v>0</v>
      </c>
      <c r="I94">
        <v>0</v>
      </c>
      <c r="J94" t="s">
        <v>286</v>
      </c>
      <c r="K94" t="str">
        <f t="shared" si="5"/>
        <v>shorttext</v>
      </c>
      <c r="L94" t="str">
        <f t="shared" si="8"/>
        <v/>
      </c>
      <c r="M94">
        <v>0</v>
      </c>
      <c r="N94">
        <f t="shared" si="6"/>
        <v>0</v>
      </c>
      <c r="O94">
        <v>0</v>
      </c>
      <c r="P94">
        <v>0</v>
      </c>
      <c r="Q94">
        <v>0</v>
      </c>
      <c r="R94" t="s">
        <v>36</v>
      </c>
      <c r="U94">
        <v>0</v>
      </c>
      <c r="V94">
        <v>1</v>
      </c>
      <c r="W94">
        <v>0</v>
      </c>
      <c r="X94">
        <v>0</v>
      </c>
      <c r="Y94">
        <v>0</v>
      </c>
      <c r="Z94">
        <v>1</v>
      </c>
      <c r="AA94">
        <v>0</v>
      </c>
      <c r="AB94" t="s">
        <v>37</v>
      </c>
      <c r="AC94" t="s">
        <v>38</v>
      </c>
      <c r="AD94">
        <v>0</v>
      </c>
    </row>
    <row r="95" spans="1:30" x14ac:dyDescent="0.25">
      <c r="A95">
        <f t="shared" si="7"/>
        <v>94</v>
      </c>
      <c r="B95" t="s">
        <v>648</v>
      </c>
      <c r="C95" t="s">
        <v>780</v>
      </c>
      <c r="D95" t="s">
        <v>781</v>
      </c>
      <c r="E95" t="s">
        <v>782</v>
      </c>
      <c r="F95" t="s">
        <v>677</v>
      </c>
      <c r="G95" t="s">
        <v>678</v>
      </c>
      <c r="H95">
        <v>0</v>
      </c>
      <c r="I95">
        <v>0</v>
      </c>
      <c r="J95" t="s">
        <v>286</v>
      </c>
      <c r="K95" t="str">
        <f t="shared" si="5"/>
        <v>shorttext</v>
      </c>
      <c r="L95" t="str">
        <f t="shared" si="8"/>
        <v/>
      </c>
      <c r="M95">
        <v>0</v>
      </c>
      <c r="N95">
        <f t="shared" si="6"/>
        <v>0</v>
      </c>
      <c r="O95">
        <v>0</v>
      </c>
      <c r="P95">
        <v>0</v>
      </c>
      <c r="Q95">
        <v>0</v>
      </c>
      <c r="R95" t="s">
        <v>36</v>
      </c>
      <c r="U95">
        <v>0</v>
      </c>
      <c r="V95">
        <v>1</v>
      </c>
      <c r="W95">
        <v>0</v>
      </c>
      <c r="X95">
        <v>0</v>
      </c>
      <c r="Y95">
        <v>0</v>
      </c>
      <c r="Z95">
        <v>1</v>
      </c>
      <c r="AA95">
        <v>0</v>
      </c>
      <c r="AB95" t="s">
        <v>37</v>
      </c>
      <c r="AC95" t="s">
        <v>38</v>
      </c>
      <c r="AD95">
        <v>0</v>
      </c>
    </row>
    <row r="96" spans="1:30" x14ac:dyDescent="0.25">
      <c r="A96">
        <f t="shared" si="7"/>
        <v>95</v>
      </c>
      <c r="B96" t="s">
        <v>648</v>
      </c>
      <c r="C96" t="s">
        <v>780</v>
      </c>
      <c r="D96" t="s">
        <v>781</v>
      </c>
      <c r="E96" t="s">
        <v>782</v>
      </c>
      <c r="F96" t="s">
        <v>679</v>
      </c>
      <c r="G96" t="s">
        <v>680</v>
      </c>
      <c r="H96">
        <v>0</v>
      </c>
      <c r="I96">
        <v>0</v>
      </c>
      <c r="J96" t="s">
        <v>41</v>
      </c>
      <c r="K96" t="str">
        <f t="shared" si="5"/>
        <v>shorttext</v>
      </c>
      <c r="L96" t="str">
        <f t="shared" si="8"/>
        <v>11</v>
      </c>
      <c r="M96">
        <v>0</v>
      </c>
      <c r="N96">
        <f t="shared" si="6"/>
        <v>0</v>
      </c>
      <c r="O96">
        <v>0</v>
      </c>
      <c r="P96">
        <v>1</v>
      </c>
      <c r="Q96">
        <v>0</v>
      </c>
      <c r="R96" t="s">
        <v>134</v>
      </c>
      <c r="S96" t="s">
        <v>64</v>
      </c>
      <c r="T96" t="s">
        <v>135</v>
      </c>
      <c r="U96">
        <v>0</v>
      </c>
      <c r="V96">
        <v>1</v>
      </c>
      <c r="W96">
        <v>0</v>
      </c>
      <c r="X96">
        <v>0</v>
      </c>
      <c r="Y96">
        <v>0</v>
      </c>
      <c r="Z96">
        <v>1</v>
      </c>
      <c r="AA96">
        <v>0</v>
      </c>
      <c r="AB96" t="s">
        <v>37</v>
      </c>
      <c r="AC96" t="s">
        <v>38</v>
      </c>
      <c r="AD96">
        <v>0</v>
      </c>
    </row>
    <row r="97" spans="1:30" x14ac:dyDescent="0.25">
      <c r="A97">
        <f t="shared" si="7"/>
        <v>96</v>
      </c>
      <c r="B97" t="s">
        <v>648</v>
      </c>
      <c r="C97" t="s">
        <v>780</v>
      </c>
      <c r="D97" t="s">
        <v>781</v>
      </c>
      <c r="E97" t="s">
        <v>782</v>
      </c>
      <c r="F97" t="s">
        <v>595</v>
      </c>
      <c r="G97" t="s">
        <v>708</v>
      </c>
      <c r="H97">
        <v>0</v>
      </c>
      <c r="I97">
        <v>0</v>
      </c>
      <c r="J97" t="s">
        <v>49</v>
      </c>
      <c r="K97" t="str">
        <f t="shared" si="5"/>
        <v>condition</v>
      </c>
      <c r="L97" t="str">
        <f t="shared" si="8"/>
        <v>1</v>
      </c>
      <c r="M97">
        <v>0</v>
      </c>
      <c r="N97">
        <f t="shared" si="6"/>
        <v>0</v>
      </c>
      <c r="O97">
        <v>0</v>
      </c>
      <c r="P97">
        <v>0</v>
      </c>
      <c r="Q97">
        <v>0</v>
      </c>
      <c r="R97" t="s">
        <v>36</v>
      </c>
      <c r="U97">
        <v>0</v>
      </c>
      <c r="V97">
        <v>1</v>
      </c>
      <c r="W97">
        <v>0</v>
      </c>
      <c r="X97">
        <v>0</v>
      </c>
      <c r="Y97">
        <v>0</v>
      </c>
      <c r="Z97">
        <v>0</v>
      </c>
      <c r="AA97">
        <v>0</v>
      </c>
      <c r="AB97" t="s">
        <v>37</v>
      </c>
      <c r="AC97" t="s">
        <v>38</v>
      </c>
      <c r="AD97">
        <v>0</v>
      </c>
    </row>
    <row r="98" spans="1:30" x14ac:dyDescent="0.25">
      <c r="A98">
        <f t="shared" si="7"/>
        <v>97</v>
      </c>
      <c r="B98" t="s">
        <v>648</v>
      </c>
      <c r="C98" t="s">
        <v>797</v>
      </c>
      <c r="D98" t="s">
        <v>798</v>
      </c>
      <c r="E98" t="s">
        <v>799</v>
      </c>
      <c r="F98" t="s">
        <v>800</v>
      </c>
      <c r="G98" t="s">
        <v>801</v>
      </c>
      <c r="H98">
        <v>0</v>
      </c>
      <c r="I98">
        <v>0</v>
      </c>
      <c r="J98" t="s">
        <v>41</v>
      </c>
      <c r="K98" t="str">
        <f t="shared" si="5"/>
        <v>shorttext</v>
      </c>
      <c r="L98" t="str">
        <f t="shared" si="8"/>
        <v>11</v>
      </c>
      <c r="M98">
        <v>0</v>
      </c>
      <c r="N98">
        <f t="shared" si="6"/>
        <v>1</v>
      </c>
      <c r="O98">
        <v>0</v>
      </c>
      <c r="P98">
        <v>0</v>
      </c>
      <c r="Q98">
        <v>0</v>
      </c>
      <c r="U98">
        <v>0</v>
      </c>
      <c r="V98">
        <v>0</v>
      </c>
      <c r="W98">
        <v>0</v>
      </c>
      <c r="X98">
        <v>0</v>
      </c>
      <c r="Y98">
        <v>0</v>
      </c>
      <c r="Z98">
        <v>1</v>
      </c>
      <c r="AA98">
        <v>0</v>
      </c>
      <c r="AB98" t="s">
        <v>37</v>
      </c>
      <c r="AC98" t="s">
        <v>38</v>
      </c>
      <c r="AD98">
        <v>0</v>
      </c>
    </row>
    <row r="99" spans="1:30" x14ac:dyDescent="0.25">
      <c r="A99">
        <f t="shared" si="7"/>
        <v>98</v>
      </c>
      <c r="B99" t="s">
        <v>648</v>
      </c>
      <c r="C99" t="s">
        <v>797</v>
      </c>
      <c r="D99" t="s">
        <v>798</v>
      </c>
      <c r="E99" t="s">
        <v>799</v>
      </c>
      <c r="F99" t="s">
        <v>802</v>
      </c>
      <c r="G99" t="s">
        <v>803</v>
      </c>
      <c r="H99">
        <v>0</v>
      </c>
      <c r="I99">
        <v>0</v>
      </c>
      <c r="J99" t="s">
        <v>41</v>
      </c>
      <c r="K99" t="str">
        <f t="shared" si="5"/>
        <v>shorttext</v>
      </c>
      <c r="L99" t="str">
        <f t="shared" si="8"/>
        <v>11</v>
      </c>
      <c r="M99">
        <v>0</v>
      </c>
      <c r="N99">
        <f t="shared" si="6"/>
        <v>0</v>
      </c>
      <c r="O99">
        <v>1</v>
      </c>
      <c r="P99">
        <v>1</v>
      </c>
      <c r="Q99">
        <v>0</v>
      </c>
      <c r="R99" t="s">
        <v>682</v>
      </c>
      <c r="S99" t="s">
        <v>685</v>
      </c>
      <c r="T99" t="s">
        <v>684</v>
      </c>
      <c r="U99">
        <v>0</v>
      </c>
      <c r="V99">
        <v>0</v>
      </c>
      <c r="W99">
        <v>0</v>
      </c>
      <c r="X99">
        <v>0</v>
      </c>
      <c r="Y99">
        <v>0</v>
      </c>
      <c r="Z99">
        <v>1</v>
      </c>
      <c r="AA99">
        <v>0</v>
      </c>
      <c r="AB99" t="s">
        <v>37</v>
      </c>
      <c r="AC99" t="s">
        <v>38</v>
      </c>
      <c r="AD99">
        <v>0</v>
      </c>
    </row>
    <row r="100" spans="1:30" x14ac:dyDescent="0.25">
      <c r="A100">
        <f t="shared" si="7"/>
        <v>99</v>
      </c>
      <c r="B100" t="s">
        <v>648</v>
      </c>
      <c r="C100" t="s">
        <v>797</v>
      </c>
      <c r="D100" t="s">
        <v>798</v>
      </c>
      <c r="E100" t="s">
        <v>799</v>
      </c>
      <c r="F100" t="s">
        <v>804</v>
      </c>
      <c r="G100" t="s">
        <v>786</v>
      </c>
      <c r="H100">
        <v>0</v>
      </c>
      <c r="I100">
        <v>0</v>
      </c>
      <c r="J100" t="s">
        <v>41</v>
      </c>
      <c r="K100" t="str">
        <f t="shared" si="5"/>
        <v>shorttext</v>
      </c>
      <c r="L100" t="str">
        <f t="shared" si="8"/>
        <v>11</v>
      </c>
      <c r="M100">
        <v>0</v>
      </c>
      <c r="N100">
        <f t="shared" si="6"/>
        <v>0</v>
      </c>
      <c r="O100">
        <v>1</v>
      </c>
      <c r="P100">
        <v>1</v>
      </c>
      <c r="Q100">
        <v>0</v>
      </c>
      <c r="R100" t="s">
        <v>752</v>
      </c>
      <c r="S100" t="s">
        <v>755</v>
      </c>
      <c r="T100" t="s">
        <v>787</v>
      </c>
      <c r="U100">
        <v>0</v>
      </c>
      <c r="V100">
        <v>0</v>
      </c>
      <c r="W100">
        <v>0</v>
      </c>
      <c r="X100">
        <v>0</v>
      </c>
      <c r="Y100">
        <v>0</v>
      </c>
      <c r="Z100">
        <v>1</v>
      </c>
      <c r="AA100">
        <v>0</v>
      </c>
      <c r="AB100" t="s">
        <v>37</v>
      </c>
      <c r="AC100" t="s">
        <v>38</v>
      </c>
      <c r="AD100">
        <v>0</v>
      </c>
    </row>
    <row r="101" spans="1:30" x14ac:dyDescent="0.25">
      <c r="A101">
        <f t="shared" si="7"/>
        <v>100</v>
      </c>
      <c r="B101" t="s">
        <v>648</v>
      </c>
      <c r="C101" t="s">
        <v>797</v>
      </c>
      <c r="D101" t="s">
        <v>798</v>
      </c>
      <c r="E101" t="s">
        <v>799</v>
      </c>
      <c r="F101" t="s">
        <v>805</v>
      </c>
      <c r="G101" t="s">
        <v>806</v>
      </c>
      <c r="H101">
        <v>0</v>
      </c>
      <c r="I101">
        <v>0</v>
      </c>
      <c r="J101" t="s">
        <v>199</v>
      </c>
      <c r="K101" t="str">
        <f t="shared" si="5"/>
        <v>shorttext</v>
      </c>
      <c r="L101" t="str">
        <f t="shared" si="8"/>
        <v/>
      </c>
      <c r="M101">
        <v>0</v>
      </c>
      <c r="N101">
        <f t="shared" si="6"/>
        <v>0</v>
      </c>
      <c r="O101">
        <v>0</v>
      </c>
      <c r="P101">
        <v>0</v>
      </c>
      <c r="Q101">
        <v>0</v>
      </c>
      <c r="R101" t="s">
        <v>36</v>
      </c>
      <c r="U101">
        <v>0</v>
      </c>
      <c r="V101">
        <v>0</v>
      </c>
      <c r="W101">
        <v>0</v>
      </c>
      <c r="X101">
        <v>0</v>
      </c>
      <c r="Y101">
        <v>0</v>
      </c>
      <c r="Z101">
        <v>1</v>
      </c>
      <c r="AA101">
        <v>0</v>
      </c>
      <c r="AB101" t="s">
        <v>37</v>
      </c>
      <c r="AC101" t="s">
        <v>38</v>
      </c>
      <c r="AD101">
        <v>0</v>
      </c>
    </row>
    <row r="102" spans="1:30" x14ac:dyDescent="0.25">
      <c r="A102">
        <f t="shared" si="7"/>
        <v>101</v>
      </c>
      <c r="B102" t="s">
        <v>648</v>
      </c>
      <c r="C102" t="s">
        <v>797</v>
      </c>
      <c r="D102" t="s">
        <v>798</v>
      </c>
      <c r="E102" t="s">
        <v>799</v>
      </c>
      <c r="F102" t="s">
        <v>799</v>
      </c>
      <c r="G102" t="s">
        <v>807</v>
      </c>
      <c r="H102">
        <v>0</v>
      </c>
      <c r="I102">
        <v>0</v>
      </c>
      <c r="J102" t="s">
        <v>41</v>
      </c>
      <c r="K102" t="str">
        <f t="shared" si="5"/>
        <v>shorttext</v>
      </c>
      <c r="L102" t="str">
        <f t="shared" si="8"/>
        <v>255</v>
      </c>
      <c r="M102">
        <v>0</v>
      </c>
      <c r="N102">
        <f t="shared" si="6"/>
        <v>0</v>
      </c>
      <c r="O102">
        <v>1</v>
      </c>
      <c r="P102">
        <v>0</v>
      </c>
      <c r="Q102">
        <v>0</v>
      </c>
      <c r="R102" t="s">
        <v>36</v>
      </c>
      <c r="U102">
        <v>0</v>
      </c>
      <c r="V102">
        <v>0</v>
      </c>
      <c r="W102">
        <v>0</v>
      </c>
      <c r="X102">
        <v>0</v>
      </c>
      <c r="Y102">
        <v>0</v>
      </c>
      <c r="Z102">
        <v>1</v>
      </c>
      <c r="AA102">
        <v>0</v>
      </c>
      <c r="AB102" t="s">
        <v>37</v>
      </c>
      <c r="AC102" t="s">
        <v>38</v>
      </c>
      <c r="AD102">
        <v>0</v>
      </c>
    </row>
    <row r="103" spans="1:30" x14ac:dyDescent="0.25">
      <c r="A103">
        <f t="shared" si="7"/>
        <v>102</v>
      </c>
      <c r="B103" t="s">
        <v>648</v>
      </c>
      <c r="C103" t="s">
        <v>797</v>
      </c>
      <c r="D103" t="s">
        <v>798</v>
      </c>
      <c r="E103" t="s">
        <v>799</v>
      </c>
      <c r="F103" t="s">
        <v>808</v>
      </c>
      <c r="G103" t="s">
        <v>809</v>
      </c>
      <c r="H103">
        <v>0</v>
      </c>
      <c r="I103">
        <v>0</v>
      </c>
      <c r="J103" t="s">
        <v>41</v>
      </c>
      <c r="K103" t="str">
        <f t="shared" si="5"/>
        <v>shorttext</v>
      </c>
      <c r="L103" t="str">
        <f t="shared" si="8"/>
        <v>11</v>
      </c>
      <c r="M103">
        <v>0</v>
      </c>
      <c r="N103">
        <f t="shared" si="6"/>
        <v>0</v>
      </c>
      <c r="O103">
        <v>0</v>
      </c>
      <c r="P103">
        <v>1</v>
      </c>
      <c r="Q103">
        <v>0</v>
      </c>
      <c r="R103" t="s">
        <v>810</v>
      </c>
      <c r="S103" t="s">
        <v>811</v>
      </c>
      <c r="T103" t="s">
        <v>812</v>
      </c>
      <c r="U103">
        <v>0</v>
      </c>
      <c r="V103">
        <v>0</v>
      </c>
      <c r="W103">
        <v>0</v>
      </c>
      <c r="X103">
        <v>0</v>
      </c>
      <c r="Y103">
        <v>0</v>
      </c>
      <c r="Z103">
        <v>1</v>
      </c>
      <c r="AA103">
        <v>0</v>
      </c>
      <c r="AB103" t="s">
        <v>37</v>
      </c>
      <c r="AC103" t="s">
        <v>38</v>
      </c>
      <c r="AD103">
        <v>0</v>
      </c>
    </row>
    <row r="104" spans="1:30" x14ac:dyDescent="0.25">
      <c r="A104">
        <f t="shared" si="7"/>
        <v>103</v>
      </c>
      <c r="B104" t="s">
        <v>648</v>
      </c>
      <c r="C104" t="s">
        <v>797</v>
      </c>
      <c r="D104" t="s">
        <v>798</v>
      </c>
      <c r="E104" t="s">
        <v>799</v>
      </c>
      <c r="F104" t="s">
        <v>675</v>
      </c>
      <c r="G104" t="s">
        <v>676</v>
      </c>
      <c r="H104">
        <v>0</v>
      </c>
      <c r="I104">
        <v>0</v>
      </c>
      <c r="J104" t="s">
        <v>41</v>
      </c>
      <c r="K104" t="str">
        <f t="shared" si="5"/>
        <v>shorttext</v>
      </c>
      <c r="L104" t="str">
        <f t="shared" si="8"/>
        <v>11</v>
      </c>
      <c r="M104">
        <v>0</v>
      </c>
      <c r="N104">
        <f t="shared" si="6"/>
        <v>0</v>
      </c>
      <c r="O104">
        <v>0</v>
      </c>
      <c r="P104">
        <v>1</v>
      </c>
      <c r="Q104">
        <v>0</v>
      </c>
      <c r="R104" t="s">
        <v>134</v>
      </c>
      <c r="S104" t="s">
        <v>64</v>
      </c>
      <c r="T104" t="s">
        <v>135</v>
      </c>
      <c r="U104">
        <v>0</v>
      </c>
      <c r="V104">
        <v>1</v>
      </c>
      <c r="W104">
        <v>0</v>
      </c>
      <c r="X104">
        <v>0</v>
      </c>
      <c r="Y104">
        <v>0</v>
      </c>
      <c r="Z104">
        <v>1</v>
      </c>
      <c r="AA104">
        <v>0</v>
      </c>
      <c r="AB104" t="s">
        <v>37</v>
      </c>
      <c r="AC104" t="s">
        <v>38</v>
      </c>
      <c r="AD104">
        <v>0</v>
      </c>
    </row>
    <row r="105" spans="1:30" x14ac:dyDescent="0.25">
      <c r="A105">
        <f t="shared" si="7"/>
        <v>104</v>
      </c>
      <c r="B105" t="s">
        <v>648</v>
      </c>
      <c r="C105" t="s">
        <v>797</v>
      </c>
      <c r="D105" t="s">
        <v>798</v>
      </c>
      <c r="E105" t="s">
        <v>799</v>
      </c>
      <c r="F105" t="s">
        <v>601</v>
      </c>
      <c r="G105" t="s">
        <v>728</v>
      </c>
      <c r="H105">
        <v>0</v>
      </c>
      <c r="I105">
        <v>0</v>
      </c>
      <c r="J105" t="s">
        <v>286</v>
      </c>
      <c r="K105" t="str">
        <f t="shared" ref="K105:K117" si="9">IF(J105="int","integer", IF(J105="decimal","float", IF(J105="varchar","shorttext", IF(J105="text","longtext", IF(J105=OR(J105="date",J105="time",J105="datetime"), "timestamp", IF(J105="password", "hash", IF(J105="boolean", "condition", "shorttext")))))))</f>
        <v>shorttext</v>
      </c>
      <c r="L105" t="str">
        <f t="shared" si="8"/>
        <v/>
      </c>
      <c r="M105">
        <v>0</v>
      </c>
      <c r="N105">
        <f t="shared" si="6"/>
        <v>0</v>
      </c>
      <c r="O105">
        <v>0</v>
      </c>
      <c r="P105">
        <v>0</v>
      </c>
      <c r="Q105">
        <v>0</v>
      </c>
      <c r="R105" t="s">
        <v>36</v>
      </c>
      <c r="U105">
        <v>0</v>
      </c>
      <c r="V105">
        <v>1</v>
      </c>
      <c r="W105">
        <v>0</v>
      </c>
      <c r="X105">
        <v>0</v>
      </c>
      <c r="Y105">
        <v>0</v>
      </c>
      <c r="Z105">
        <v>1</v>
      </c>
      <c r="AA105">
        <v>0</v>
      </c>
      <c r="AB105" t="s">
        <v>37</v>
      </c>
      <c r="AC105" t="s">
        <v>38</v>
      </c>
      <c r="AD105">
        <v>0</v>
      </c>
    </row>
    <row r="106" spans="1:30" x14ac:dyDescent="0.25">
      <c r="A106">
        <f t="shared" si="7"/>
        <v>105</v>
      </c>
      <c r="B106" t="s">
        <v>648</v>
      </c>
      <c r="C106" t="s">
        <v>797</v>
      </c>
      <c r="D106" t="s">
        <v>798</v>
      </c>
      <c r="E106" t="s">
        <v>799</v>
      </c>
      <c r="F106" t="s">
        <v>677</v>
      </c>
      <c r="G106" t="s">
        <v>678</v>
      </c>
      <c r="H106">
        <v>0</v>
      </c>
      <c r="I106">
        <v>0</v>
      </c>
      <c r="J106" t="s">
        <v>286</v>
      </c>
      <c r="K106" t="str">
        <f t="shared" si="9"/>
        <v>shorttext</v>
      </c>
      <c r="L106" t="str">
        <f t="shared" si="8"/>
        <v/>
      </c>
      <c r="M106">
        <v>0</v>
      </c>
      <c r="N106">
        <f t="shared" si="6"/>
        <v>0</v>
      </c>
      <c r="O106">
        <v>0</v>
      </c>
      <c r="P106">
        <v>0</v>
      </c>
      <c r="Q106">
        <v>0</v>
      </c>
      <c r="R106" t="s">
        <v>36</v>
      </c>
      <c r="U106">
        <v>0</v>
      </c>
      <c r="V106">
        <v>1</v>
      </c>
      <c r="W106">
        <v>0</v>
      </c>
      <c r="X106">
        <v>0</v>
      </c>
      <c r="Y106">
        <v>0</v>
      </c>
      <c r="Z106">
        <v>1</v>
      </c>
      <c r="AA106">
        <v>0</v>
      </c>
      <c r="AB106" t="s">
        <v>37</v>
      </c>
      <c r="AC106" t="s">
        <v>38</v>
      </c>
      <c r="AD106">
        <v>0</v>
      </c>
    </row>
    <row r="107" spans="1:30" x14ac:dyDescent="0.25">
      <c r="A107">
        <f t="shared" si="7"/>
        <v>106</v>
      </c>
      <c r="B107" t="s">
        <v>648</v>
      </c>
      <c r="C107" t="s">
        <v>797</v>
      </c>
      <c r="D107" t="s">
        <v>798</v>
      </c>
      <c r="E107" t="s">
        <v>799</v>
      </c>
      <c r="F107" t="s">
        <v>679</v>
      </c>
      <c r="G107" t="s">
        <v>680</v>
      </c>
      <c r="H107">
        <v>0</v>
      </c>
      <c r="I107">
        <v>0</v>
      </c>
      <c r="J107" t="s">
        <v>41</v>
      </c>
      <c r="K107" t="str">
        <f t="shared" si="9"/>
        <v>shorttext</v>
      </c>
      <c r="L107" t="str">
        <f t="shared" si="8"/>
        <v>11</v>
      </c>
      <c r="M107">
        <v>0</v>
      </c>
      <c r="N107">
        <f t="shared" si="6"/>
        <v>0</v>
      </c>
      <c r="O107">
        <v>0</v>
      </c>
      <c r="P107">
        <v>1</v>
      </c>
      <c r="Q107">
        <v>0</v>
      </c>
      <c r="R107" t="s">
        <v>134</v>
      </c>
      <c r="S107" t="s">
        <v>64</v>
      </c>
      <c r="T107" t="s">
        <v>135</v>
      </c>
      <c r="U107">
        <v>0</v>
      </c>
      <c r="V107">
        <v>1</v>
      </c>
      <c r="W107">
        <v>0</v>
      </c>
      <c r="X107">
        <v>0</v>
      </c>
      <c r="Y107">
        <v>0</v>
      </c>
      <c r="Z107">
        <v>1</v>
      </c>
      <c r="AA107">
        <v>0</v>
      </c>
      <c r="AB107" t="s">
        <v>37</v>
      </c>
      <c r="AC107" t="s">
        <v>38</v>
      </c>
      <c r="AD107">
        <v>0</v>
      </c>
    </row>
    <row r="108" spans="1:30" x14ac:dyDescent="0.25">
      <c r="A108">
        <f t="shared" si="7"/>
        <v>107</v>
      </c>
      <c r="B108" t="s">
        <v>648</v>
      </c>
      <c r="C108" t="s">
        <v>797</v>
      </c>
      <c r="D108" t="s">
        <v>798</v>
      </c>
      <c r="E108" t="s">
        <v>799</v>
      </c>
      <c r="F108" t="s">
        <v>595</v>
      </c>
      <c r="G108" t="s">
        <v>708</v>
      </c>
      <c r="H108">
        <v>0</v>
      </c>
      <c r="I108">
        <v>0</v>
      </c>
      <c r="J108" t="s">
        <v>49</v>
      </c>
      <c r="K108" t="str">
        <f t="shared" si="9"/>
        <v>condition</v>
      </c>
      <c r="L108" t="str">
        <f t="shared" si="8"/>
        <v>1</v>
      </c>
      <c r="M108">
        <v>0</v>
      </c>
      <c r="N108">
        <f t="shared" si="6"/>
        <v>0</v>
      </c>
      <c r="O108">
        <v>0</v>
      </c>
      <c r="P108">
        <v>0</v>
      </c>
      <c r="Q108">
        <v>0</v>
      </c>
      <c r="R108" t="s">
        <v>36</v>
      </c>
      <c r="U108">
        <v>0</v>
      </c>
      <c r="V108">
        <v>1</v>
      </c>
      <c r="W108">
        <v>0</v>
      </c>
      <c r="X108">
        <v>0</v>
      </c>
      <c r="Y108">
        <v>0</v>
      </c>
      <c r="Z108">
        <v>0</v>
      </c>
      <c r="AA108">
        <v>0</v>
      </c>
      <c r="AB108" t="s">
        <v>37</v>
      </c>
      <c r="AC108" t="s">
        <v>38</v>
      </c>
      <c r="AD108">
        <v>0</v>
      </c>
    </row>
    <row r="109" spans="1:30" x14ac:dyDescent="0.25">
      <c r="A109">
        <f t="shared" si="7"/>
        <v>108</v>
      </c>
      <c r="B109" t="s">
        <v>648</v>
      </c>
      <c r="C109" t="s">
        <v>813</v>
      </c>
      <c r="D109" t="s">
        <v>376</v>
      </c>
      <c r="E109" t="s">
        <v>597</v>
      </c>
      <c r="F109" t="s">
        <v>598</v>
      </c>
      <c r="G109" t="s">
        <v>599</v>
      </c>
      <c r="H109">
        <v>0</v>
      </c>
      <c r="I109">
        <v>0</v>
      </c>
      <c r="J109" t="s">
        <v>41</v>
      </c>
      <c r="K109" t="str">
        <f t="shared" si="9"/>
        <v>shorttext</v>
      </c>
      <c r="L109" t="str">
        <f t="shared" si="8"/>
        <v>11</v>
      </c>
      <c r="M109">
        <v>0</v>
      </c>
      <c r="N109">
        <f t="shared" si="6"/>
        <v>1</v>
      </c>
      <c r="O109">
        <v>0</v>
      </c>
      <c r="P109">
        <v>0</v>
      </c>
      <c r="Q109">
        <v>0</v>
      </c>
      <c r="U109">
        <v>0</v>
      </c>
      <c r="V109">
        <v>0</v>
      </c>
      <c r="W109">
        <v>0</v>
      </c>
      <c r="X109">
        <v>0</v>
      </c>
      <c r="Y109">
        <v>0</v>
      </c>
      <c r="Z109">
        <v>1</v>
      </c>
      <c r="AA109">
        <v>0</v>
      </c>
      <c r="AB109" t="s">
        <v>37</v>
      </c>
      <c r="AC109" t="s">
        <v>38</v>
      </c>
      <c r="AD109">
        <v>0</v>
      </c>
    </row>
    <row r="110" spans="1:30" x14ac:dyDescent="0.25">
      <c r="A110">
        <f t="shared" si="7"/>
        <v>109</v>
      </c>
      <c r="B110" t="s">
        <v>648</v>
      </c>
      <c r="C110" t="s">
        <v>813</v>
      </c>
      <c r="D110" t="s">
        <v>376</v>
      </c>
      <c r="E110" t="s">
        <v>597</v>
      </c>
      <c r="F110" t="s">
        <v>597</v>
      </c>
      <c r="G110" t="s">
        <v>600</v>
      </c>
      <c r="H110">
        <v>0</v>
      </c>
      <c r="I110">
        <v>0</v>
      </c>
      <c r="J110" t="s">
        <v>41</v>
      </c>
      <c r="K110" t="str">
        <f t="shared" si="9"/>
        <v>shorttext</v>
      </c>
      <c r="L110" t="str">
        <f t="shared" si="8"/>
        <v>11</v>
      </c>
      <c r="M110">
        <v>0</v>
      </c>
      <c r="N110">
        <f t="shared" si="6"/>
        <v>0</v>
      </c>
      <c r="O110">
        <v>1</v>
      </c>
      <c r="P110">
        <v>1</v>
      </c>
      <c r="Q110">
        <v>0</v>
      </c>
      <c r="R110" t="s">
        <v>36</v>
      </c>
      <c r="U110">
        <v>0</v>
      </c>
      <c r="V110">
        <v>0</v>
      </c>
      <c r="W110">
        <v>0</v>
      </c>
      <c r="X110">
        <v>0</v>
      </c>
      <c r="Y110">
        <v>0</v>
      </c>
      <c r="Z110">
        <v>1</v>
      </c>
      <c r="AA110">
        <v>0</v>
      </c>
      <c r="AB110" t="s">
        <v>37</v>
      </c>
      <c r="AC110" t="s">
        <v>38</v>
      </c>
      <c r="AD110">
        <v>0</v>
      </c>
    </row>
    <row r="111" spans="1:30" x14ac:dyDescent="0.25">
      <c r="A111">
        <f t="shared" si="7"/>
        <v>110</v>
      </c>
      <c r="B111" t="s">
        <v>648</v>
      </c>
      <c r="C111" t="s">
        <v>813</v>
      </c>
      <c r="D111" t="s">
        <v>376</v>
      </c>
      <c r="E111" t="s">
        <v>597</v>
      </c>
      <c r="F111" t="s">
        <v>814</v>
      </c>
      <c r="G111" t="s">
        <v>133</v>
      </c>
      <c r="H111">
        <v>0</v>
      </c>
      <c r="I111">
        <v>0</v>
      </c>
      <c r="J111" t="s">
        <v>44</v>
      </c>
      <c r="K111" t="str">
        <f t="shared" si="9"/>
        <v>longtext</v>
      </c>
      <c r="L111" t="str">
        <f t="shared" si="8"/>
        <v>-1</v>
      </c>
      <c r="M111">
        <v>0</v>
      </c>
      <c r="N111">
        <f t="shared" si="6"/>
        <v>0</v>
      </c>
      <c r="O111">
        <v>1</v>
      </c>
      <c r="P111">
        <v>0</v>
      </c>
      <c r="Q111">
        <v>0</v>
      </c>
      <c r="U111">
        <v>0</v>
      </c>
      <c r="V111">
        <v>0</v>
      </c>
      <c r="W111">
        <v>0</v>
      </c>
      <c r="X111">
        <v>0</v>
      </c>
      <c r="Y111">
        <v>0</v>
      </c>
      <c r="Z111">
        <v>1</v>
      </c>
      <c r="AA111">
        <v>0</v>
      </c>
      <c r="AB111" t="s">
        <v>37</v>
      </c>
      <c r="AC111" t="s">
        <v>38</v>
      </c>
      <c r="AD111">
        <v>0</v>
      </c>
    </row>
    <row r="112" spans="1:30" x14ac:dyDescent="0.25">
      <c r="A112">
        <f t="shared" si="7"/>
        <v>111</v>
      </c>
      <c r="B112" t="s">
        <v>648</v>
      </c>
      <c r="C112" t="s">
        <v>813</v>
      </c>
      <c r="D112" t="s">
        <v>376</v>
      </c>
      <c r="E112" t="s">
        <v>597</v>
      </c>
      <c r="F112" t="s">
        <v>603</v>
      </c>
      <c r="G112" t="s">
        <v>604</v>
      </c>
      <c r="H112">
        <v>0</v>
      </c>
      <c r="I112">
        <v>0</v>
      </c>
      <c r="J112" t="s">
        <v>49</v>
      </c>
      <c r="K112" t="str">
        <f t="shared" si="9"/>
        <v>condition</v>
      </c>
      <c r="L112" t="str">
        <f t="shared" si="8"/>
        <v>1</v>
      </c>
      <c r="M112">
        <v>0</v>
      </c>
      <c r="N112">
        <f t="shared" si="6"/>
        <v>0</v>
      </c>
      <c r="O112">
        <v>0</v>
      </c>
      <c r="P112">
        <v>0</v>
      </c>
      <c r="Q112">
        <v>0</v>
      </c>
      <c r="R112" t="s">
        <v>36</v>
      </c>
      <c r="U112">
        <v>0</v>
      </c>
      <c r="V112">
        <v>0</v>
      </c>
      <c r="W112">
        <v>0</v>
      </c>
      <c r="X112">
        <v>0</v>
      </c>
      <c r="Y112">
        <v>0</v>
      </c>
      <c r="Z112">
        <v>1</v>
      </c>
      <c r="AA112">
        <v>0</v>
      </c>
      <c r="AB112" t="s">
        <v>37</v>
      </c>
      <c r="AC112" t="s">
        <v>38</v>
      </c>
      <c r="AD112">
        <v>0</v>
      </c>
    </row>
    <row r="113" spans="1:30" x14ac:dyDescent="0.25">
      <c r="A113">
        <f t="shared" si="7"/>
        <v>112</v>
      </c>
      <c r="B113" t="s">
        <v>648</v>
      </c>
      <c r="C113" t="s">
        <v>813</v>
      </c>
      <c r="D113" t="s">
        <v>376</v>
      </c>
      <c r="E113" t="s">
        <v>597</v>
      </c>
      <c r="F113" t="s">
        <v>675</v>
      </c>
      <c r="G113" t="s">
        <v>676</v>
      </c>
      <c r="H113">
        <v>0</v>
      </c>
      <c r="I113">
        <v>0</v>
      </c>
      <c r="J113" t="s">
        <v>41</v>
      </c>
      <c r="K113" t="str">
        <f t="shared" si="9"/>
        <v>shorttext</v>
      </c>
      <c r="L113" t="str">
        <f t="shared" si="8"/>
        <v>11</v>
      </c>
      <c r="M113">
        <v>0</v>
      </c>
      <c r="N113">
        <f t="shared" si="6"/>
        <v>0</v>
      </c>
      <c r="O113">
        <v>1</v>
      </c>
      <c r="P113">
        <v>1</v>
      </c>
      <c r="Q113">
        <v>0</v>
      </c>
      <c r="R113" t="s">
        <v>134</v>
      </c>
      <c r="S113" t="s">
        <v>64</v>
      </c>
      <c r="T113" t="s">
        <v>135</v>
      </c>
      <c r="U113">
        <v>0</v>
      </c>
      <c r="V113">
        <v>1</v>
      </c>
      <c r="W113">
        <v>0</v>
      </c>
      <c r="X113">
        <v>0</v>
      </c>
      <c r="Y113">
        <v>0</v>
      </c>
      <c r="Z113">
        <v>1</v>
      </c>
      <c r="AA113">
        <v>0</v>
      </c>
      <c r="AB113" t="s">
        <v>37</v>
      </c>
      <c r="AC113" t="s">
        <v>38</v>
      </c>
      <c r="AD113">
        <v>0</v>
      </c>
    </row>
    <row r="114" spans="1:30" x14ac:dyDescent="0.25">
      <c r="A114">
        <f t="shared" si="7"/>
        <v>113</v>
      </c>
      <c r="B114" t="s">
        <v>648</v>
      </c>
      <c r="C114" t="s">
        <v>813</v>
      </c>
      <c r="D114" t="s">
        <v>376</v>
      </c>
      <c r="E114" t="s">
        <v>597</v>
      </c>
      <c r="F114" t="s">
        <v>601</v>
      </c>
      <c r="G114" t="s">
        <v>728</v>
      </c>
      <c r="H114">
        <v>0</v>
      </c>
      <c r="I114">
        <v>0</v>
      </c>
      <c r="J114" t="s">
        <v>286</v>
      </c>
      <c r="K114" t="str">
        <f t="shared" si="9"/>
        <v>shorttext</v>
      </c>
      <c r="L114" t="str">
        <f t="shared" si="8"/>
        <v/>
      </c>
      <c r="M114">
        <v>0</v>
      </c>
      <c r="N114">
        <f t="shared" si="6"/>
        <v>0</v>
      </c>
      <c r="O114">
        <v>1</v>
      </c>
      <c r="P114">
        <v>0</v>
      </c>
      <c r="Q114">
        <v>0</v>
      </c>
      <c r="R114" t="s">
        <v>36</v>
      </c>
      <c r="U114">
        <v>0</v>
      </c>
      <c r="V114">
        <v>1</v>
      </c>
      <c r="W114">
        <v>0</v>
      </c>
      <c r="X114">
        <v>0</v>
      </c>
      <c r="Y114">
        <v>0</v>
      </c>
      <c r="Z114">
        <v>1</v>
      </c>
      <c r="AA114">
        <v>0</v>
      </c>
      <c r="AB114" t="s">
        <v>37</v>
      </c>
      <c r="AC114" t="s">
        <v>38</v>
      </c>
      <c r="AD114">
        <v>0</v>
      </c>
    </row>
    <row r="115" spans="1:30" x14ac:dyDescent="0.25">
      <c r="A115">
        <f t="shared" si="7"/>
        <v>114</v>
      </c>
      <c r="B115" t="s">
        <v>648</v>
      </c>
      <c r="C115" t="s">
        <v>813</v>
      </c>
      <c r="D115" t="s">
        <v>376</v>
      </c>
      <c r="E115" t="s">
        <v>597</v>
      </c>
      <c r="F115" t="s">
        <v>677</v>
      </c>
      <c r="G115" t="s">
        <v>678</v>
      </c>
      <c r="H115">
        <v>0</v>
      </c>
      <c r="I115">
        <v>0</v>
      </c>
      <c r="J115" t="s">
        <v>286</v>
      </c>
      <c r="K115" t="str">
        <f t="shared" si="9"/>
        <v>shorttext</v>
      </c>
      <c r="L115" t="str">
        <f t="shared" si="8"/>
        <v/>
      </c>
      <c r="M115">
        <v>0</v>
      </c>
      <c r="N115">
        <f t="shared" si="6"/>
        <v>0</v>
      </c>
      <c r="O115">
        <v>1</v>
      </c>
      <c r="P115">
        <v>0</v>
      </c>
      <c r="Q115">
        <v>0</v>
      </c>
      <c r="R115" t="s">
        <v>36</v>
      </c>
      <c r="U115">
        <v>0</v>
      </c>
      <c r="V115">
        <v>1</v>
      </c>
      <c r="W115">
        <v>0</v>
      </c>
      <c r="X115">
        <v>0</v>
      </c>
      <c r="Y115">
        <v>0</v>
      </c>
      <c r="Z115">
        <v>1</v>
      </c>
      <c r="AA115">
        <v>0</v>
      </c>
      <c r="AB115" t="s">
        <v>37</v>
      </c>
      <c r="AC115" t="s">
        <v>38</v>
      </c>
      <c r="AD115">
        <v>0</v>
      </c>
    </row>
    <row r="116" spans="1:30" x14ac:dyDescent="0.25">
      <c r="A116">
        <f t="shared" si="7"/>
        <v>115</v>
      </c>
      <c r="B116" t="s">
        <v>648</v>
      </c>
      <c r="C116" t="s">
        <v>813</v>
      </c>
      <c r="D116" t="s">
        <v>376</v>
      </c>
      <c r="E116" t="s">
        <v>597</v>
      </c>
      <c r="F116" t="s">
        <v>679</v>
      </c>
      <c r="G116" t="s">
        <v>680</v>
      </c>
      <c r="H116">
        <v>0</v>
      </c>
      <c r="I116">
        <v>0</v>
      </c>
      <c r="J116" t="s">
        <v>41</v>
      </c>
      <c r="K116" t="str">
        <f t="shared" si="9"/>
        <v>shorttext</v>
      </c>
      <c r="L116" t="str">
        <f t="shared" si="8"/>
        <v>11</v>
      </c>
      <c r="M116">
        <v>0</v>
      </c>
      <c r="N116">
        <f t="shared" si="6"/>
        <v>0</v>
      </c>
      <c r="O116">
        <v>1</v>
      </c>
      <c r="P116">
        <v>1</v>
      </c>
      <c r="Q116">
        <v>0</v>
      </c>
      <c r="R116" t="s">
        <v>134</v>
      </c>
      <c r="S116" t="s">
        <v>64</v>
      </c>
      <c r="T116" t="s">
        <v>135</v>
      </c>
      <c r="U116">
        <v>0</v>
      </c>
      <c r="V116">
        <v>1</v>
      </c>
      <c r="W116">
        <v>0</v>
      </c>
      <c r="X116">
        <v>0</v>
      </c>
      <c r="Y116">
        <v>0</v>
      </c>
      <c r="Z116">
        <v>1</v>
      </c>
      <c r="AA116">
        <v>0</v>
      </c>
      <c r="AB116" t="s">
        <v>37</v>
      </c>
      <c r="AC116" t="s">
        <v>38</v>
      </c>
      <c r="AD116">
        <v>0</v>
      </c>
    </row>
    <row r="117" spans="1:30" x14ac:dyDescent="0.25">
      <c r="A117">
        <f t="shared" si="7"/>
        <v>116</v>
      </c>
      <c r="B117" t="s">
        <v>648</v>
      </c>
      <c r="C117" t="s">
        <v>813</v>
      </c>
      <c r="D117" t="s">
        <v>376</v>
      </c>
      <c r="E117" t="s">
        <v>597</v>
      </c>
      <c r="F117" t="s">
        <v>595</v>
      </c>
      <c r="G117" t="s">
        <v>708</v>
      </c>
      <c r="H117">
        <v>0</v>
      </c>
      <c r="I117">
        <v>0</v>
      </c>
      <c r="J117" t="s">
        <v>49</v>
      </c>
      <c r="K117" t="str">
        <f t="shared" si="9"/>
        <v>condition</v>
      </c>
      <c r="L117" t="str">
        <f t="shared" si="8"/>
        <v>1</v>
      </c>
      <c r="M117">
        <v>0</v>
      </c>
      <c r="N117">
        <f t="shared" si="6"/>
        <v>0</v>
      </c>
      <c r="O117">
        <v>1</v>
      </c>
      <c r="P117">
        <v>0</v>
      </c>
      <c r="Q117">
        <v>0</v>
      </c>
      <c r="R117" t="s">
        <v>36</v>
      </c>
      <c r="U117">
        <v>0</v>
      </c>
      <c r="V117">
        <v>1</v>
      </c>
      <c r="W117">
        <v>0</v>
      </c>
      <c r="X117">
        <v>0</v>
      </c>
      <c r="Y117">
        <v>0</v>
      </c>
      <c r="Z117">
        <v>0</v>
      </c>
      <c r="AA117">
        <v>0</v>
      </c>
      <c r="AB117" t="s">
        <v>37</v>
      </c>
      <c r="AC117" t="s">
        <v>38</v>
      </c>
      <c r="AD117">
        <v>0</v>
      </c>
    </row>
  </sheetData>
  <conditionalFormatting sqref="N2:N117">
    <cfRule type="cellIs" dxfId="209" priority="4" operator="equal">
      <formula>1</formula>
    </cfRule>
  </conditionalFormatting>
  <conditionalFormatting sqref="P2:P117">
    <cfRule type="cellIs" dxfId="208" priority="3" operator="equal">
      <formula>1</formula>
    </cfRule>
  </conditionalFormatting>
  <conditionalFormatting sqref="N1">
    <cfRule type="cellIs" dxfId="207" priority="2" operator="equal">
      <formula>1</formula>
    </cfRule>
  </conditionalFormatting>
  <conditionalFormatting sqref="P1">
    <cfRule type="cellIs" dxfId="206" priority="1"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B25AE-1887-4FCE-AE3C-66990DC1667A}">
  <dimension ref="A1:AD173"/>
  <sheetViews>
    <sheetView topLeftCell="A138" workbookViewId="0">
      <selection activeCell="L2" sqref="L2:L173"/>
    </sheetView>
  </sheetViews>
  <sheetFormatPr defaultRowHeight="15" x14ac:dyDescent="0.25"/>
  <sheetData>
    <row r="1" spans="1:30" ht="18.75" x14ac:dyDescent="0.3">
      <c r="A1" s="1" t="s">
        <v>0</v>
      </c>
      <c r="B1" s="1" t="s">
        <v>274</v>
      </c>
      <c r="C1" s="1" t="s">
        <v>2</v>
      </c>
      <c r="D1" s="1" t="s">
        <v>3</v>
      </c>
      <c r="E1" s="1" t="s">
        <v>4</v>
      </c>
      <c r="F1" s="1" t="s">
        <v>5</v>
      </c>
      <c r="G1" s="2"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row>
    <row r="2" spans="1:30" x14ac:dyDescent="0.25">
      <c r="A2">
        <v>1</v>
      </c>
      <c r="B2" t="s">
        <v>815</v>
      </c>
      <c r="C2" t="s">
        <v>816</v>
      </c>
      <c r="D2" t="s">
        <v>683</v>
      </c>
      <c r="E2" t="s">
        <v>33</v>
      </c>
      <c r="F2" t="s">
        <v>817</v>
      </c>
      <c r="G2" t="s">
        <v>818</v>
      </c>
      <c r="J2" t="s">
        <v>41</v>
      </c>
      <c r="K2" t="str">
        <f t="shared" ref="K2:K65" si="0">IF(J2="int","integer", IF(J2="decimal","float", IF(J2="varchar","shorttext", IF(J2="text","longtext", IF(J2=OR(J2="date",J2="time",J2="datetime"), "timestamp", IF(J2="password", "hash", IF(J2="boolean", "condition", "shorttext")))))))</f>
        <v>shorttext</v>
      </c>
      <c r="L2" t="str">
        <f>IF(J2="int","11", IF(J2="varchar",IF(N2=1, "11",IF(P2=1, "11","255")), IF(J2="decimal","11,2", IF(J2="text", "-1",IF(J2="boolean", "1", IF(J2="color", "255", IF(J2="icon", "255","")))))))</f>
        <v>11</v>
      </c>
      <c r="M2">
        <v>0</v>
      </c>
      <c r="N2">
        <f t="shared" ref="N2:N65" si="1">IF(C2=C1,0,1)</f>
        <v>1</v>
      </c>
      <c r="O2">
        <f t="shared" ref="O2:O65" si="2">IF(N2=1,0,1)</f>
        <v>0</v>
      </c>
      <c r="P2">
        <v>0</v>
      </c>
      <c r="R2" t="s">
        <v>36</v>
      </c>
      <c r="W2">
        <v>0</v>
      </c>
      <c r="X2">
        <v>0</v>
      </c>
      <c r="Y2">
        <v>0</v>
      </c>
      <c r="Z2">
        <v>1</v>
      </c>
      <c r="AA2">
        <v>0</v>
      </c>
      <c r="AB2" t="s">
        <v>37</v>
      </c>
      <c r="AC2" t="s">
        <v>38</v>
      </c>
      <c r="AD2">
        <v>0</v>
      </c>
    </row>
    <row r="3" spans="1:30" x14ac:dyDescent="0.25">
      <c r="A3">
        <f t="shared" ref="A3:A66" si="3">SUM(A2,1)</f>
        <v>2</v>
      </c>
      <c r="B3" t="s">
        <v>815</v>
      </c>
      <c r="C3" t="s">
        <v>816</v>
      </c>
      <c r="D3" t="s">
        <v>683</v>
      </c>
      <c r="E3" t="s">
        <v>33</v>
      </c>
      <c r="F3" t="s">
        <v>819</v>
      </c>
      <c r="G3" t="s">
        <v>820</v>
      </c>
      <c r="J3" t="s">
        <v>286</v>
      </c>
      <c r="K3" t="str">
        <f t="shared" si="0"/>
        <v>shorttext</v>
      </c>
      <c r="L3" t="str">
        <f t="shared" ref="L3:L66" si="4">IF(J3="int","11", IF(J3="varchar",IF(N3=1, "11",IF(P3=1, "11","255")), IF(J3="decimal","11,2", IF(J3="text", "-1",IF(J3="boolean", "1", IF(J3="color", "255", IF(J3="icon", "255","")))))))</f>
        <v/>
      </c>
      <c r="M3">
        <v>0</v>
      </c>
      <c r="N3">
        <f t="shared" si="1"/>
        <v>0</v>
      </c>
      <c r="O3">
        <f t="shared" si="2"/>
        <v>1</v>
      </c>
      <c r="P3">
        <v>0</v>
      </c>
      <c r="R3" t="s">
        <v>36</v>
      </c>
      <c r="W3">
        <v>0</v>
      </c>
      <c r="X3">
        <v>0</v>
      </c>
      <c r="Y3">
        <v>0</v>
      </c>
      <c r="Z3">
        <v>1</v>
      </c>
      <c r="AA3">
        <v>0</v>
      </c>
      <c r="AB3" t="s">
        <v>37</v>
      </c>
      <c r="AC3" t="s">
        <v>38</v>
      </c>
      <c r="AD3">
        <v>0</v>
      </c>
    </row>
    <row r="4" spans="1:30" x14ac:dyDescent="0.25">
      <c r="A4">
        <f t="shared" si="3"/>
        <v>3</v>
      </c>
      <c r="B4" t="s">
        <v>815</v>
      </c>
      <c r="C4" t="s">
        <v>816</v>
      </c>
      <c r="D4" t="s">
        <v>683</v>
      </c>
      <c r="E4" t="s">
        <v>33</v>
      </c>
      <c r="F4" t="s">
        <v>821</v>
      </c>
      <c r="G4" t="s">
        <v>822</v>
      </c>
      <c r="J4" t="s">
        <v>286</v>
      </c>
      <c r="K4" t="str">
        <f t="shared" si="0"/>
        <v>shorttext</v>
      </c>
      <c r="L4" t="str">
        <f t="shared" si="4"/>
        <v/>
      </c>
      <c r="M4">
        <v>0</v>
      </c>
      <c r="N4">
        <f t="shared" si="1"/>
        <v>0</v>
      </c>
      <c r="O4">
        <f t="shared" si="2"/>
        <v>1</v>
      </c>
      <c r="P4">
        <v>0</v>
      </c>
      <c r="R4" t="s">
        <v>36</v>
      </c>
      <c r="W4">
        <v>0</v>
      </c>
      <c r="X4">
        <v>0</v>
      </c>
      <c r="Y4">
        <v>0</v>
      </c>
      <c r="Z4">
        <v>1</v>
      </c>
      <c r="AA4">
        <v>0</v>
      </c>
      <c r="AB4" t="s">
        <v>37</v>
      </c>
      <c r="AC4" t="s">
        <v>38</v>
      </c>
      <c r="AD4">
        <v>0</v>
      </c>
    </row>
    <row r="5" spans="1:30" x14ac:dyDescent="0.25">
      <c r="A5">
        <f t="shared" si="3"/>
        <v>4</v>
      </c>
      <c r="B5" t="s">
        <v>815</v>
      </c>
      <c r="C5" t="s">
        <v>816</v>
      </c>
      <c r="D5" t="s">
        <v>683</v>
      </c>
      <c r="E5" t="s">
        <v>33</v>
      </c>
      <c r="F5" t="s">
        <v>823</v>
      </c>
      <c r="G5" t="s">
        <v>691</v>
      </c>
      <c r="J5" t="s">
        <v>41</v>
      </c>
      <c r="K5" t="str">
        <f t="shared" si="0"/>
        <v>shorttext</v>
      </c>
      <c r="L5" t="str">
        <f t="shared" si="4"/>
        <v>255</v>
      </c>
      <c r="M5">
        <v>0</v>
      </c>
      <c r="N5">
        <f t="shared" si="1"/>
        <v>0</v>
      </c>
      <c r="O5">
        <f t="shared" si="2"/>
        <v>1</v>
      </c>
      <c r="P5">
        <v>0</v>
      </c>
      <c r="R5" t="s">
        <v>36</v>
      </c>
      <c r="W5">
        <v>0</v>
      </c>
      <c r="X5">
        <v>0</v>
      </c>
      <c r="Y5">
        <v>0</v>
      </c>
      <c r="Z5">
        <v>1</v>
      </c>
      <c r="AA5">
        <v>0</v>
      </c>
      <c r="AB5" t="s">
        <v>37</v>
      </c>
      <c r="AC5" t="s">
        <v>38</v>
      </c>
      <c r="AD5">
        <v>0</v>
      </c>
    </row>
    <row r="6" spans="1:30" x14ac:dyDescent="0.25">
      <c r="A6">
        <f t="shared" si="3"/>
        <v>5</v>
      </c>
      <c r="B6" t="s">
        <v>815</v>
      </c>
      <c r="C6" t="s">
        <v>816</v>
      </c>
      <c r="D6" t="s">
        <v>683</v>
      </c>
      <c r="E6" t="s">
        <v>33</v>
      </c>
      <c r="F6" t="s">
        <v>824</v>
      </c>
      <c r="G6" t="s">
        <v>825</v>
      </c>
      <c r="J6" t="s">
        <v>41</v>
      </c>
      <c r="K6" t="str">
        <f t="shared" si="0"/>
        <v>shorttext</v>
      </c>
      <c r="L6" t="str">
        <f t="shared" si="4"/>
        <v>255</v>
      </c>
      <c r="M6">
        <v>0</v>
      </c>
      <c r="N6">
        <f t="shared" si="1"/>
        <v>0</v>
      </c>
      <c r="O6">
        <f t="shared" si="2"/>
        <v>1</v>
      </c>
      <c r="P6">
        <v>0</v>
      </c>
      <c r="R6" t="s">
        <v>36</v>
      </c>
      <c r="W6">
        <v>0</v>
      </c>
      <c r="X6">
        <v>0</v>
      </c>
      <c r="Y6">
        <v>0</v>
      </c>
      <c r="Z6">
        <v>1</v>
      </c>
      <c r="AA6">
        <v>0</v>
      </c>
      <c r="AB6" t="s">
        <v>37</v>
      </c>
      <c r="AC6" t="s">
        <v>38</v>
      </c>
      <c r="AD6">
        <v>0</v>
      </c>
    </row>
    <row r="7" spans="1:30" x14ac:dyDescent="0.25">
      <c r="A7">
        <f t="shared" si="3"/>
        <v>6</v>
      </c>
      <c r="B7" t="s">
        <v>815</v>
      </c>
      <c r="C7" t="s">
        <v>816</v>
      </c>
      <c r="D7" t="s">
        <v>683</v>
      </c>
      <c r="E7" t="s">
        <v>33</v>
      </c>
      <c r="F7" t="s">
        <v>826</v>
      </c>
      <c r="G7" t="s">
        <v>827</v>
      </c>
      <c r="J7" t="s">
        <v>41</v>
      </c>
      <c r="K7" t="str">
        <f t="shared" si="0"/>
        <v>shorttext</v>
      </c>
      <c r="L7" t="str">
        <f t="shared" si="4"/>
        <v>255</v>
      </c>
      <c r="M7">
        <v>0</v>
      </c>
      <c r="N7">
        <f t="shared" si="1"/>
        <v>0</v>
      </c>
      <c r="O7">
        <f t="shared" si="2"/>
        <v>1</v>
      </c>
      <c r="P7">
        <v>0</v>
      </c>
      <c r="R7" t="s">
        <v>36</v>
      </c>
      <c r="W7">
        <v>0</v>
      </c>
      <c r="X7">
        <v>0</v>
      </c>
      <c r="Y7">
        <v>0</v>
      </c>
      <c r="Z7">
        <v>1</v>
      </c>
      <c r="AA7">
        <v>0</v>
      </c>
      <c r="AB7" t="s">
        <v>37</v>
      </c>
      <c r="AC7" t="s">
        <v>38</v>
      </c>
      <c r="AD7">
        <v>0</v>
      </c>
    </row>
    <row r="8" spans="1:30" x14ac:dyDescent="0.25">
      <c r="A8">
        <f t="shared" si="3"/>
        <v>7</v>
      </c>
      <c r="B8" t="s">
        <v>815</v>
      </c>
      <c r="C8" t="s">
        <v>816</v>
      </c>
      <c r="D8" t="s">
        <v>683</v>
      </c>
      <c r="E8" t="s">
        <v>33</v>
      </c>
      <c r="F8" t="s">
        <v>828</v>
      </c>
      <c r="G8" t="s">
        <v>829</v>
      </c>
      <c r="J8" t="s">
        <v>41</v>
      </c>
      <c r="K8" t="str">
        <f t="shared" si="0"/>
        <v>shorttext</v>
      </c>
      <c r="L8" t="str">
        <f t="shared" si="4"/>
        <v>255</v>
      </c>
      <c r="M8">
        <v>0</v>
      </c>
      <c r="N8">
        <f t="shared" si="1"/>
        <v>0</v>
      </c>
      <c r="O8">
        <f t="shared" si="2"/>
        <v>1</v>
      </c>
      <c r="P8">
        <v>0</v>
      </c>
      <c r="R8" t="s">
        <v>36</v>
      </c>
      <c r="W8">
        <v>0</v>
      </c>
      <c r="X8">
        <v>0</v>
      </c>
      <c r="Y8">
        <v>0</v>
      </c>
      <c r="Z8">
        <v>1</v>
      </c>
      <c r="AA8">
        <v>0</v>
      </c>
      <c r="AB8" t="s">
        <v>37</v>
      </c>
      <c r="AC8" t="s">
        <v>38</v>
      </c>
      <c r="AD8">
        <v>0</v>
      </c>
    </row>
    <row r="9" spans="1:30" x14ac:dyDescent="0.25">
      <c r="A9">
        <f t="shared" si="3"/>
        <v>8</v>
      </c>
      <c r="B9" t="s">
        <v>815</v>
      </c>
      <c r="C9" t="s">
        <v>816</v>
      </c>
      <c r="D9" t="s">
        <v>683</v>
      </c>
      <c r="E9" t="s">
        <v>33</v>
      </c>
      <c r="F9" t="s">
        <v>830</v>
      </c>
      <c r="G9" t="s">
        <v>831</v>
      </c>
      <c r="J9" t="s">
        <v>41</v>
      </c>
      <c r="K9" t="str">
        <f t="shared" si="0"/>
        <v>shorttext</v>
      </c>
      <c r="L9" t="str">
        <f t="shared" si="4"/>
        <v>255</v>
      </c>
      <c r="M9">
        <v>0</v>
      </c>
      <c r="N9">
        <f t="shared" si="1"/>
        <v>0</v>
      </c>
      <c r="O9">
        <f t="shared" si="2"/>
        <v>1</v>
      </c>
      <c r="P9">
        <v>0</v>
      </c>
      <c r="R9" t="s">
        <v>36</v>
      </c>
      <c r="W9">
        <v>0</v>
      </c>
      <c r="X9">
        <v>0</v>
      </c>
      <c r="Y9">
        <v>0</v>
      </c>
      <c r="Z9">
        <v>1</v>
      </c>
      <c r="AA9">
        <v>0</v>
      </c>
      <c r="AB9" t="s">
        <v>37</v>
      </c>
      <c r="AC9" t="s">
        <v>38</v>
      </c>
      <c r="AD9">
        <v>0</v>
      </c>
    </row>
    <row r="10" spans="1:30" x14ac:dyDescent="0.25">
      <c r="A10">
        <f t="shared" si="3"/>
        <v>9</v>
      </c>
      <c r="B10" t="s">
        <v>815</v>
      </c>
      <c r="C10" t="s">
        <v>816</v>
      </c>
      <c r="D10" t="s">
        <v>683</v>
      </c>
      <c r="E10" t="s">
        <v>33</v>
      </c>
      <c r="F10" t="s">
        <v>832</v>
      </c>
      <c r="G10" t="s">
        <v>833</v>
      </c>
      <c r="J10" t="s">
        <v>41</v>
      </c>
      <c r="K10" t="str">
        <f t="shared" si="0"/>
        <v>shorttext</v>
      </c>
      <c r="L10" t="str">
        <f t="shared" si="4"/>
        <v>255</v>
      </c>
      <c r="M10">
        <v>0</v>
      </c>
      <c r="N10">
        <f t="shared" si="1"/>
        <v>0</v>
      </c>
      <c r="O10">
        <f t="shared" si="2"/>
        <v>1</v>
      </c>
      <c r="P10">
        <v>0</v>
      </c>
      <c r="R10" t="s">
        <v>36</v>
      </c>
      <c r="W10">
        <v>0</v>
      </c>
      <c r="X10">
        <v>0</v>
      </c>
      <c r="Y10">
        <v>0</v>
      </c>
      <c r="Z10">
        <v>1</v>
      </c>
      <c r="AA10">
        <v>0</v>
      </c>
      <c r="AB10" t="s">
        <v>37</v>
      </c>
      <c r="AC10" t="s">
        <v>38</v>
      </c>
      <c r="AD10">
        <v>0</v>
      </c>
    </row>
    <row r="11" spans="1:30" x14ac:dyDescent="0.25">
      <c r="A11">
        <f t="shared" si="3"/>
        <v>10</v>
      </c>
      <c r="B11" t="s">
        <v>815</v>
      </c>
      <c r="C11" t="s">
        <v>816</v>
      </c>
      <c r="D11" t="s">
        <v>683</v>
      </c>
      <c r="E11" t="s">
        <v>33</v>
      </c>
      <c r="F11" t="s">
        <v>834</v>
      </c>
      <c r="G11" t="s">
        <v>835</v>
      </c>
      <c r="J11" t="s">
        <v>41</v>
      </c>
      <c r="K11" t="str">
        <f t="shared" si="0"/>
        <v>shorttext</v>
      </c>
      <c r="L11" t="str">
        <f t="shared" si="4"/>
        <v>255</v>
      </c>
      <c r="M11">
        <v>0</v>
      </c>
      <c r="N11">
        <f t="shared" si="1"/>
        <v>0</v>
      </c>
      <c r="O11">
        <f t="shared" si="2"/>
        <v>1</v>
      </c>
      <c r="P11">
        <v>0</v>
      </c>
      <c r="R11" t="s">
        <v>36</v>
      </c>
      <c r="W11">
        <v>0</v>
      </c>
      <c r="X11">
        <v>0</v>
      </c>
      <c r="Y11">
        <v>0</v>
      </c>
      <c r="Z11">
        <v>1</v>
      </c>
      <c r="AA11">
        <v>0</v>
      </c>
      <c r="AB11" t="s">
        <v>37</v>
      </c>
      <c r="AC11" t="s">
        <v>38</v>
      </c>
      <c r="AD11">
        <v>0</v>
      </c>
    </row>
    <row r="12" spans="1:30" x14ac:dyDescent="0.25">
      <c r="A12">
        <f t="shared" si="3"/>
        <v>11</v>
      </c>
      <c r="B12" t="s">
        <v>815</v>
      </c>
      <c r="C12" t="s">
        <v>816</v>
      </c>
      <c r="D12" t="s">
        <v>683</v>
      </c>
      <c r="E12" t="s">
        <v>33</v>
      </c>
      <c r="F12" t="s">
        <v>836</v>
      </c>
      <c r="G12" t="s">
        <v>703</v>
      </c>
      <c r="J12" t="s">
        <v>41</v>
      </c>
      <c r="K12" t="str">
        <f t="shared" si="0"/>
        <v>shorttext</v>
      </c>
      <c r="L12" t="str">
        <f t="shared" si="4"/>
        <v>255</v>
      </c>
      <c r="M12">
        <v>0</v>
      </c>
      <c r="N12">
        <f t="shared" si="1"/>
        <v>0</v>
      </c>
      <c r="O12">
        <f t="shared" si="2"/>
        <v>1</v>
      </c>
      <c r="P12">
        <v>0</v>
      </c>
      <c r="R12" t="s">
        <v>36</v>
      </c>
      <c r="W12">
        <v>0</v>
      </c>
      <c r="X12">
        <v>0</v>
      </c>
      <c r="Y12">
        <v>0</v>
      </c>
      <c r="Z12">
        <v>1</v>
      </c>
      <c r="AA12">
        <v>0</v>
      </c>
      <c r="AB12" t="s">
        <v>37</v>
      </c>
      <c r="AC12" t="s">
        <v>38</v>
      </c>
      <c r="AD12">
        <v>0</v>
      </c>
    </row>
    <row r="13" spans="1:30" x14ac:dyDescent="0.25">
      <c r="A13">
        <f t="shared" si="3"/>
        <v>12</v>
      </c>
      <c r="B13" t="s">
        <v>815</v>
      </c>
      <c r="C13" t="s">
        <v>816</v>
      </c>
      <c r="D13" t="s">
        <v>683</v>
      </c>
      <c r="E13" t="s">
        <v>33</v>
      </c>
      <c r="F13" t="s">
        <v>837</v>
      </c>
      <c r="G13" t="s">
        <v>838</v>
      </c>
      <c r="J13" t="s">
        <v>41</v>
      </c>
      <c r="K13" t="str">
        <f t="shared" si="0"/>
        <v>shorttext</v>
      </c>
      <c r="L13" t="str">
        <f t="shared" si="4"/>
        <v>255</v>
      </c>
      <c r="M13">
        <v>0</v>
      </c>
      <c r="N13">
        <f t="shared" si="1"/>
        <v>0</v>
      </c>
      <c r="O13">
        <f t="shared" si="2"/>
        <v>1</v>
      </c>
      <c r="P13">
        <v>0</v>
      </c>
      <c r="R13" t="s">
        <v>36</v>
      </c>
      <c r="W13">
        <v>0</v>
      </c>
      <c r="X13">
        <v>0</v>
      </c>
      <c r="Y13">
        <v>0</v>
      </c>
      <c r="Z13">
        <v>1</v>
      </c>
      <c r="AA13">
        <v>0</v>
      </c>
      <c r="AB13" t="s">
        <v>37</v>
      </c>
      <c r="AC13" t="s">
        <v>38</v>
      </c>
      <c r="AD13">
        <v>0</v>
      </c>
    </row>
    <row r="14" spans="1:30" x14ac:dyDescent="0.25">
      <c r="A14">
        <f t="shared" si="3"/>
        <v>13</v>
      </c>
      <c r="B14" t="s">
        <v>815</v>
      </c>
      <c r="C14" t="s">
        <v>816</v>
      </c>
      <c r="D14" t="s">
        <v>683</v>
      </c>
      <c r="E14" t="s">
        <v>33</v>
      </c>
      <c r="F14" t="s">
        <v>839</v>
      </c>
      <c r="G14" t="s">
        <v>840</v>
      </c>
      <c r="J14" t="s">
        <v>41</v>
      </c>
      <c r="K14" t="str">
        <f t="shared" si="0"/>
        <v>shorttext</v>
      </c>
      <c r="L14" t="str">
        <f t="shared" si="4"/>
        <v>255</v>
      </c>
      <c r="M14">
        <v>0</v>
      </c>
      <c r="N14">
        <f t="shared" si="1"/>
        <v>0</v>
      </c>
      <c r="O14">
        <f t="shared" si="2"/>
        <v>1</v>
      </c>
      <c r="P14">
        <v>0</v>
      </c>
      <c r="R14" t="s">
        <v>36</v>
      </c>
      <c r="W14">
        <v>0</v>
      </c>
      <c r="X14">
        <v>0</v>
      </c>
      <c r="Y14">
        <v>0</v>
      </c>
      <c r="Z14">
        <v>1</v>
      </c>
      <c r="AA14">
        <v>0</v>
      </c>
      <c r="AB14" t="s">
        <v>37</v>
      </c>
      <c r="AC14" t="s">
        <v>38</v>
      </c>
      <c r="AD14">
        <v>0</v>
      </c>
    </row>
    <row r="15" spans="1:30" x14ac:dyDescent="0.25">
      <c r="A15">
        <f t="shared" si="3"/>
        <v>14</v>
      </c>
      <c r="B15" t="s">
        <v>815</v>
      </c>
      <c r="C15" t="s">
        <v>816</v>
      </c>
      <c r="D15" t="s">
        <v>683</v>
      </c>
      <c r="E15" t="s">
        <v>33</v>
      </c>
      <c r="F15" t="s">
        <v>841</v>
      </c>
      <c r="G15" t="s">
        <v>699</v>
      </c>
      <c r="J15" t="s">
        <v>41</v>
      </c>
      <c r="K15" t="str">
        <f t="shared" si="0"/>
        <v>shorttext</v>
      </c>
      <c r="L15" t="str">
        <f t="shared" si="4"/>
        <v>255</v>
      </c>
      <c r="M15">
        <v>0</v>
      </c>
      <c r="N15">
        <f t="shared" si="1"/>
        <v>0</v>
      </c>
      <c r="O15">
        <f t="shared" si="2"/>
        <v>1</v>
      </c>
      <c r="P15">
        <v>0</v>
      </c>
      <c r="R15" t="s">
        <v>36</v>
      </c>
      <c r="W15">
        <v>0</v>
      </c>
      <c r="X15">
        <v>0</v>
      </c>
      <c r="Y15">
        <v>0</v>
      </c>
      <c r="Z15">
        <v>1</v>
      </c>
      <c r="AA15">
        <v>0</v>
      </c>
      <c r="AB15" t="s">
        <v>37</v>
      </c>
      <c r="AC15" t="s">
        <v>38</v>
      </c>
      <c r="AD15">
        <v>0</v>
      </c>
    </row>
    <row r="16" spans="1:30" x14ac:dyDescent="0.25">
      <c r="A16">
        <f t="shared" si="3"/>
        <v>15</v>
      </c>
      <c r="B16" t="s">
        <v>815</v>
      </c>
      <c r="C16" t="s">
        <v>816</v>
      </c>
      <c r="D16" t="s">
        <v>683</v>
      </c>
      <c r="E16" t="s">
        <v>33</v>
      </c>
      <c r="F16" t="s">
        <v>842</v>
      </c>
      <c r="G16" t="s">
        <v>843</v>
      </c>
      <c r="J16" t="s">
        <v>41</v>
      </c>
      <c r="K16" t="str">
        <f t="shared" si="0"/>
        <v>shorttext</v>
      </c>
      <c r="L16" t="str">
        <f t="shared" si="4"/>
        <v>255</v>
      </c>
      <c r="M16">
        <v>0</v>
      </c>
      <c r="N16">
        <f t="shared" si="1"/>
        <v>0</v>
      </c>
      <c r="O16">
        <f t="shared" si="2"/>
        <v>1</v>
      </c>
      <c r="P16">
        <v>0</v>
      </c>
      <c r="R16" t="s">
        <v>36</v>
      </c>
      <c r="W16">
        <v>0</v>
      </c>
      <c r="X16">
        <v>0</v>
      </c>
      <c r="Y16">
        <v>0</v>
      </c>
      <c r="Z16">
        <v>1</v>
      </c>
      <c r="AA16">
        <v>0</v>
      </c>
      <c r="AB16" t="s">
        <v>37</v>
      </c>
      <c r="AC16" t="s">
        <v>38</v>
      </c>
      <c r="AD16">
        <v>0</v>
      </c>
    </row>
    <row r="17" spans="1:30" x14ac:dyDescent="0.25">
      <c r="A17">
        <f t="shared" si="3"/>
        <v>16</v>
      </c>
      <c r="B17" t="s">
        <v>815</v>
      </c>
      <c r="C17" t="s">
        <v>816</v>
      </c>
      <c r="D17" t="s">
        <v>683</v>
      </c>
      <c r="E17" t="s">
        <v>33</v>
      </c>
      <c r="F17" t="s">
        <v>844</v>
      </c>
      <c r="G17" t="s">
        <v>845</v>
      </c>
      <c r="J17" t="s">
        <v>49</v>
      </c>
      <c r="K17" t="str">
        <f t="shared" si="0"/>
        <v>condition</v>
      </c>
      <c r="L17" t="str">
        <f t="shared" si="4"/>
        <v>1</v>
      </c>
      <c r="M17">
        <v>0</v>
      </c>
      <c r="N17">
        <f t="shared" si="1"/>
        <v>0</v>
      </c>
      <c r="O17">
        <f t="shared" si="2"/>
        <v>1</v>
      </c>
      <c r="P17">
        <v>0</v>
      </c>
      <c r="R17" t="s">
        <v>36</v>
      </c>
      <c r="W17">
        <v>0</v>
      </c>
      <c r="X17">
        <v>0</v>
      </c>
      <c r="Y17">
        <v>0</v>
      </c>
      <c r="Z17">
        <v>1</v>
      </c>
      <c r="AA17">
        <v>0</v>
      </c>
      <c r="AB17" t="s">
        <v>37</v>
      </c>
      <c r="AC17" t="s">
        <v>38</v>
      </c>
      <c r="AD17">
        <v>0</v>
      </c>
    </row>
    <row r="18" spans="1:30" x14ac:dyDescent="0.25">
      <c r="A18">
        <f t="shared" si="3"/>
        <v>17</v>
      </c>
      <c r="B18" t="s">
        <v>815</v>
      </c>
      <c r="C18" t="s">
        <v>846</v>
      </c>
      <c r="D18" t="s">
        <v>847</v>
      </c>
      <c r="E18" t="s">
        <v>33</v>
      </c>
      <c r="F18" t="s">
        <v>848</v>
      </c>
      <c r="G18" t="s">
        <v>849</v>
      </c>
      <c r="J18" t="s">
        <v>41</v>
      </c>
      <c r="K18" t="str">
        <f t="shared" si="0"/>
        <v>shorttext</v>
      </c>
      <c r="L18" t="str">
        <f t="shared" si="4"/>
        <v>11</v>
      </c>
      <c r="M18">
        <v>0</v>
      </c>
      <c r="N18">
        <f t="shared" si="1"/>
        <v>1</v>
      </c>
      <c r="O18">
        <f t="shared" si="2"/>
        <v>0</v>
      </c>
      <c r="P18">
        <v>0</v>
      </c>
      <c r="R18" t="s">
        <v>36</v>
      </c>
      <c r="W18">
        <v>0</v>
      </c>
      <c r="X18">
        <v>0</v>
      </c>
      <c r="Y18">
        <v>0</v>
      </c>
      <c r="Z18">
        <v>1</v>
      </c>
      <c r="AA18">
        <v>0</v>
      </c>
      <c r="AB18" t="s">
        <v>37</v>
      </c>
      <c r="AC18" t="s">
        <v>38</v>
      </c>
      <c r="AD18">
        <v>0</v>
      </c>
    </row>
    <row r="19" spans="1:30" x14ac:dyDescent="0.25">
      <c r="A19">
        <f t="shared" si="3"/>
        <v>18</v>
      </c>
      <c r="B19" t="s">
        <v>815</v>
      </c>
      <c r="C19" t="s">
        <v>846</v>
      </c>
      <c r="D19" t="s">
        <v>847</v>
      </c>
      <c r="E19" t="s">
        <v>33</v>
      </c>
      <c r="F19" t="s">
        <v>817</v>
      </c>
      <c r="G19" t="s">
        <v>818</v>
      </c>
      <c r="J19" t="s">
        <v>41</v>
      </c>
      <c r="K19" t="str">
        <f t="shared" si="0"/>
        <v>shorttext</v>
      </c>
      <c r="L19" t="str">
        <f t="shared" si="4"/>
        <v>11</v>
      </c>
      <c r="M19">
        <v>0</v>
      </c>
      <c r="N19">
        <f t="shared" si="1"/>
        <v>0</v>
      </c>
      <c r="O19">
        <f t="shared" si="2"/>
        <v>1</v>
      </c>
      <c r="P19">
        <v>1</v>
      </c>
      <c r="R19" t="s">
        <v>816</v>
      </c>
      <c r="S19" t="s">
        <v>817</v>
      </c>
      <c r="T19" t="s">
        <v>823</v>
      </c>
      <c r="W19">
        <v>0</v>
      </c>
      <c r="X19">
        <v>0</v>
      </c>
      <c r="Y19">
        <v>0</v>
      </c>
      <c r="Z19">
        <v>1</v>
      </c>
      <c r="AA19">
        <v>0</v>
      </c>
      <c r="AB19" t="s">
        <v>37</v>
      </c>
      <c r="AC19" t="s">
        <v>38</v>
      </c>
      <c r="AD19">
        <v>0</v>
      </c>
    </row>
    <row r="20" spans="1:30" x14ac:dyDescent="0.25">
      <c r="A20">
        <f t="shared" si="3"/>
        <v>19</v>
      </c>
      <c r="B20" t="s">
        <v>815</v>
      </c>
      <c r="C20" t="s">
        <v>850</v>
      </c>
      <c r="D20" t="s">
        <v>705</v>
      </c>
      <c r="E20" t="s">
        <v>33</v>
      </c>
      <c r="F20" t="s">
        <v>851</v>
      </c>
      <c r="G20" t="s">
        <v>852</v>
      </c>
      <c r="J20" t="s">
        <v>41</v>
      </c>
      <c r="K20" t="str">
        <f t="shared" si="0"/>
        <v>shorttext</v>
      </c>
      <c r="L20" t="str">
        <f t="shared" si="4"/>
        <v>11</v>
      </c>
      <c r="M20">
        <v>0</v>
      </c>
      <c r="N20">
        <f t="shared" si="1"/>
        <v>1</v>
      </c>
      <c r="O20">
        <f t="shared" si="2"/>
        <v>0</v>
      </c>
      <c r="P20">
        <v>0</v>
      </c>
      <c r="R20" t="s">
        <v>36</v>
      </c>
      <c r="W20">
        <v>0</v>
      </c>
      <c r="X20">
        <v>0</v>
      </c>
      <c r="Y20">
        <v>0</v>
      </c>
      <c r="Z20">
        <v>1</v>
      </c>
      <c r="AA20">
        <v>0</v>
      </c>
      <c r="AB20" t="s">
        <v>37</v>
      </c>
      <c r="AC20" t="s">
        <v>38</v>
      </c>
      <c r="AD20">
        <v>0</v>
      </c>
    </row>
    <row r="21" spans="1:30" x14ac:dyDescent="0.25">
      <c r="A21">
        <f t="shared" si="3"/>
        <v>20</v>
      </c>
      <c r="B21" t="s">
        <v>815</v>
      </c>
      <c r="C21" t="s">
        <v>850</v>
      </c>
      <c r="D21" t="s">
        <v>705</v>
      </c>
      <c r="E21" t="s">
        <v>33</v>
      </c>
      <c r="F21" t="s">
        <v>817</v>
      </c>
      <c r="G21" t="s">
        <v>818</v>
      </c>
      <c r="J21" t="s">
        <v>41</v>
      </c>
      <c r="K21" t="str">
        <f t="shared" si="0"/>
        <v>shorttext</v>
      </c>
      <c r="L21" t="str">
        <f t="shared" si="4"/>
        <v>11</v>
      </c>
      <c r="M21">
        <v>0</v>
      </c>
      <c r="N21">
        <f t="shared" si="1"/>
        <v>0</v>
      </c>
      <c r="O21">
        <f t="shared" si="2"/>
        <v>1</v>
      </c>
      <c r="P21">
        <v>1</v>
      </c>
      <c r="R21" t="s">
        <v>816</v>
      </c>
      <c r="S21" t="s">
        <v>817</v>
      </c>
      <c r="T21" t="s">
        <v>823</v>
      </c>
      <c r="W21">
        <v>0</v>
      </c>
      <c r="X21">
        <v>0</v>
      </c>
      <c r="Y21">
        <v>0</v>
      </c>
      <c r="Z21">
        <v>1</v>
      </c>
      <c r="AA21">
        <v>0</v>
      </c>
      <c r="AB21" t="s">
        <v>37</v>
      </c>
      <c r="AC21" t="s">
        <v>38</v>
      </c>
      <c r="AD21">
        <v>0</v>
      </c>
    </row>
    <row r="22" spans="1:30" x14ac:dyDescent="0.25">
      <c r="A22">
        <f t="shared" si="3"/>
        <v>21</v>
      </c>
      <c r="B22" t="s">
        <v>815</v>
      </c>
      <c r="C22" t="s">
        <v>850</v>
      </c>
      <c r="D22" t="s">
        <v>705</v>
      </c>
      <c r="E22" t="s">
        <v>33</v>
      </c>
      <c r="F22" t="s">
        <v>853</v>
      </c>
      <c r="G22" t="s">
        <v>854</v>
      </c>
      <c r="J22" t="s">
        <v>199</v>
      </c>
      <c r="K22" t="str">
        <f t="shared" si="0"/>
        <v>shorttext</v>
      </c>
      <c r="L22" t="str">
        <f t="shared" si="4"/>
        <v/>
      </c>
      <c r="M22">
        <v>0</v>
      </c>
      <c r="N22">
        <f t="shared" si="1"/>
        <v>0</v>
      </c>
      <c r="O22">
        <f t="shared" si="2"/>
        <v>1</v>
      </c>
      <c r="P22">
        <v>0</v>
      </c>
      <c r="R22" t="s">
        <v>36</v>
      </c>
      <c r="W22">
        <v>0</v>
      </c>
      <c r="X22">
        <v>0</v>
      </c>
      <c r="Y22">
        <v>0</v>
      </c>
      <c r="Z22">
        <v>1</v>
      </c>
      <c r="AA22">
        <v>0</v>
      </c>
      <c r="AB22" t="s">
        <v>37</v>
      </c>
      <c r="AC22" t="s">
        <v>38</v>
      </c>
      <c r="AD22">
        <v>0</v>
      </c>
    </row>
    <row r="23" spans="1:30" x14ac:dyDescent="0.25">
      <c r="A23">
        <f t="shared" si="3"/>
        <v>22</v>
      </c>
      <c r="B23" t="s">
        <v>815</v>
      </c>
      <c r="C23" t="s">
        <v>850</v>
      </c>
      <c r="D23" t="s">
        <v>705</v>
      </c>
      <c r="E23" t="s">
        <v>33</v>
      </c>
      <c r="F23" t="s">
        <v>855</v>
      </c>
      <c r="G23" t="s">
        <v>856</v>
      </c>
      <c r="J23" t="s">
        <v>44</v>
      </c>
      <c r="K23" t="str">
        <f t="shared" si="0"/>
        <v>longtext</v>
      </c>
      <c r="L23" t="str">
        <f t="shared" si="4"/>
        <v>-1</v>
      </c>
      <c r="M23">
        <v>0</v>
      </c>
      <c r="N23">
        <f t="shared" si="1"/>
        <v>0</v>
      </c>
      <c r="O23">
        <f t="shared" si="2"/>
        <v>1</v>
      </c>
      <c r="P23">
        <v>0</v>
      </c>
      <c r="R23" t="s">
        <v>36</v>
      </c>
      <c r="W23">
        <v>0</v>
      </c>
      <c r="X23">
        <v>0</v>
      </c>
      <c r="Y23">
        <v>0</v>
      </c>
      <c r="Z23">
        <v>1</v>
      </c>
      <c r="AA23">
        <v>0</v>
      </c>
      <c r="AB23" t="s">
        <v>37</v>
      </c>
      <c r="AC23" t="s">
        <v>38</v>
      </c>
      <c r="AD23">
        <v>0</v>
      </c>
    </row>
    <row r="24" spans="1:30" x14ac:dyDescent="0.25">
      <c r="A24">
        <f t="shared" si="3"/>
        <v>23</v>
      </c>
      <c r="B24" t="s">
        <v>815</v>
      </c>
      <c r="C24" t="s">
        <v>857</v>
      </c>
      <c r="D24" t="s">
        <v>858</v>
      </c>
      <c r="E24" t="s">
        <v>33</v>
      </c>
      <c r="F24" t="s">
        <v>859</v>
      </c>
      <c r="G24" t="s">
        <v>860</v>
      </c>
      <c r="J24" t="s">
        <v>41</v>
      </c>
      <c r="K24" t="str">
        <f t="shared" si="0"/>
        <v>shorttext</v>
      </c>
      <c r="L24" t="str">
        <f t="shared" si="4"/>
        <v>11</v>
      </c>
      <c r="M24">
        <v>0</v>
      </c>
      <c r="N24">
        <f t="shared" si="1"/>
        <v>1</v>
      </c>
      <c r="O24">
        <f t="shared" si="2"/>
        <v>0</v>
      </c>
      <c r="P24">
        <v>0</v>
      </c>
      <c r="R24" t="s">
        <v>36</v>
      </c>
      <c r="V24">
        <v>0</v>
      </c>
      <c r="W24">
        <v>0</v>
      </c>
      <c r="X24">
        <v>0</v>
      </c>
      <c r="Y24">
        <v>0</v>
      </c>
      <c r="Z24">
        <v>1</v>
      </c>
      <c r="AA24">
        <v>0</v>
      </c>
      <c r="AB24" t="s">
        <v>37</v>
      </c>
      <c r="AC24" t="s">
        <v>38</v>
      </c>
      <c r="AD24">
        <v>0</v>
      </c>
    </row>
    <row r="25" spans="1:30" x14ac:dyDescent="0.25">
      <c r="A25">
        <f t="shared" si="3"/>
        <v>24</v>
      </c>
      <c r="B25" t="s">
        <v>815</v>
      </c>
      <c r="C25" t="s">
        <v>857</v>
      </c>
      <c r="D25" t="s">
        <v>858</v>
      </c>
      <c r="E25" t="s">
        <v>33</v>
      </c>
      <c r="F25" t="s">
        <v>861</v>
      </c>
      <c r="G25" t="s">
        <v>862</v>
      </c>
      <c r="J25" t="s">
        <v>41</v>
      </c>
      <c r="K25" t="str">
        <f t="shared" si="0"/>
        <v>shorttext</v>
      </c>
      <c r="L25" t="str">
        <f t="shared" si="4"/>
        <v>255</v>
      </c>
      <c r="M25">
        <v>0</v>
      </c>
      <c r="N25">
        <f t="shared" si="1"/>
        <v>0</v>
      </c>
      <c r="O25">
        <f t="shared" si="2"/>
        <v>1</v>
      </c>
      <c r="P25">
        <v>0</v>
      </c>
      <c r="R25" t="s">
        <v>36</v>
      </c>
      <c r="V25">
        <v>0</v>
      </c>
      <c r="W25">
        <v>0</v>
      </c>
      <c r="X25">
        <v>0</v>
      </c>
      <c r="Y25">
        <v>0</v>
      </c>
      <c r="Z25">
        <v>1</v>
      </c>
      <c r="AA25">
        <v>0</v>
      </c>
      <c r="AB25" t="s">
        <v>37</v>
      </c>
      <c r="AC25" t="s">
        <v>38</v>
      </c>
      <c r="AD25">
        <v>0</v>
      </c>
    </row>
    <row r="26" spans="1:30" x14ac:dyDescent="0.25">
      <c r="A26">
        <f t="shared" si="3"/>
        <v>25</v>
      </c>
      <c r="B26" t="s">
        <v>815</v>
      </c>
      <c r="C26" t="s">
        <v>857</v>
      </c>
      <c r="D26" t="s">
        <v>858</v>
      </c>
      <c r="E26" t="s">
        <v>33</v>
      </c>
      <c r="F26" t="s">
        <v>863</v>
      </c>
      <c r="G26" t="s">
        <v>864</v>
      </c>
      <c r="J26" t="s">
        <v>41</v>
      </c>
      <c r="K26" t="str">
        <f t="shared" si="0"/>
        <v>shorttext</v>
      </c>
      <c r="L26" t="str">
        <f t="shared" si="4"/>
        <v>255</v>
      </c>
      <c r="M26">
        <v>0</v>
      </c>
      <c r="N26">
        <f t="shared" si="1"/>
        <v>0</v>
      </c>
      <c r="O26">
        <f t="shared" si="2"/>
        <v>1</v>
      </c>
      <c r="P26">
        <v>0</v>
      </c>
      <c r="R26" t="s">
        <v>36</v>
      </c>
      <c r="V26">
        <v>0</v>
      </c>
      <c r="W26">
        <v>0</v>
      </c>
      <c r="X26">
        <v>0</v>
      </c>
      <c r="Y26">
        <v>0</v>
      </c>
      <c r="Z26">
        <v>1</v>
      </c>
      <c r="AA26">
        <v>0</v>
      </c>
      <c r="AB26" t="s">
        <v>37</v>
      </c>
      <c r="AC26" t="s">
        <v>38</v>
      </c>
      <c r="AD26">
        <v>0</v>
      </c>
    </row>
    <row r="27" spans="1:30" x14ac:dyDescent="0.25">
      <c r="A27">
        <f t="shared" si="3"/>
        <v>26</v>
      </c>
      <c r="B27" t="s">
        <v>815</v>
      </c>
      <c r="C27" t="s">
        <v>857</v>
      </c>
      <c r="D27" t="s">
        <v>858</v>
      </c>
      <c r="E27" t="s">
        <v>33</v>
      </c>
      <c r="F27" t="s">
        <v>865</v>
      </c>
      <c r="G27" t="s">
        <v>866</v>
      </c>
      <c r="J27" t="s">
        <v>41</v>
      </c>
      <c r="K27" t="str">
        <f t="shared" si="0"/>
        <v>shorttext</v>
      </c>
      <c r="L27" t="str">
        <f t="shared" si="4"/>
        <v>255</v>
      </c>
      <c r="M27">
        <v>0</v>
      </c>
      <c r="N27">
        <f t="shared" si="1"/>
        <v>0</v>
      </c>
      <c r="O27">
        <f t="shared" si="2"/>
        <v>1</v>
      </c>
      <c r="P27">
        <v>0</v>
      </c>
      <c r="R27" t="s">
        <v>36</v>
      </c>
      <c r="V27">
        <v>0</v>
      </c>
      <c r="W27">
        <v>0</v>
      </c>
      <c r="X27">
        <v>0</v>
      </c>
      <c r="Y27">
        <v>0</v>
      </c>
      <c r="Z27">
        <v>1</v>
      </c>
      <c r="AA27">
        <v>0</v>
      </c>
      <c r="AB27" t="s">
        <v>37</v>
      </c>
      <c r="AC27" t="s">
        <v>38</v>
      </c>
      <c r="AD27">
        <v>0</v>
      </c>
    </row>
    <row r="28" spans="1:30" x14ac:dyDescent="0.25">
      <c r="A28">
        <f t="shared" si="3"/>
        <v>27</v>
      </c>
      <c r="B28" t="s">
        <v>815</v>
      </c>
      <c r="C28" t="s">
        <v>867</v>
      </c>
      <c r="D28" t="s">
        <v>868</v>
      </c>
      <c r="E28" t="s">
        <v>33</v>
      </c>
      <c r="F28" t="s">
        <v>869</v>
      </c>
      <c r="G28" t="s">
        <v>870</v>
      </c>
      <c r="J28" t="s">
        <v>41</v>
      </c>
      <c r="K28" t="str">
        <f t="shared" si="0"/>
        <v>shorttext</v>
      </c>
      <c r="L28" t="str">
        <f t="shared" si="4"/>
        <v>11</v>
      </c>
      <c r="M28">
        <v>0</v>
      </c>
      <c r="N28">
        <f t="shared" si="1"/>
        <v>1</v>
      </c>
      <c r="O28">
        <f t="shared" si="2"/>
        <v>0</v>
      </c>
      <c r="P28">
        <v>0</v>
      </c>
      <c r="R28" t="s">
        <v>36</v>
      </c>
      <c r="V28">
        <v>0</v>
      </c>
      <c r="W28">
        <v>0</v>
      </c>
      <c r="X28">
        <v>0</v>
      </c>
      <c r="Y28">
        <v>0</v>
      </c>
      <c r="Z28">
        <v>1</v>
      </c>
      <c r="AA28">
        <v>0</v>
      </c>
      <c r="AB28" t="s">
        <v>37</v>
      </c>
      <c r="AC28" t="s">
        <v>38</v>
      </c>
      <c r="AD28">
        <v>0</v>
      </c>
    </row>
    <row r="29" spans="1:30" x14ac:dyDescent="0.25">
      <c r="A29">
        <f t="shared" si="3"/>
        <v>28</v>
      </c>
      <c r="B29" t="s">
        <v>815</v>
      </c>
      <c r="C29" t="s">
        <v>867</v>
      </c>
      <c r="D29" t="s">
        <v>868</v>
      </c>
      <c r="E29" t="s">
        <v>33</v>
      </c>
      <c r="F29" t="s">
        <v>871</v>
      </c>
      <c r="G29" t="s">
        <v>872</v>
      </c>
      <c r="J29" t="s">
        <v>41</v>
      </c>
      <c r="K29" t="str">
        <f t="shared" si="0"/>
        <v>shorttext</v>
      </c>
      <c r="L29" t="str">
        <f t="shared" si="4"/>
        <v>255</v>
      </c>
      <c r="M29">
        <v>0</v>
      </c>
      <c r="N29">
        <f t="shared" si="1"/>
        <v>0</v>
      </c>
      <c r="O29">
        <f t="shared" si="2"/>
        <v>1</v>
      </c>
      <c r="P29">
        <v>0</v>
      </c>
      <c r="R29" t="s">
        <v>36</v>
      </c>
      <c r="V29">
        <v>0</v>
      </c>
      <c r="W29">
        <v>0</v>
      </c>
      <c r="X29">
        <v>0</v>
      </c>
      <c r="Y29">
        <v>0</v>
      </c>
      <c r="Z29">
        <v>1</v>
      </c>
      <c r="AA29">
        <v>0</v>
      </c>
      <c r="AB29" t="s">
        <v>37</v>
      </c>
      <c r="AC29" t="s">
        <v>38</v>
      </c>
      <c r="AD29">
        <v>0</v>
      </c>
    </row>
    <row r="30" spans="1:30" x14ac:dyDescent="0.25">
      <c r="A30">
        <f t="shared" si="3"/>
        <v>29</v>
      </c>
      <c r="B30" t="s">
        <v>815</v>
      </c>
      <c r="C30" t="s">
        <v>867</v>
      </c>
      <c r="D30" t="s">
        <v>868</v>
      </c>
      <c r="E30" t="s">
        <v>33</v>
      </c>
      <c r="F30" t="s">
        <v>873</v>
      </c>
      <c r="G30" t="s">
        <v>874</v>
      </c>
      <c r="J30" t="s">
        <v>44</v>
      </c>
      <c r="K30" t="str">
        <f t="shared" si="0"/>
        <v>longtext</v>
      </c>
      <c r="L30" t="str">
        <f t="shared" si="4"/>
        <v>-1</v>
      </c>
      <c r="M30">
        <v>0</v>
      </c>
      <c r="N30">
        <f t="shared" si="1"/>
        <v>0</v>
      </c>
      <c r="O30">
        <f t="shared" si="2"/>
        <v>1</v>
      </c>
      <c r="P30">
        <v>0</v>
      </c>
      <c r="R30" t="s">
        <v>36</v>
      </c>
      <c r="V30">
        <v>0</v>
      </c>
      <c r="W30">
        <v>0</v>
      </c>
      <c r="X30">
        <v>0</v>
      </c>
      <c r="Y30">
        <v>0</v>
      </c>
      <c r="Z30">
        <v>1</v>
      </c>
      <c r="AA30">
        <v>0</v>
      </c>
      <c r="AB30" t="s">
        <v>37</v>
      </c>
      <c r="AC30" t="s">
        <v>38</v>
      </c>
      <c r="AD30">
        <v>0</v>
      </c>
    </row>
    <row r="31" spans="1:30" x14ac:dyDescent="0.25">
      <c r="A31">
        <f t="shared" si="3"/>
        <v>30</v>
      </c>
      <c r="B31" t="s">
        <v>815</v>
      </c>
      <c r="C31" t="s">
        <v>875</v>
      </c>
      <c r="D31" t="s">
        <v>876</v>
      </c>
      <c r="E31" t="s">
        <v>33</v>
      </c>
      <c r="F31" t="s">
        <v>877</v>
      </c>
      <c r="G31" t="s">
        <v>878</v>
      </c>
      <c r="J31" t="s">
        <v>41</v>
      </c>
      <c r="K31" t="str">
        <f t="shared" si="0"/>
        <v>shorttext</v>
      </c>
      <c r="L31" t="str">
        <f t="shared" si="4"/>
        <v>11</v>
      </c>
      <c r="M31">
        <v>0</v>
      </c>
      <c r="N31">
        <f t="shared" si="1"/>
        <v>1</v>
      </c>
      <c r="O31">
        <f t="shared" si="2"/>
        <v>0</v>
      </c>
      <c r="P31">
        <v>0</v>
      </c>
      <c r="R31" t="s">
        <v>36</v>
      </c>
      <c r="V31">
        <v>0</v>
      </c>
      <c r="W31">
        <v>0</v>
      </c>
      <c r="X31">
        <v>0</v>
      </c>
      <c r="Y31">
        <v>0</v>
      </c>
      <c r="Z31">
        <v>1</v>
      </c>
      <c r="AA31">
        <v>0</v>
      </c>
      <c r="AB31" t="s">
        <v>37</v>
      </c>
      <c r="AC31" t="s">
        <v>38</v>
      </c>
      <c r="AD31">
        <v>0</v>
      </c>
    </row>
    <row r="32" spans="1:30" x14ac:dyDescent="0.25">
      <c r="A32">
        <f t="shared" si="3"/>
        <v>31</v>
      </c>
      <c r="B32" t="s">
        <v>815</v>
      </c>
      <c r="C32" t="s">
        <v>875</v>
      </c>
      <c r="D32" t="s">
        <v>876</v>
      </c>
      <c r="E32" t="s">
        <v>33</v>
      </c>
      <c r="F32" t="s">
        <v>879</v>
      </c>
      <c r="G32" t="s">
        <v>880</v>
      </c>
      <c r="J32" t="s">
        <v>199</v>
      </c>
      <c r="K32" t="str">
        <f t="shared" si="0"/>
        <v>shorttext</v>
      </c>
      <c r="L32" t="str">
        <f t="shared" si="4"/>
        <v/>
      </c>
      <c r="M32">
        <v>0</v>
      </c>
      <c r="N32">
        <f t="shared" si="1"/>
        <v>0</v>
      </c>
      <c r="O32">
        <f t="shared" si="2"/>
        <v>1</v>
      </c>
      <c r="P32">
        <v>0</v>
      </c>
      <c r="R32" t="s">
        <v>36</v>
      </c>
      <c r="V32">
        <v>0</v>
      </c>
      <c r="W32">
        <v>0</v>
      </c>
      <c r="X32">
        <v>0</v>
      </c>
      <c r="Y32">
        <v>0</v>
      </c>
      <c r="Z32">
        <v>1</v>
      </c>
      <c r="AA32">
        <v>0</v>
      </c>
      <c r="AB32" t="s">
        <v>37</v>
      </c>
      <c r="AC32" t="s">
        <v>38</v>
      </c>
      <c r="AD32">
        <v>0</v>
      </c>
    </row>
    <row r="33" spans="1:30" x14ac:dyDescent="0.25">
      <c r="A33">
        <f t="shared" si="3"/>
        <v>32</v>
      </c>
      <c r="B33" t="s">
        <v>815</v>
      </c>
      <c r="C33" t="s">
        <v>881</v>
      </c>
      <c r="D33" t="s">
        <v>882</v>
      </c>
      <c r="E33" t="s">
        <v>33</v>
      </c>
      <c r="F33" t="s">
        <v>883</v>
      </c>
      <c r="G33" t="s">
        <v>884</v>
      </c>
      <c r="J33" t="s">
        <v>41</v>
      </c>
      <c r="K33" t="str">
        <f t="shared" si="0"/>
        <v>shorttext</v>
      </c>
      <c r="L33" t="str">
        <f t="shared" si="4"/>
        <v>11</v>
      </c>
      <c r="M33">
        <v>0</v>
      </c>
      <c r="N33">
        <f t="shared" si="1"/>
        <v>1</v>
      </c>
      <c r="O33">
        <f t="shared" si="2"/>
        <v>0</v>
      </c>
      <c r="P33">
        <v>0</v>
      </c>
      <c r="R33" t="s">
        <v>36</v>
      </c>
      <c r="V33">
        <v>0</v>
      </c>
      <c r="W33">
        <v>0</v>
      </c>
      <c r="X33">
        <v>0</v>
      </c>
      <c r="Y33">
        <v>0</v>
      </c>
      <c r="Z33">
        <v>1</v>
      </c>
      <c r="AA33">
        <v>0</v>
      </c>
      <c r="AB33" t="s">
        <v>37</v>
      </c>
      <c r="AC33" t="s">
        <v>38</v>
      </c>
      <c r="AD33">
        <v>0</v>
      </c>
    </row>
    <row r="34" spans="1:30" x14ac:dyDescent="0.25">
      <c r="A34">
        <f t="shared" si="3"/>
        <v>33</v>
      </c>
      <c r="B34" t="s">
        <v>815</v>
      </c>
      <c r="C34" t="s">
        <v>881</v>
      </c>
      <c r="D34" t="s">
        <v>882</v>
      </c>
      <c r="E34" t="s">
        <v>33</v>
      </c>
      <c r="F34" t="s">
        <v>877</v>
      </c>
      <c r="G34" t="s">
        <v>878</v>
      </c>
      <c r="J34" t="s">
        <v>41</v>
      </c>
      <c r="K34" t="str">
        <f t="shared" si="0"/>
        <v>shorttext</v>
      </c>
      <c r="L34" t="str">
        <f t="shared" si="4"/>
        <v>11</v>
      </c>
      <c r="M34">
        <v>0</v>
      </c>
      <c r="N34">
        <f t="shared" si="1"/>
        <v>0</v>
      </c>
      <c r="O34">
        <f t="shared" si="2"/>
        <v>1</v>
      </c>
      <c r="P34">
        <v>1</v>
      </c>
      <c r="R34" t="s">
        <v>875</v>
      </c>
      <c r="S34" t="s">
        <v>877</v>
      </c>
      <c r="T34" t="s">
        <v>879</v>
      </c>
      <c r="V34">
        <v>0</v>
      </c>
      <c r="W34">
        <v>0</v>
      </c>
      <c r="X34">
        <v>0</v>
      </c>
      <c r="Y34">
        <v>0</v>
      </c>
      <c r="Z34">
        <v>1</v>
      </c>
      <c r="AA34">
        <v>0</v>
      </c>
      <c r="AB34" t="s">
        <v>37</v>
      </c>
      <c r="AC34" t="s">
        <v>38</v>
      </c>
      <c r="AD34">
        <v>0</v>
      </c>
    </row>
    <row r="35" spans="1:30" x14ac:dyDescent="0.25">
      <c r="A35">
        <f t="shared" si="3"/>
        <v>34</v>
      </c>
      <c r="B35" t="s">
        <v>815</v>
      </c>
      <c r="C35" t="s">
        <v>881</v>
      </c>
      <c r="D35" t="s">
        <v>882</v>
      </c>
      <c r="E35" t="s">
        <v>33</v>
      </c>
      <c r="F35" t="s">
        <v>885</v>
      </c>
      <c r="G35" t="s">
        <v>886</v>
      </c>
      <c r="J35" t="s">
        <v>41</v>
      </c>
      <c r="K35" t="str">
        <f t="shared" si="0"/>
        <v>shorttext</v>
      </c>
      <c r="L35" t="str">
        <f t="shared" si="4"/>
        <v>255</v>
      </c>
      <c r="M35">
        <v>0</v>
      </c>
      <c r="N35">
        <f t="shared" si="1"/>
        <v>0</v>
      </c>
      <c r="O35">
        <f t="shared" si="2"/>
        <v>1</v>
      </c>
      <c r="P35">
        <v>0</v>
      </c>
      <c r="R35" t="s">
        <v>36</v>
      </c>
      <c r="V35">
        <v>0</v>
      </c>
      <c r="W35">
        <v>0</v>
      </c>
      <c r="X35">
        <v>0</v>
      </c>
      <c r="Y35">
        <v>0</v>
      </c>
      <c r="Z35">
        <v>1</v>
      </c>
      <c r="AA35">
        <v>0</v>
      </c>
      <c r="AB35" t="s">
        <v>37</v>
      </c>
      <c r="AC35" t="s">
        <v>38</v>
      </c>
      <c r="AD35">
        <v>0</v>
      </c>
    </row>
    <row r="36" spans="1:30" x14ac:dyDescent="0.25">
      <c r="A36">
        <f t="shared" si="3"/>
        <v>35</v>
      </c>
      <c r="B36" t="s">
        <v>815</v>
      </c>
      <c r="C36" t="s">
        <v>881</v>
      </c>
      <c r="D36" t="s">
        <v>882</v>
      </c>
      <c r="E36" t="s">
        <v>33</v>
      </c>
      <c r="F36" t="s">
        <v>887</v>
      </c>
      <c r="G36" t="s">
        <v>888</v>
      </c>
      <c r="J36" t="s">
        <v>41</v>
      </c>
      <c r="K36" t="str">
        <f t="shared" si="0"/>
        <v>shorttext</v>
      </c>
      <c r="L36" t="str">
        <f t="shared" si="4"/>
        <v>255</v>
      </c>
      <c r="M36">
        <v>0</v>
      </c>
      <c r="N36">
        <f t="shared" si="1"/>
        <v>0</v>
      </c>
      <c r="O36">
        <f t="shared" si="2"/>
        <v>1</v>
      </c>
      <c r="P36">
        <v>0</v>
      </c>
      <c r="R36" t="s">
        <v>36</v>
      </c>
      <c r="V36">
        <v>0</v>
      </c>
      <c r="W36">
        <v>0</v>
      </c>
      <c r="X36">
        <v>0</v>
      </c>
      <c r="Y36">
        <v>0</v>
      </c>
      <c r="Z36">
        <v>1</v>
      </c>
      <c r="AA36">
        <v>0</v>
      </c>
      <c r="AB36" t="s">
        <v>37</v>
      </c>
      <c r="AC36" t="s">
        <v>38</v>
      </c>
      <c r="AD36">
        <v>0</v>
      </c>
    </row>
    <row r="37" spans="1:30" x14ac:dyDescent="0.25">
      <c r="A37">
        <f t="shared" si="3"/>
        <v>36</v>
      </c>
      <c r="B37" t="s">
        <v>815</v>
      </c>
      <c r="C37" t="s">
        <v>881</v>
      </c>
      <c r="D37" t="s">
        <v>882</v>
      </c>
      <c r="E37" t="s">
        <v>33</v>
      </c>
      <c r="F37" t="s">
        <v>889</v>
      </c>
      <c r="G37" t="s">
        <v>890</v>
      </c>
      <c r="J37" t="s">
        <v>35</v>
      </c>
      <c r="K37" t="str">
        <f t="shared" si="0"/>
        <v>integer</v>
      </c>
      <c r="L37" t="str">
        <f t="shared" si="4"/>
        <v>11</v>
      </c>
      <c r="M37">
        <v>0</v>
      </c>
      <c r="N37">
        <f t="shared" si="1"/>
        <v>0</v>
      </c>
      <c r="O37">
        <f t="shared" si="2"/>
        <v>1</v>
      </c>
      <c r="P37">
        <v>0</v>
      </c>
      <c r="R37" t="s">
        <v>36</v>
      </c>
      <c r="V37">
        <v>0</v>
      </c>
      <c r="W37">
        <v>0</v>
      </c>
      <c r="X37">
        <v>0</v>
      </c>
      <c r="Y37">
        <v>0</v>
      </c>
      <c r="Z37">
        <v>1</v>
      </c>
      <c r="AA37">
        <v>0</v>
      </c>
      <c r="AB37" t="s">
        <v>37</v>
      </c>
      <c r="AC37" t="s">
        <v>38</v>
      </c>
      <c r="AD37">
        <v>0</v>
      </c>
    </row>
    <row r="38" spans="1:30" x14ac:dyDescent="0.25">
      <c r="A38">
        <f t="shared" si="3"/>
        <v>37</v>
      </c>
      <c r="B38" t="s">
        <v>815</v>
      </c>
      <c r="C38" t="s">
        <v>891</v>
      </c>
      <c r="D38" t="s">
        <v>892</v>
      </c>
      <c r="E38" t="s">
        <v>33</v>
      </c>
      <c r="F38" t="s">
        <v>893</v>
      </c>
      <c r="G38" t="s">
        <v>894</v>
      </c>
      <c r="J38" t="s">
        <v>41</v>
      </c>
      <c r="K38" t="str">
        <f t="shared" si="0"/>
        <v>shorttext</v>
      </c>
      <c r="L38" t="str">
        <f t="shared" si="4"/>
        <v>11</v>
      </c>
      <c r="M38">
        <v>0</v>
      </c>
      <c r="N38">
        <f t="shared" si="1"/>
        <v>1</v>
      </c>
      <c r="O38">
        <f t="shared" si="2"/>
        <v>0</v>
      </c>
      <c r="P38">
        <v>0</v>
      </c>
      <c r="R38" t="s">
        <v>36</v>
      </c>
      <c r="V38">
        <v>0</v>
      </c>
      <c r="W38">
        <v>0</v>
      </c>
      <c r="X38">
        <v>0</v>
      </c>
      <c r="Y38">
        <v>0</v>
      </c>
      <c r="Z38">
        <v>1</v>
      </c>
      <c r="AA38">
        <v>0</v>
      </c>
      <c r="AB38" t="s">
        <v>37</v>
      </c>
      <c r="AC38" t="s">
        <v>38</v>
      </c>
      <c r="AD38">
        <v>0</v>
      </c>
    </row>
    <row r="39" spans="1:30" x14ac:dyDescent="0.25">
      <c r="A39">
        <f t="shared" si="3"/>
        <v>38</v>
      </c>
      <c r="B39" t="s">
        <v>815</v>
      </c>
      <c r="C39" t="s">
        <v>891</v>
      </c>
      <c r="D39" t="s">
        <v>892</v>
      </c>
      <c r="E39" t="s">
        <v>33</v>
      </c>
      <c r="F39" t="s">
        <v>895</v>
      </c>
      <c r="G39" t="s">
        <v>270</v>
      </c>
      <c r="J39" t="s">
        <v>41</v>
      </c>
      <c r="K39" t="str">
        <f t="shared" si="0"/>
        <v>shorttext</v>
      </c>
      <c r="L39" t="str">
        <f t="shared" si="4"/>
        <v>11</v>
      </c>
      <c r="M39">
        <v>0</v>
      </c>
      <c r="N39">
        <f t="shared" si="1"/>
        <v>0</v>
      </c>
      <c r="O39">
        <f t="shared" si="2"/>
        <v>1</v>
      </c>
      <c r="P39">
        <v>1</v>
      </c>
      <c r="R39" t="s">
        <v>134</v>
      </c>
      <c r="S39" t="s">
        <v>64</v>
      </c>
      <c r="T39" t="s">
        <v>135</v>
      </c>
      <c r="V39">
        <v>0</v>
      </c>
      <c r="W39">
        <v>0</v>
      </c>
      <c r="X39">
        <v>0</v>
      </c>
      <c r="Y39">
        <v>0</v>
      </c>
      <c r="Z39">
        <v>1</v>
      </c>
      <c r="AA39">
        <v>0</v>
      </c>
      <c r="AB39" t="s">
        <v>37</v>
      </c>
      <c r="AC39" t="s">
        <v>38</v>
      </c>
      <c r="AD39">
        <v>0</v>
      </c>
    </row>
    <row r="40" spans="1:30" x14ac:dyDescent="0.25">
      <c r="A40">
        <f t="shared" si="3"/>
        <v>39</v>
      </c>
      <c r="B40" t="s">
        <v>815</v>
      </c>
      <c r="C40" t="s">
        <v>891</v>
      </c>
      <c r="D40" t="s">
        <v>892</v>
      </c>
      <c r="E40" t="s">
        <v>33</v>
      </c>
      <c r="F40" t="s">
        <v>817</v>
      </c>
      <c r="G40" t="s">
        <v>803</v>
      </c>
      <c r="J40" t="s">
        <v>41</v>
      </c>
      <c r="K40" t="str">
        <f t="shared" si="0"/>
        <v>shorttext</v>
      </c>
      <c r="L40" t="str">
        <f t="shared" si="4"/>
        <v>11</v>
      </c>
      <c r="M40">
        <v>0</v>
      </c>
      <c r="N40">
        <f t="shared" si="1"/>
        <v>0</v>
      </c>
      <c r="O40">
        <f t="shared" si="2"/>
        <v>1</v>
      </c>
      <c r="P40">
        <v>1</v>
      </c>
      <c r="R40" t="s">
        <v>816</v>
      </c>
      <c r="S40" t="s">
        <v>817</v>
      </c>
      <c r="T40" t="s">
        <v>823</v>
      </c>
      <c r="V40">
        <v>0</v>
      </c>
      <c r="W40">
        <v>0</v>
      </c>
      <c r="X40">
        <v>0</v>
      </c>
      <c r="Y40">
        <v>0</v>
      </c>
      <c r="Z40">
        <v>1</v>
      </c>
      <c r="AA40">
        <v>0</v>
      </c>
      <c r="AB40" t="s">
        <v>37</v>
      </c>
      <c r="AC40" t="s">
        <v>38</v>
      </c>
      <c r="AD40">
        <v>0</v>
      </c>
    </row>
    <row r="41" spans="1:30" x14ac:dyDescent="0.25">
      <c r="A41">
        <f t="shared" si="3"/>
        <v>40</v>
      </c>
      <c r="B41" t="s">
        <v>815</v>
      </c>
      <c r="C41" t="s">
        <v>891</v>
      </c>
      <c r="D41" t="s">
        <v>892</v>
      </c>
      <c r="E41" t="s">
        <v>33</v>
      </c>
      <c r="F41" t="s">
        <v>896</v>
      </c>
      <c r="G41" t="s">
        <v>897</v>
      </c>
      <c r="J41" t="s">
        <v>41</v>
      </c>
      <c r="K41" t="str">
        <f t="shared" si="0"/>
        <v>shorttext</v>
      </c>
      <c r="L41" t="str">
        <f t="shared" si="4"/>
        <v>11</v>
      </c>
      <c r="M41">
        <v>0</v>
      </c>
      <c r="N41">
        <f t="shared" si="1"/>
        <v>0</v>
      </c>
      <c r="O41">
        <f t="shared" si="2"/>
        <v>1</v>
      </c>
      <c r="P41">
        <v>1</v>
      </c>
      <c r="R41" t="s">
        <v>898</v>
      </c>
      <c r="S41" t="s">
        <v>896</v>
      </c>
      <c r="T41" t="s">
        <v>899</v>
      </c>
      <c r="V41">
        <v>0</v>
      </c>
      <c r="W41">
        <v>0</v>
      </c>
      <c r="X41">
        <v>0</v>
      </c>
      <c r="Y41">
        <v>0</v>
      </c>
      <c r="Z41">
        <v>1</v>
      </c>
      <c r="AA41">
        <v>0</v>
      </c>
      <c r="AB41" t="s">
        <v>37</v>
      </c>
      <c r="AC41" t="s">
        <v>38</v>
      </c>
      <c r="AD41">
        <v>0</v>
      </c>
    </row>
    <row r="42" spans="1:30" x14ac:dyDescent="0.25">
      <c r="A42">
        <f t="shared" si="3"/>
        <v>41</v>
      </c>
      <c r="B42" t="s">
        <v>815</v>
      </c>
      <c r="C42" t="s">
        <v>891</v>
      </c>
      <c r="D42" t="s">
        <v>892</v>
      </c>
      <c r="E42" t="s">
        <v>33</v>
      </c>
      <c r="F42" t="s">
        <v>900</v>
      </c>
      <c r="G42" t="s">
        <v>901</v>
      </c>
      <c r="J42" t="s">
        <v>41</v>
      </c>
      <c r="K42" t="str">
        <f t="shared" si="0"/>
        <v>shorttext</v>
      </c>
      <c r="L42" t="str">
        <f t="shared" si="4"/>
        <v>11</v>
      </c>
      <c r="M42">
        <v>0</v>
      </c>
      <c r="N42">
        <f t="shared" si="1"/>
        <v>0</v>
      </c>
      <c r="O42">
        <f t="shared" si="2"/>
        <v>1</v>
      </c>
      <c r="P42">
        <v>1</v>
      </c>
      <c r="R42" t="s">
        <v>902</v>
      </c>
      <c r="S42" t="s">
        <v>903</v>
      </c>
      <c r="T42" t="s">
        <v>904</v>
      </c>
      <c r="V42">
        <v>0</v>
      </c>
      <c r="W42">
        <v>0</v>
      </c>
      <c r="X42">
        <v>0</v>
      </c>
      <c r="Y42">
        <v>0</v>
      </c>
      <c r="Z42">
        <v>1</v>
      </c>
      <c r="AA42">
        <v>0</v>
      </c>
      <c r="AB42" t="s">
        <v>37</v>
      </c>
      <c r="AC42" t="s">
        <v>38</v>
      </c>
      <c r="AD42">
        <v>0</v>
      </c>
    </row>
    <row r="43" spans="1:30" x14ac:dyDescent="0.25">
      <c r="A43">
        <f t="shared" si="3"/>
        <v>42</v>
      </c>
      <c r="B43" t="s">
        <v>815</v>
      </c>
      <c r="C43" t="s">
        <v>891</v>
      </c>
      <c r="D43" t="s">
        <v>892</v>
      </c>
      <c r="E43" t="s">
        <v>33</v>
      </c>
      <c r="F43" t="s">
        <v>905</v>
      </c>
      <c r="G43" t="s">
        <v>200</v>
      </c>
      <c r="J43" t="s">
        <v>199</v>
      </c>
      <c r="K43" t="str">
        <f t="shared" si="0"/>
        <v>shorttext</v>
      </c>
      <c r="L43" t="str">
        <f t="shared" si="4"/>
        <v/>
      </c>
      <c r="M43">
        <v>0</v>
      </c>
      <c r="N43">
        <f t="shared" si="1"/>
        <v>0</v>
      </c>
      <c r="O43">
        <f t="shared" si="2"/>
        <v>1</v>
      </c>
      <c r="P43">
        <v>0</v>
      </c>
      <c r="R43" t="s">
        <v>36</v>
      </c>
      <c r="V43">
        <v>0</v>
      </c>
      <c r="W43">
        <v>0</v>
      </c>
      <c r="X43">
        <v>0</v>
      </c>
      <c r="Y43">
        <v>0</v>
      </c>
      <c r="Z43">
        <v>1</v>
      </c>
      <c r="AA43">
        <v>0</v>
      </c>
      <c r="AB43" t="s">
        <v>37</v>
      </c>
      <c r="AC43" t="s">
        <v>38</v>
      </c>
      <c r="AD43">
        <v>0</v>
      </c>
    </row>
    <row r="44" spans="1:30" x14ac:dyDescent="0.25">
      <c r="A44">
        <f t="shared" si="3"/>
        <v>43</v>
      </c>
      <c r="B44" t="s">
        <v>815</v>
      </c>
      <c r="C44" t="s">
        <v>891</v>
      </c>
      <c r="D44" t="s">
        <v>892</v>
      </c>
      <c r="E44" t="s">
        <v>33</v>
      </c>
      <c r="F44" t="s">
        <v>906</v>
      </c>
      <c r="G44" t="s">
        <v>678</v>
      </c>
      <c r="J44" t="s">
        <v>286</v>
      </c>
      <c r="K44" t="str">
        <f t="shared" si="0"/>
        <v>shorttext</v>
      </c>
      <c r="L44" t="str">
        <f t="shared" si="4"/>
        <v/>
      </c>
      <c r="M44">
        <v>0</v>
      </c>
      <c r="N44">
        <f t="shared" si="1"/>
        <v>0</v>
      </c>
      <c r="O44">
        <f t="shared" si="2"/>
        <v>1</v>
      </c>
      <c r="P44">
        <v>0</v>
      </c>
      <c r="R44" t="s">
        <v>36</v>
      </c>
      <c r="V44">
        <v>0</v>
      </c>
      <c r="W44">
        <v>0</v>
      </c>
      <c r="X44">
        <v>0</v>
      </c>
      <c r="Y44">
        <v>0</v>
      </c>
      <c r="Z44">
        <v>1</v>
      </c>
      <c r="AA44">
        <v>0</v>
      </c>
      <c r="AB44" t="s">
        <v>37</v>
      </c>
      <c r="AC44" t="s">
        <v>38</v>
      </c>
      <c r="AD44">
        <v>0</v>
      </c>
    </row>
    <row r="45" spans="1:30" x14ac:dyDescent="0.25">
      <c r="A45">
        <f t="shared" si="3"/>
        <v>44</v>
      </c>
      <c r="B45" t="s">
        <v>815</v>
      </c>
      <c r="C45" t="s">
        <v>891</v>
      </c>
      <c r="D45" t="s">
        <v>892</v>
      </c>
      <c r="E45" t="s">
        <v>33</v>
      </c>
      <c r="F45" t="s">
        <v>907</v>
      </c>
      <c r="G45" t="s">
        <v>908</v>
      </c>
      <c r="J45" t="s">
        <v>199</v>
      </c>
      <c r="K45" t="str">
        <f t="shared" si="0"/>
        <v>shorttext</v>
      </c>
      <c r="L45" t="str">
        <f t="shared" si="4"/>
        <v/>
      </c>
      <c r="M45">
        <v>0</v>
      </c>
      <c r="N45">
        <f t="shared" si="1"/>
        <v>0</v>
      </c>
      <c r="O45">
        <f t="shared" si="2"/>
        <v>1</v>
      </c>
      <c r="P45">
        <v>0</v>
      </c>
      <c r="R45" t="s">
        <v>36</v>
      </c>
      <c r="V45">
        <v>0</v>
      </c>
      <c r="W45">
        <v>0</v>
      </c>
      <c r="X45">
        <v>0</v>
      </c>
      <c r="Y45">
        <v>0</v>
      </c>
      <c r="Z45">
        <v>1</v>
      </c>
      <c r="AA45">
        <v>0</v>
      </c>
      <c r="AB45" t="s">
        <v>37</v>
      </c>
      <c r="AC45" t="s">
        <v>38</v>
      </c>
      <c r="AD45">
        <v>0</v>
      </c>
    </row>
    <row r="46" spans="1:30" x14ac:dyDescent="0.25">
      <c r="A46">
        <f t="shared" si="3"/>
        <v>45</v>
      </c>
      <c r="B46" t="s">
        <v>815</v>
      </c>
      <c r="C46" t="s">
        <v>891</v>
      </c>
      <c r="D46" t="s">
        <v>892</v>
      </c>
      <c r="E46" t="s">
        <v>33</v>
      </c>
      <c r="F46" t="s">
        <v>909</v>
      </c>
      <c r="G46" t="s">
        <v>910</v>
      </c>
      <c r="J46" t="s">
        <v>41</v>
      </c>
      <c r="K46" t="str">
        <f t="shared" si="0"/>
        <v>shorttext</v>
      </c>
      <c r="L46" t="str">
        <f t="shared" si="4"/>
        <v>255</v>
      </c>
      <c r="M46">
        <v>0</v>
      </c>
      <c r="N46">
        <f t="shared" si="1"/>
        <v>0</v>
      </c>
      <c r="O46">
        <f t="shared" si="2"/>
        <v>1</v>
      </c>
      <c r="P46">
        <v>0</v>
      </c>
      <c r="R46" t="s">
        <v>36</v>
      </c>
      <c r="V46">
        <v>0</v>
      </c>
      <c r="W46">
        <v>0</v>
      </c>
      <c r="X46">
        <v>0</v>
      </c>
      <c r="Y46">
        <v>0</v>
      </c>
      <c r="Z46">
        <v>1</v>
      </c>
      <c r="AA46">
        <v>0</v>
      </c>
      <c r="AB46" t="s">
        <v>37</v>
      </c>
      <c r="AC46" t="s">
        <v>38</v>
      </c>
      <c r="AD46">
        <v>0</v>
      </c>
    </row>
    <row r="47" spans="1:30" x14ac:dyDescent="0.25">
      <c r="A47">
        <f t="shared" si="3"/>
        <v>46</v>
      </c>
      <c r="B47" t="s">
        <v>815</v>
      </c>
      <c r="C47" t="s">
        <v>891</v>
      </c>
      <c r="D47" t="s">
        <v>892</v>
      </c>
      <c r="E47" t="s">
        <v>33</v>
      </c>
      <c r="F47" t="s">
        <v>911</v>
      </c>
      <c r="G47" t="s">
        <v>912</v>
      </c>
      <c r="J47" t="s">
        <v>44</v>
      </c>
      <c r="K47" t="str">
        <f t="shared" si="0"/>
        <v>longtext</v>
      </c>
      <c r="L47" t="str">
        <f t="shared" si="4"/>
        <v>-1</v>
      </c>
      <c r="M47">
        <v>0</v>
      </c>
      <c r="N47">
        <f t="shared" si="1"/>
        <v>0</v>
      </c>
      <c r="O47">
        <f t="shared" si="2"/>
        <v>1</v>
      </c>
      <c r="P47">
        <v>0</v>
      </c>
      <c r="R47" t="s">
        <v>36</v>
      </c>
      <c r="V47">
        <v>0</v>
      </c>
      <c r="W47">
        <v>0</v>
      </c>
      <c r="X47">
        <v>0</v>
      </c>
      <c r="Y47">
        <v>0</v>
      </c>
      <c r="Z47">
        <v>1</v>
      </c>
      <c r="AA47">
        <v>0</v>
      </c>
      <c r="AB47" t="s">
        <v>37</v>
      </c>
      <c r="AC47" t="s">
        <v>38</v>
      </c>
      <c r="AD47">
        <v>0</v>
      </c>
    </row>
    <row r="48" spans="1:30" x14ac:dyDescent="0.25">
      <c r="A48">
        <f t="shared" si="3"/>
        <v>47</v>
      </c>
      <c r="B48" t="s">
        <v>815</v>
      </c>
      <c r="C48" t="s">
        <v>891</v>
      </c>
      <c r="D48" t="s">
        <v>892</v>
      </c>
      <c r="E48" t="s">
        <v>33</v>
      </c>
      <c r="F48" t="s">
        <v>913</v>
      </c>
      <c r="G48" t="s">
        <v>914</v>
      </c>
      <c r="J48" t="s">
        <v>41</v>
      </c>
      <c r="K48" t="str">
        <f t="shared" si="0"/>
        <v>shorttext</v>
      </c>
      <c r="L48" t="str">
        <f t="shared" si="4"/>
        <v>255</v>
      </c>
      <c r="M48">
        <v>0</v>
      </c>
      <c r="N48">
        <f t="shared" si="1"/>
        <v>0</v>
      </c>
      <c r="O48">
        <f t="shared" si="2"/>
        <v>1</v>
      </c>
      <c r="P48">
        <v>0</v>
      </c>
      <c r="R48" t="s">
        <v>36</v>
      </c>
      <c r="V48">
        <v>0</v>
      </c>
      <c r="W48">
        <v>0</v>
      </c>
      <c r="X48">
        <v>0</v>
      </c>
      <c r="Y48">
        <v>0</v>
      </c>
      <c r="Z48">
        <v>1</v>
      </c>
      <c r="AA48">
        <v>0</v>
      </c>
      <c r="AB48" t="s">
        <v>37</v>
      </c>
      <c r="AC48" t="s">
        <v>38</v>
      </c>
      <c r="AD48">
        <v>0</v>
      </c>
    </row>
    <row r="49" spans="1:30" x14ac:dyDescent="0.25">
      <c r="A49">
        <f t="shared" si="3"/>
        <v>48</v>
      </c>
      <c r="B49" t="s">
        <v>815</v>
      </c>
      <c r="C49" t="s">
        <v>915</v>
      </c>
      <c r="D49" t="s">
        <v>916</v>
      </c>
      <c r="E49" t="s">
        <v>33</v>
      </c>
      <c r="F49" t="s">
        <v>917</v>
      </c>
      <c r="G49" t="s">
        <v>918</v>
      </c>
      <c r="J49" t="s">
        <v>41</v>
      </c>
      <c r="K49" t="str">
        <f t="shared" si="0"/>
        <v>shorttext</v>
      </c>
      <c r="L49" t="str">
        <f t="shared" si="4"/>
        <v>11</v>
      </c>
      <c r="M49">
        <v>0</v>
      </c>
      <c r="N49">
        <f t="shared" si="1"/>
        <v>1</v>
      </c>
      <c r="O49">
        <f t="shared" si="2"/>
        <v>0</v>
      </c>
      <c r="P49">
        <v>0</v>
      </c>
      <c r="R49" t="s">
        <v>36</v>
      </c>
      <c r="V49">
        <v>0</v>
      </c>
      <c r="W49">
        <v>0</v>
      </c>
      <c r="X49">
        <v>0</v>
      </c>
      <c r="Y49">
        <v>0</v>
      </c>
      <c r="Z49">
        <v>1</v>
      </c>
      <c r="AA49">
        <v>0</v>
      </c>
      <c r="AB49" t="s">
        <v>37</v>
      </c>
      <c r="AC49" t="s">
        <v>38</v>
      </c>
      <c r="AD49">
        <v>0</v>
      </c>
    </row>
    <row r="50" spans="1:30" x14ac:dyDescent="0.25">
      <c r="A50">
        <f t="shared" si="3"/>
        <v>49</v>
      </c>
      <c r="B50" t="s">
        <v>815</v>
      </c>
      <c r="C50" t="s">
        <v>915</v>
      </c>
      <c r="D50" t="s">
        <v>916</v>
      </c>
      <c r="E50" t="s">
        <v>33</v>
      </c>
      <c r="F50" t="s">
        <v>893</v>
      </c>
      <c r="G50" t="s">
        <v>894</v>
      </c>
      <c r="J50" t="s">
        <v>41</v>
      </c>
      <c r="K50" t="str">
        <f t="shared" si="0"/>
        <v>shorttext</v>
      </c>
      <c r="L50" t="str">
        <f t="shared" si="4"/>
        <v>11</v>
      </c>
      <c r="M50">
        <v>0</v>
      </c>
      <c r="N50">
        <f t="shared" si="1"/>
        <v>0</v>
      </c>
      <c r="O50">
        <f t="shared" si="2"/>
        <v>1</v>
      </c>
      <c r="P50">
        <v>1</v>
      </c>
      <c r="R50" t="s">
        <v>891</v>
      </c>
      <c r="S50" t="s">
        <v>893</v>
      </c>
      <c r="T50" t="s">
        <v>909</v>
      </c>
      <c r="V50">
        <v>0</v>
      </c>
      <c r="W50">
        <v>0</v>
      </c>
      <c r="X50">
        <v>0</v>
      </c>
      <c r="Y50">
        <v>0</v>
      </c>
      <c r="Z50">
        <v>1</v>
      </c>
      <c r="AA50">
        <v>0</v>
      </c>
      <c r="AB50" t="s">
        <v>37</v>
      </c>
      <c r="AC50" t="s">
        <v>38</v>
      </c>
      <c r="AD50">
        <v>0</v>
      </c>
    </row>
    <row r="51" spans="1:30" x14ac:dyDescent="0.25">
      <c r="A51">
        <f t="shared" si="3"/>
        <v>50</v>
      </c>
      <c r="B51" t="s">
        <v>815</v>
      </c>
      <c r="C51" t="s">
        <v>915</v>
      </c>
      <c r="D51" t="s">
        <v>916</v>
      </c>
      <c r="E51" t="s">
        <v>33</v>
      </c>
      <c r="F51" t="s">
        <v>919</v>
      </c>
      <c r="G51" t="s">
        <v>920</v>
      </c>
      <c r="J51" t="s">
        <v>199</v>
      </c>
      <c r="K51" t="str">
        <f t="shared" si="0"/>
        <v>shorttext</v>
      </c>
      <c r="L51" t="str">
        <f t="shared" si="4"/>
        <v/>
      </c>
      <c r="M51">
        <v>0</v>
      </c>
      <c r="N51">
        <f t="shared" si="1"/>
        <v>0</v>
      </c>
      <c r="O51">
        <f t="shared" si="2"/>
        <v>1</v>
      </c>
      <c r="P51">
        <v>0</v>
      </c>
      <c r="R51" t="s">
        <v>36</v>
      </c>
      <c r="V51">
        <v>0</v>
      </c>
      <c r="W51">
        <v>0</v>
      </c>
      <c r="X51">
        <v>0</v>
      </c>
      <c r="Y51">
        <v>0</v>
      </c>
      <c r="Z51">
        <v>1</v>
      </c>
      <c r="AA51">
        <v>0</v>
      </c>
      <c r="AB51" t="s">
        <v>37</v>
      </c>
      <c r="AC51" t="s">
        <v>38</v>
      </c>
      <c r="AD51">
        <v>0</v>
      </c>
    </row>
    <row r="52" spans="1:30" x14ac:dyDescent="0.25">
      <c r="A52">
        <f t="shared" si="3"/>
        <v>51</v>
      </c>
      <c r="B52" t="s">
        <v>815</v>
      </c>
      <c r="C52" t="s">
        <v>915</v>
      </c>
      <c r="D52" t="s">
        <v>916</v>
      </c>
      <c r="E52" t="s">
        <v>33</v>
      </c>
      <c r="F52" t="s">
        <v>921</v>
      </c>
      <c r="G52" t="s">
        <v>922</v>
      </c>
      <c r="J52" t="s">
        <v>199</v>
      </c>
      <c r="K52" t="str">
        <f t="shared" si="0"/>
        <v>shorttext</v>
      </c>
      <c r="L52" t="str">
        <f t="shared" si="4"/>
        <v/>
      </c>
      <c r="M52">
        <v>0</v>
      </c>
      <c r="N52">
        <f t="shared" si="1"/>
        <v>0</v>
      </c>
      <c r="O52">
        <f t="shared" si="2"/>
        <v>1</v>
      </c>
      <c r="P52">
        <v>0</v>
      </c>
      <c r="R52" t="s">
        <v>36</v>
      </c>
      <c r="V52">
        <v>0</v>
      </c>
      <c r="W52">
        <v>0</v>
      </c>
      <c r="X52">
        <v>0</v>
      </c>
      <c r="Y52">
        <v>0</v>
      </c>
      <c r="Z52">
        <v>1</v>
      </c>
      <c r="AA52">
        <v>0</v>
      </c>
      <c r="AB52" t="s">
        <v>37</v>
      </c>
      <c r="AC52" t="s">
        <v>38</v>
      </c>
      <c r="AD52">
        <v>0</v>
      </c>
    </row>
    <row r="53" spans="1:30" x14ac:dyDescent="0.25">
      <c r="A53">
        <f t="shared" si="3"/>
        <v>52</v>
      </c>
      <c r="B53" t="s">
        <v>815</v>
      </c>
      <c r="C53" t="s">
        <v>915</v>
      </c>
      <c r="D53" t="s">
        <v>916</v>
      </c>
      <c r="E53" t="s">
        <v>33</v>
      </c>
      <c r="F53" t="s">
        <v>923</v>
      </c>
      <c r="G53" t="s">
        <v>924</v>
      </c>
      <c r="J53" t="s">
        <v>925</v>
      </c>
      <c r="K53" t="str">
        <f t="shared" si="0"/>
        <v>shorttext</v>
      </c>
      <c r="L53" t="str">
        <f t="shared" si="4"/>
        <v/>
      </c>
      <c r="M53">
        <v>0</v>
      </c>
      <c r="N53">
        <f t="shared" si="1"/>
        <v>0</v>
      </c>
      <c r="O53">
        <f t="shared" si="2"/>
        <v>1</v>
      </c>
      <c r="P53">
        <v>0</v>
      </c>
      <c r="R53" t="s">
        <v>36</v>
      </c>
      <c r="V53">
        <v>0</v>
      </c>
      <c r="W53">
        <v>0</v>
      </c>
      <c r="X53">
        <v>0</v>
      </c>
      <c r="Y53">
        <v>0</v>
      </c>
      <c r="Z53">
        <v>1</v>
      </c>
      <c r="AA53">
        <v>0</v>
      </c>
      <c r="AB53" t="s">
        <v>37</v>
      </c>
      <c r="AC53" t="s">
        <v>38</v>
      </c>
      <c r="AD53">
        <v>0</v>
      </c>
    </row>
    <row r="54" spans="1:30" x14ac:dyDescent="0.25">
      <c r="A54">
        <f t="shared" si="3"/>
        <v>53</v>
      </c>
      <c r="B54" t="s">
        <v>815</v>
      </c>
      <c r="C54" t="s">
        <v>915</v>
      </c>
      <c r="D54" t="s">
        <v>916</v>
      </c>
      <c r="E54" t="s">
        <v>33</v>
      </c>
      <c r="F54" t="s">
        <v>926</v>
      </c>
      <c r="G54" t="s">
        <v>927</v>
      </c>
      <c r="J54" t="s">
        <v>199</v>
      </c>
      <c r="K54" t="str">
        <f t="shared" si="0"/>
        <v>shorttext</v>
      </c>
      <c r="L54" t="str">
        <f t="shared" si="4"/>
        <v/>
      </c>
      <c r="M54">
        <v>0</v>
      </c>
      <c r="N54">
        <f t="shared" si="1"/>
        <v>0</v>
      </c>
      <c r="O54">
        <f t="shared" si="2"/>
        <v>1</v>
      </c>
      <c r="P54">
        <v>0</v>
      </c>
      <c r="R54" t="s">
        <v>36</v>
      </c>
      <c r="V54">
        <v>0</v>
      </c>
      <c r="W54">
        <v>0</v>
      </c>
      <c r="X54">
        <v>0</v>
      </c>
      <c r="Y54">
        <v>0</v>
      </c>
      <c r="Z54">
        <v>1</v>
      </c>
      <c r="AA54">
        <v>0</v>
      </c>
      <c r="AB54" t="s">
        <v>37</v>
      </c>
      <c r="AC54" t="s">
        <v>38</v>
      </c>
      <c r="AD54">
        <v>0</v>
      </c>
    </row>
    <row r="55" spans="1:30" x14ac:dyDescent="0.25">
      <c r="A55">
        <f t="shared" si="3"/>
        <v>54</v>
      </c>
      <c r="B55" t="s">
        <v>815</v>
      </c>
      <c r="C55" t="s">
        <v>928</v>
      </c>
      <c r="D55" t="s">
        <v>929</v>
      </c>
      <c r="E55" t="s">
        <v>33</v>
      </c>
      <c r="F55" t="s">
        <v>930</v>
      </c>
      <c r="G55" t="s">
        <v>931</v>
      </c>
      <c r="J55" t="s">
        <v>41</v>
      </c>
      <c r="K55" t="str">
        <f t="shared" si="0"/>
        <v>shorttext</v>
      </c>
      <c r="L55" t="str">
        <f t="shared" si="4"/>
        <v>11</v>
      </c>
      <c r="M55">
        <v>0</v>
      </c>
      <c r="N55">
        <f t="shared" si="1"/>
        <v>1</v>
      </c>
      <c r="O55">
        <f t="shared" si="2"/>
        <v>0</v>
      </c>
      <c r="P55">
        <v>0</v>
      </c>
      <c r="R55" t="s">
        <v>36</v>
      </c>
      <c r="V55">
        <v>0</v>
      </c>
      <c r="W55">
        <v>0</v>
      </c>
      <c r="X55">
        <v>0</v>
      </c>
      <c r="Y55">
        <v>0</v>
      </c>
      <c r="Z55">
        <v>1</v>
      </c>
      <c r="AA55">
        <v>0</v>
      </c>
      <c r="AB55" t="s">
        <v>37</v>
      </c>
      <c r="AC55" t="s">
        <v>38</v>
      </c>
      <c r="AD55">
        <v>0</v>
      </c>
    </row>
    <row r="56" spans="1:30" x14ac:dyDescent="0.25">
      <c r="A56">
        <f t="shared" si="3"/>
        <v>55</v>
      </c>
      <c r="B56" t="s">
        <v>815</v>
      </c>
      <c r="C56" t="s">
        <v>928</v>
      </c>
      <c r="D56" t="s">
        <v>929</v>
      </c>
      <c r="E56" t="s">
        <v>33</v>
      </c>
      <c r="F56" t="s">
        <v>893</v>
      </c>
      <c r="G56" t="s">
        <v>894</v>
      </c>
      <c r="J56" t="s">
        <v>41</v>
      </c>
      <c r="K56" t="str">
        <f t="shared" si="0"/>
        <v>shorttext</v>
      </c>
      <c r="L56" t="str">
        <f t="shared" si="4"/>
        <v>11</v>
      </c>
      <c r="M56">
        <v>0</v>
      </c>
      <c r="N56">
        <f t="shared" si="1"/>
        <v>0</v>
      </c>
      <c r="O56">
        <f t="shared" si="2"/>
        <v>1</v>
      </c>
      <c r="P56">
        <v>1</v>
      </c>
      <c r="R56" t="s">
        <v>891</v>
      </c>
      <c r="S56" t="s">
        <v>893</v>
      </c>
      <c r="T56" t="s">
        <v>909</v>
      </c>
      <c r="V56">
        <v>0</v>
      </c>
      <c r="W56">
        <v>0</v>
      </c>
      <c r="X56">
        <v>0</v>
      </c>
      <c r="Y56">
        <v>0</v>
      </c>
      <c r="Z56">
        <v>1</v>
      </c>
      <c r="AA56">
        <v>0</v>
      </c>
      <c r="AB56" t="s">
        <v>37</v>
      </c>
      <c r="AC56" t="s">
        <v>38</v>
      </c>
      <c r="AD56">
        <v>0</v>
      </c>
    </row>
    <row r="57" spans="1:30" x14ac:dyDescent="0.25">
      <c r="A57">
        <f t="shared" si="3"/>
        <v>56</v>
      </c>
      <c r="B57" t="s">
        <v>815</v>
      </c>
      <c r="C57" t="s">
        <v>928</v>
      </c>
      <c r="D57" t="s">
        <v>929</v>
      </c>
      <c r="E57" t="s">
        <v>33</v>
      </c>
      <c r="F57" t="s">
        <v>932</v>
      </c>
      <c r="G57" t="s">
        <v>933</v>
      </c>
      <c r="J57" t="s">
        <v>360</v>
      </c>
      <c r="K57" t="str">
        <f t="shared" si="0"/>
        <v>float</v>
      </c>
      <c r="L57" t="str">
        <f t="shared" si="4"/>
        <v>11,2</v>
      </c>
      <c r="M57">
        <v>0</v>
      </c>
      <c r="N57">
        <f t="shared" si="1"/>
        <v>0</v>
      </c>
      <c r="O57">
        <f t="shared" si="2"/>
        <v>1</v>
      </c>
      <c r="P57">
        <v>0</v>
      </c>
      <c r="R57" t="s">
        <v>36</v>
      </c>
      <c r="V57">
        <v>0</v>
      </c>
      <c r="W57">
        <v>0</v>
      </c>
      <c r="X57">
        <v>0</v>
      </c>
      <c r="Y57">
        <v>0</v>
      </c>
      <c r="Z57">
        <v>1</v>
      </c>
      <c r="AA57">
        <v>0</v>
      </c>
      <c r="AB57" t="s">
        <v>37</v>
      </c>
      <c r="AC57" t="s">
        <v>38</v>
      </c>
      <c r="AD57">
        <v>0</v>
      </c>
    </row>
    <row r="58" spans="1:30" x14ac:dyDescent="0.25">
      <c r="A58">
        <f t="shared" si="3"/>
        <v>57</v>
      </c>
      <c r="B58" t="s">
        <v>815</v>
      </c>
      <c r="C58" t="s">
        <v>928</v>
      </c>
      <c r="D58" t="s">
        <v>929</v>
      </c>
      <c r="E58" t="s">
        <v>33</v>
      </c>
      <c r="F58" t="s">
        <v>934</v>
      </c>
      <c r="G58" t="s">
        <v>935</v>
      </c>
      <c r="J58" t="s">
        <v>360</v>
      </c>
      <c r="K58" t="str">
        <f t="shared" si="0"/>
        <v>float</v>
      </c>
      <c r="L58" t="str">
        <f t="shared" si="4"/>
        <v>11,2</v>
      </c>
      <c r="M58">
        <v>0</v>
      </c>
      <c r="N58">
        <f t="shared" si="1"/>
        <v>0</v>
      </c>
      <c r="O58">
        <f t="shared" si="2"/>
        <v>1</v>
      </c>
      <c r="P58">
        <v>0</v>
      </c>
      <c r="R58" t="s">
        <v>36</v>
      </c>
      <c r="V58">
        <v>0</v>
      </c>
      <c r="W58">
        <v>0</v>
      </c>
      <c r="X58">
        <v>0</v>
      </c>
      <c r="Y58">
        <v>0</v>
      </c>
      <c r="Z58">
        <v>1</v>
      </c>
      <c r="AA58">
        <v>0</v>
      </c>
      <c r="AB58" t="s">
        <v>37</v>
      </c>
      <c r="AC58" t="s">
        <v>38</v>
      </c>
      <c r="AD58">
        <v>0</v>
      </c>
    </row>
    <row r="59" spans="1:30" x14ac:dyDescent="0.25">
      <c r="A59">
        <f t="shared" si="3"/>
        <v>58</v>
      </c>
      <c r="B59" t="s">
        <v>815</v>
      </c>
      <c r="C59" t="s">
        <v>928</v>
      </c>
      <c r="D59" t="s">
        <v>929</v>
      </c>
      <c r="E59" t="s">
        <v>33</v>
      </c>
      <c r="F59" t="s">
        <v>936</v>
      </c>
      <c r="G59" t="s">
        <v>935</v>
      </c>
      <c r="J59" t="s">
        <v>360</v>
      </c>
      <c r="K59" t="str">
        <f t="shared" si="0"/>
        <v>float</v>
      </c>
      <c r="L59" t="str">
        <f t="shared" si="4"/>
        <v>11,2</v>
      </c>
      <c r="M59">
        <v>0</v>
      </c>
      <c r="N59">
        <f t="shared" si="1"/>
        <v>0</v>
      </c>
      <c r="O59">
        <f t="shared" si="2"/>
        <v>1</v>
      </c>
      <c r="P59">
        <v>0</v>
      </c>
      <c r="R59" t="s">
        <v>36</v>
      </c>
      <c r="V59">
        <v>0</v>
      </c>
      <c r="W59">
        <v>0</v>
      </c>
      <c r="X59">
        <v>0</v>
      </c>
      <c r="Y59">
        <v>0</v>
      </c>
      <c r="Z59">
        <v>1</v>
      </c>
      <c r="AA59">
        <v>0</v>
      </c>
      <c r="AB59" t="s">
        <v>37</v>
      </c>
      <c r="AC59" t="s">
        <v>38</v>
      </c>
      <c r="AD59">
        <v>0</v>
      </c>
    </row>
    <row r="60" spans="1:30" x14ac:dyDescent="0.25">
      <c r="A60">
        <f t="shared" si="3"/>
        <v>59</v>
      </c>
      <c r="B60" t="s">
        <v>815</v>
      </c>
      <c r="C60" t="s">
        <v>928</v>
      </c>
      <c r="D60" t="s">
        <v>929</v>
      </c>
      <c r="E60" t="s">
        <v>33</v>
      </c>
      <c r="F60" t="s">
        <v>937</v>
      </c>
      <c r="G60" t="s">
        <v>938</v>
      </c>
      <c r="J60" t="s">
        <v>360</v>
      </c>
      <c r="K60" t="str">
        <f t="shared" si="0"/>
        <v>float</v>
      </c>
      <c r="L60" t="str">
        <f t="shared" si="4"/>
        <v>11,2</v>
      </c>
      <c r="M60">
        <v>0</v>
      </c>
      <c r="N60">
        <f t="shared" si="1"/>
        <v>0</v>
      </c>
      <c r="O60">
        <f t="shared" si="2"/>
        <v>1</v>
      </c>
      <c r="P60">
        <v>0</v>
      </c>
      <c r="R60" t="s">
        <v>36</v>
      </c>
      <c r="V60">
        <v>0</v>
      </c>
      <c r="W60">
        <v>0</v>
      </c>
      <c r="X60">
        <v>0</v>
      </c>
      <c r="Y60">
        <v>0</v>
      </c>
      <c r="Z60">
        <v>1</v>
      </c>
      <c r="AA60">
        <v>0</v>
      </c>
      <c r="AB60" t="s">
        <v>37</v>
      </c>
      <c r="AC60" t="s">
        <v>38</v>
      </c>
      <c r="AD60">
        <v>0</v>
      </c>
    </row>
    <row r="61" spans="1:30" x14ac:dyDescent="0.25">
      <c r="A61">
        <f t="shared" si="3"/>
        <v>60</v>
      </c>
      <c r="B61" t="s">
        <v>815</v>
      </c>
      <c r="C61" t="s">
        <v>928</v>
      </c>
      <c r="D61" t="s">
        <v>929</v>
      </c>
      <c r="E61" t="s">
        <v>33</v>
      </c>
      <c r="F61" t="s">
        <v>939</v>
      </c>
      <c r="G61" t="s">
        <v>940</v>
      </c>
      <c r="J61" t="s">
        <v>360</v>
      </c>
      <c r="K61" t="str">
        <f t="shared" si="0"/>
        <v>float</v>
      </c>
      <c r="L61" t="str">
        <f t="shared" si="4"/>
        <v>11,2</v>
      </c>
      <c r="M61">
        <v>0</v>
      </c>
      <c r="N61">
        <f t="shared" si="1"/>
        <v>0</v>
      </c>
      <c r="O61">
        <f t="shared" si="2"/>
        <v>1</v>
      </c>
      <c r="P61">
        <v>0</v>
      </c>
      <c r="R61" t="s">
        <v>36</v>
      </c>
      <c r="V61">
        <v>0</v>
      </c>
      <c r="W61">
        <v>0</v>
      </c>
      <c r="X61">
        <v>0</v>
      </c>
      <c r="Y61">
        <v>0</v>
      </c>
      <c r="Z61">
        <v>1</v>
      </c>
      <c r="AA61">
        <v>0</v>
      </c>
      <c r="AB61" t="s">
        <v>37</v>
      </c>
      <c r="AC61" t="s">
        <v>38</v>
      </c>
      <c r="AD61">
        <v>0</v>
      </c>
    </row>
    <row r="62" spans="1:30" x14ac:dyDescent="0.25">
      <c r="A62">
        <f t="shared" si="3"/>
        <v>61</v>
      </c>
      <c r="B62" t="s">
        <v>815</v>
      </c>
      <c r="C62" t="s">
        <v>928</v>
      </c>
      <c r="D62" t="s">
        <v>929</v>
      </c>
      <c r="E62" t="s">
        <v>33</v>
      </c>
      <c r="F62" t="s">
        <v>941</v>
      </c>
      <c r="G62" t="s">
        <v>942</v>
      </c>
      <c r="J62" t="s">
        <v>360</v>
      </c>
      <c r="K62" t="str">
        <f t="shared" si="0"/>
        <v>float</v>
      </c>
      <c r="L62" t="str">
        <f t="shared" si="4"/>
        <v>11,2</v>
      </c>
      <c r="M62">
        <v>0</v>
      </c>
      <c r="N62">
        <f t="shared" si="1"/>
        <v>0</v>
      </c>
      <c r="O62">
        <f t="shared" si="2"/>
        <v>1</v>
      </c>
      <c r="P62">
        <v>0</v>
      </c>
      <c r="R62" t="s">
        <v>36</v>
      </c>
      <c r="V62">
        <v>0</v>
      </c>
      <c r="W62">
        <v>0</v>
      </c>
      <c r="X62">
        <v>0</v>
      </c>
      <c r="Y62">
        <v>0</v>
      </c>
      <c r="Z62">
        <v>1</v>
      </c>
      <c r="AA62">
        <v>0</v>
      </c>
      <c r="AB62" t="s">
        <v>37</v>
      </c>
      <c r="AC62" t="s">
        <v>38</v>
      </c>
      <c r="AD62">
        <v>0</v>
      </c>
    </row>
    <row r="63" spans="1:30" x14ac:dyDescent="0.25">
      <c r="A63">
        <f t="shared" si="3"/>
        <v>62</v>
      </c>
      <c r="B63" t="s">
        <v>815</v>
      </c>
      <c r="C63" t="s">
        <v>943</v>
      </c>
      <c r="D63" t="s">
        <v>944</v>
      </c>
      <c r="E63" t="s">
        <v>33</v>
      </c>
      <c r="F63" t="s">
        <v>945</v>
      </c>
      <c r="G63" t="s">
        <v>946</v>
      </c>
      <c r="J63" t="s">
        <v>41</v>
      </c>
      <c r="K63" t="str">
        <f t="shared" si="0"/>
        <v>shorttext</v>
      </c>
      <c r="L63" t="str">
        <f t="shared" si="4"/>
        <v>11</v>
      </c>
      <c r="M63">
        <v>0</v>
      </c>
      <c r="N63">
        <f t="shared" si="1"/>
        <v>1</v>
      </c>
      <c r="O63">
        <f t="shared" si="2"/>
        <v>0</v>
      </c>
      <c r="P63">
        <v>0</v>
      </c>
      <c r="R63" t="s">
        <v>36</v>
      </c>
      <c r="V63">
        <v>0</v>
      </c>
      <c r="W63">
        <v>0</v>
      </c>
      <c r="X63">
        <v>0</v>
      </c>
      <c r="Y63">
        <v>0</v>
      </c>
      <c r="Z63">
        <v>1</v>
      </c>
      <c r="AA63">
        <v>0</v>
      </c>
      <c r="AB63" t="s">
        <v>37</v>
      </c>
      <c r="AC63" t="s">
        <v>38</v>
      </c>
      <c r="AD63">
        <v>0</v>
      </c>
    </row>
    <row r="64" spans="1:30" x14ac:dyDescent="0.25">
      <c r="A64">
        <f t="shared" si="3"/>
        <v>63</v>
      </c>
      <c r="B64" t="s">
        <v>815</v>
      </c>
      <c r="C64" t="s">
        <v>943</v>
      </c>
      <c r="D64" t="s">
        <v>944</v>
      </c>
      <c r="E64" t="s">
        <v>33</v>
      </c>
      <c r="F64" t="s">
        <v>893</v>
      </c>
      <c r="G64" t="s">
        <v>894</v>
      </c>
      <c r="J64" t="s">
        <v>41</v>
      </c>
      <c r="K64" t="str">
        <f t="shared" si="0"/>
        <v>shorttext</v>
      </c>
      <c r="L64" t="str">
        <f t="shared" si="4"/>
        <v>11</v>
      </c>
      <c r="M64">
        <v>0</v>
      </c>
      <c r="N64">
        <f t="shared" si="1"/>
        <v>0</v>
      </c>
      <c r="O64">
        <f t="shared" si="2"/>
        <v>1</v>
      </c>
      <c r="P64">
        <v>1</v>
      </c>
      <c r="R64" t="s">
        <v>891</v>
      </c>
      <c r="S64" t="s">
        <v>893</v>
      </c>
      <c r="T64" t="s">
        <v>909</v>
      </c>
      <c r="V64">
        <v>0</v>
      </c>
      <c r="W64">
        <v>0</v>
      </c>
      <c r="X64">
        <v>0</v>
      </c>
      <c r="Y64">
        <v>0</v>
      </c>
      <c r="Z64">
        <v>1</v>
      </c>
      <c r="AA64">
        <v>0</v>
      </c>
      <c r="AB64" t="s">
        <v>37</v>
      </c>
      <c r="AC64" t="s">
        <v>38</v>
      </c>
      <c r="AD64">
        <v>0</v>
      </c>
    </row>
    <row r="65" spans="1:30" x14ac:dyDescent="0.25">
      <c r="A65">
        <f t="shared" si="3"/>
        <v>64</v>
      </c>
      <c r="B65" t="s">
        <v>815</v>
      </c>
      <c r="C65" t="s">
        <v>898</v>
      </c>
      <c r="D65" t="s">
        <v>947</v>
      </c>
      <c r="E65" t="s">
        <v>33</v>
      </c>
      <c r="F65" t="s">
        <v>896</v>
      </c>
      <c r="G65" t="s">
        <v>948</v>
      </c>
      <c r="J65" t="s">
        <v>41</v>
      </c>
      <c r="K65" t="str">
        <f t="shared" si="0"/>
        <v>shorttext</v>
      </c>
      <c r="L65" t="str">
        <f t="shared" si="4"/>
        <v>11</v>
      </c>
      <c r="M65">
        <v>0</v>
      </c>
      <c r="N65">
        <f t="shared" si="1"/>
        <v>1</v>
      </c>
      <c r="O65">
        <f t="shared" si="2"/>
        <v>0</v>
      </c>
      <c r="P65">
        <v>0</v>
      </c>
      <c r="R65" t="s">
        <v>36</v>
      </c>
      <c r="V65">
        <v>0</v>
      </c>
      <c r="W65">
        <v>0</v>
      </c>
      <c r="X65">
        <v>0</v>
      </c>
      <c r="Y65">
        <v>0</v>
      </c>
      <c r="Z65">
        <v>1</v>
      </c>
      <c r="AA65">
        <v>0</v>
      </c>
      <c r="AB65" t="s">
        <v>37</v>
      </c>
      <c r="AC65" t="s">
        <v>38</v>
      </c>
      <c r="AD65">
        <v>0</v>
      </c>
    </row>
    <row r="66" spans="1:30" x14ac:dyDescent="0.25">
      <c r="A66">
        <f t="shared" si="3"/>
        <v>65</v>
      </c>
      <c r="B66" t="s">
        <v>815</v>
      </c>
      <c r="C66" t="s">
        <v>898</v>
      </c>
      <c r="D66" t="s">
        <v>947</v>
      </c>
      <c r="E66" t="s">
        <v>33</v>
      </c>
      <c r="F66" t="s">
        <v>899</v>
      </c>
      <c r="G66" t="s">
        <v>131</v>
      </c>
      <c r="J66" t="s">
        <v>41</v>
      </c>
      <c r="K66" t="str">
        <f t="shared" ref="K66:K129" si="5">IF(J66="int","integer", IF(J66="decimal","float", IF(J66="varchar","shorttext", IF(J66="text","longtext", IF(J66=OR(J66="date",J66="time",J66="datetime"), "timestamp", IF(J66="password", "hash", IF(J66="boolean", "condition", "shorttext")))))))</f>
        <v>shorttext</v>
      </c>
      <c r="L66" t="str">
        <f t="shared" si="4"/>
        <v>255</v>
      </c>
      <c r="M66">
        <v>0</v>
      </c>
      <c r="N66">
        <f t="shared" ref="N66:N129" si="6">IF(C66=C65,0,1)</f>
        <v>0</v>
      </c>
      <c r="O66">
        <f t="shared" ref="O66:O129" si="7">IF(N66=1,0,1)</f>
        <v>1</v>
      </c>
      <c r="P66">
        <v>0</v>
      </c>
      <c r="R66" t="s">
        <v>36</v>
      </c>
      <c r="V66">
        <v>0</v>
      </c>
      <c r="W66">
        <v>0</v>
      </c>
      <c r="X66">
        <v>0</v>
      </c>
      <c r="Y66">
        <v>0</v>
      </c>
      <c r="Z66">
        <v>1</v>
      </c>
      <c r="AA66">
        <v>0</v>
      </c>
      <c r="AB66" t="s">
        <v>37</v>
      </c>
      <c r="AC66" t="s">
        <v>38</v>
      </c>
      <c r="AD66">
        <v>0</v>
      </c>
    </row>
    <row r="67" spans="1:30" x14ac:dyDescent="0.25">
      <c r="A67">
        <f t="shared" ref="A67:A130" si="8">SUM(A66,1)</f>
        <v>66</v>
      </c>
      <c r="B67" t="s">
        <v>815</v>
      </c>
      <c r="C67" t="s">
        <v>898</v>
      </c>
      <c r="D67" t="s">
        <v>947</v>
      </c>
      <c r="E67" t="s">
        <v>33</v>
      </c>
      <c r="F67" t="s">
        <v>949</v>
      </c>
      <c r="G67" t="s">
        <v>950</v>
      </c>
      <c r="J67" t="s">
        <v>41</v>
      </c>
      <c r="K67" t="str">
        <f t="shared" si="5"/>
        <v>shorttext</v>
      </c>
      <c r="L67" t="str">
        <f t="shared" ref="L67:L130" si="9">IF(J67="int","11", IF(J67="varchar",IF(N67=1, "11",IF(P67=1, "11","255")), IF(J67="decimal","11,2", IF(J67="text", "-1",IF(J67="boolean", "1", IF(J67="color", "255", IF(J67="icon", "255","")))))))</f>
        <v>255</v>
      </c>
      <c r="M67">
        <v>0</v>
      </c>
      <c r="N67">
        <f t="shared" si="6"/>
        <v>0</v>
      </c>
      <c r="O67">
        <f t="shared" si="7"/>
        <v>1</v>
      </c>
      <c r="P67">
        <v>0</v>
      </c>
      <c r="R67" t="s">
        <v>36</v>
      </c>
      <c r="V67">
        <v>0</v>
      </c>
      <c r="W67">
        <v>0</v>
      </c>
      <c r="X67">
        <v>0</v>
      </c>
      <c r="Y67">
        <v>0</v>
      </c>
      <c r="Z67">
        <v>1</v>
      </c>
      <c r="AA67">
        <v>0</v>
      </c>
      <c r="AB67" t="s">
        <v>37</v>
      </c>
      <c r="AC67" t="s">
        <v>38</v>
      </c>
      <c r="AD67">
        <v>0</v>
      </c>
    </row>
    <row r="68" spans="1:30" x14ac:dyDescent="0.25">
      <c r="A68">
        <f t="shared" si="8"/>
        <v>67</v>
      </c>
      <c r="B68" t="s">
        <v>815</v>
      </c>
      <c r="C68" t="s">
        <v>898</v>
      </c>
      <c r="D68" t="s">
        <v>947</v>
      </c>
      <c r="E68" t="s">
        <v>33</v>
      </c>
      <c r="F68" t="s">
        <v>951</v>
      </c>
      <c r="G68" t="s">
        <v>952</v>
      </c>
      <c r="J68" t="s">
        <v>35</v>
      </c>
      <c r="K68" t="str">
        <f t="shared" si="5"/>
        <v>integer</v>
      </c>
      <c r="L68" t="str">
        <f t="shared" si="9"/>
        <v>11</v>
      </c>
      <c r="M68">
        <v>0</v>
      </c>
      <c r="N68">
        <f t="shared" si="6"/>
        <v>0</v>
      </c>
      <c r="O68">
        <f t="shared" si="7"/>
        <v>1</v>
      </c>
      <c r="P68">
        <v>0</v>
      </c>
      <c r="R68" t="s">
        <v>36</v>
      </c>
      <c r="V68">
        <v>0</v>
      </c>
      <c r="W68">
        <v>0</v>
      </c>
      <c r="X68">
        <v>0</v>
      </c>
      <c r="Y68">
        <v>0</v>
      </c>
      <c r="Z68">
        <v>1</v>
      </c>
      <c r="AA68">
        <v>0</v>
      </c>
      <c r="AB68" t="s">
        <v>37</v>
      </c>
      <c r="AC68" t="s">
        <v>38</v>
      </c>
      <c r="AD68">
        <v>0</v>
      </c>
    </row>
    <row r="69" spans="1:30" x14ac:dyDescent="0.25">
      <c r="A69">
        <f t="shared" si="8"/>
        <v>68</v>
      </c>
      <c r="B69" t="s">
        <v>815</v>
      </c>
      <c r="C69" t="s">
        <v>898</v>
      </c>
      <c r="D69" t="s">
        <v>947</v>
      </c>
      <c r="E69" t="s">
        <v>33</v>
      </c>
      <c r="F69" t="s">
        <v>953</v>
      </c>
      <c r="G69" t="s">
        <v>954</v>
      </c>
      <c r="J69" t="s">
        <v>35</v>
      </c>
      <c r="K69" t="str">
        <f t="shared" si="5"/>
        <v>integer</v>
      </c>
      <c r="L69" t="str">
        <f t="shared" si="9"/>
        <v>11</v>
      </c>
      <c r="M69">
        <v>0</v>
      </c>
      <c r="N69">
        <f t="shared" si="6"/>
        <v>0</v>
      </c>
      <c r="O69">
        <f t="shared" si="7"/>
        <v>1</v>
      </c>
      <c r="P69">
        <v>0</v>
      </c>
      <c r="R69" t="s">
        <v>36</v>
      </c>
      <c r="V69">
        <v>0</v>
      </c>
      <c r="W69">
        <v>0</v>
      </c>
      <c r="X69">
        <v>0</v>
      </c>
      <c r="Y69">
        <v>0</v>
      </c>
      <c r="Z69">
        <v>1</v>
      </c>
      <c r="AA69">
        <v>0</v>
      </c>
      <c r="AB69" t="s">
        <v>37</v>
      </c>
      <c r="AC69" t="s">
        <v>38</v>
      </c>
      <c r="AD69">
        <v>0</v>
      </c>
    </row>
    <row r="70" spans="1:30" x14ac:dyDescent="0.25">
      <c r="A70">
        <f t="shared" si="8"/>
        <v>69</v>
      </c>
      <c r="B70" t="s">
        <v>815</v>
      </c>
      <c r="C70" t="s">
        <v>898</v>
      </c>
      <c r="D70" t="s">
        <v>947</v>
      </c>
      <c r="E70" t="s">
        <v>33</v>
      </c>
      <c r="F70" t="s">
        <v>955</v>
      </c>
      <c r="G70" t="s">
        <v>956</v>
      </c>
      <c r="J70" t="s">
        <v>35</v>
      </c>
      <c r="K70" t="str">
        <f t="shared" si="5"/>
        <v>integer</v>
      </c>
      <c r="L70" t="str">
        <f t="shared" si="9"/>
        <v>11</v>
      </c>
      <c r="M70">
        <v>0</v>
      </c>
      <c r="N70">
        <f t="shared" si="6"/>
        <v>0</v>
      </c>
      <c r="O70">
        <f t="shared" si="7"/>
        <v>1</v>
      </c>
      <c r="P70">
        <v>0</v>
      </c>
      <c r="R70" t="s">
        <v>36</v>
      </c>
      <c r="V70">
        <v>0</v>
      </c>
      <c r="W70">
        <v>0</v>
      </c>
      <c r="X70">
        <v>0</v>
      </c>
      <c r="Y70">
        <v>0</v>
      </c>
      <c r="Z70">
        <v>1</v>
      </c>
      <c r="AA70">
        <v>0</v>
      </c>
      <c r="AB70" t="s">
        <v>37</v>
      </c>
      <c r="AC70" t="s">
        <v>38</v>
      </c>
      <c r="AD70">
        <v>0</v>
      </c>
    </row>
    <row r="71" spans="1:30" x14ac:dyDescent="0.25">
      <c r="A71">
        <f t="shared" si="8"/>
        <v>70</v>
      </c>
      <c r="B71" t="s">
        <v>815</v>
      </c>
      <c r="C71" t="s">
        <v>898</v>
      </c>
      <c r="D71" t="s">
        <v>947</v>
      </c>
      <c r="E71" t="s">
        <v>33</v>
      </c>
      <c r="F71" t="s">
        <v>957</v>
      </c>
      <c r="G71" t="s">
        <v>958</v>
      </c>
      <c r="J71" t="s">
        <v>35</v>
      </c>
      <c r="K71" t="str">
        <f t="shared" si="5"/>
        <v>integer</v>
      </c>
      <c r="L71" t="str">
        <f t="shared" si="9"/>
        <v>11</v>
      </c>
      <c r="M71">
        <v>0</v>
      </c>
      <c r="N71">
        <f t="shared" si="6"/>
        <v>0</v>
      </c>
      <c r="O71">
        <f t="shared" si="7"/>
        <v>1</v>
      </c>
      <c r="P71">
        <v>0</v>
      </c>
      <c r="R71" t="s">
        <v>36</v>
      </c>
      <c r="V71">
        <v>0</v>
      </c>
      <c r="W71">
        <v>0</v>
      </c>
      <c r="X71">
        <v>0</v>
      </c>
      <c r="Y71">
        <v>0</v>
      </c>
      <c r="Z71">
        <v>1</v>
      </c>
      <c r="AA71">
        <v>0</v>
      </c>
      <c r="AB71" t="s">
        <v>37</v>
      </c>
      <c r="AC71" t="s">
        <v>38</v>
      </c>
      <c r="AD71">
        <v>0</v>
      </c>
    </row>
    <row r="72" spans="1:30" x14ac:dyDescent="0.25">
      <c r="A72">
        <f t="shared" si="8"/>
        <v>71</v>
      </c>
      <c r="B72" t="s">
        <v>815</v>
      </c>
      <c r="C72" t="s">
        <v>959</v>
      </c>
      <c r="D72" t="s">
        <v>960</v>
      </c>
      <c r="E72" t="s">
        <v>33</v>
      </c>
      <c r="F72" t="s">
        <v>961</v>
      </c>
      <c r="G72" t="s">
        <v>962</v>
      </c>
      <c r="J72" t="s">
        <v>41</v>
      </c>
      <c r="K72" t="str">
        <f t="shared" si="5"/>
        <v>shorttext</v>
      </c>
      <c r="L72" t="str">
        <f t="shared" si="9"/>
        <v>11</v>
      </c>
      <c r="M72">
        <v>0</v>
      </c>
      <c r="N72">
        <f t="shared" si="6"/>
        <v>1</v>
      </c>
      <c r="O72">
        <f t="shared" si="7"/>
        <v>0</v>
      </c>
      <c r="P72">
        <v>0</v>
      </c>
      <c r="R72" t="s">
        <v>36</v>
      </c>
      <c r="V72">
        <v>0</v>
      </c>
      <c r="W72">
        <v>0</v>
      </c>
      <c r="X72">
        <v>0</v>
      </c>
      <c r="Y72">
        <v>0</v>
      </c>
      <c r="Z72">
        <v>1</v>
      </c>
      <c r="AA72">
        <v>0</v>
      </c>
      <c r="AB72" t="s">
        <v>37</v>
      </c>
      <c r="AC72" t="s">
        <v>38</v>
      </c>
      <c r="AD72">
        <v>0</v>
      </c>
    </row>
    <row r="73" spans="1:30" x14ac:dyDescent="0.25">
      <c r="A73">
        <f t="shared" si="8"/>
        <v>72</v>
      </c>
      <c r="B73" t="s">
        <v>815</v>
      </c>
      <c r="C73" t="s">
        <v>959</v>
      </c>
      <c r="D73" t="s">
        <v>960</v>
      </c>
      <c r="E73" t="s">
        <v>33</v>
      </c>
      <c r="F73" t="s">
        <v>893</v>
      </c>
      <c r="G73" t="s">
        <v>963</v>
      </c>
      <c r="J73" t="s">
        <v>35</v>
      </c>
      <c r="K73" t="str">
        <f t="shared" si="5"/>
        <v>integer</v>
      </c>
      <c r="L73" t="str">
        <f t="shared" si="9"/>
        <v>11</v>
      </c>
      <c r="M73">
        <v>0</v>
      </c>
      <c r="N73">
        <f t="shared" si="6"/>
        <v>0</v>
      </c>
      <c r="O73">
        <f t="shared" si="7"/>
        <v>1</v>
      </c>
      <c r="P73">
        <v>0</v>
      </c>
      <c r="R73" t="s">
        <v>891</v>
      </c>
      <c r="S73" t="s">
        <v>893</v>
      </c>
      <c r="T73" t="s">
        <v>909</v>
      </c>
      <c r="V73">
        <v>0</v>
      </c>
      <c r="W73">
        <v>0</v>
      </c>
      <c r="X73">
        <v>0</v>
      </c>
      <c r="Y73">
        <v>0</v>
      </c>
      <c r="Z73">
        <v>1</v>
      </c>
      <c r="AA73">
        <v>0</v>
      </c>
      <c r="AB73" t="s">
        <v>37</v>
      </c>
      <c r="AC73" t="s">
        <v>38</v>
      </c>
      <c r="AD73">
        <v>0</v>
      </c>
    </row>
    <row r="74" spans="1:30" x14ac:dyDescent="0.25">
      <c r="A74">
        <f t="shared" si="8"/>
        <v>73</v>
      </c>
      <c r="B74" t="s">
        <v>815</v>
      </c>
      <c r="C74" t="s">
        <v>959</v>
      </c>
      <c r="D74" t="s">
        <v>960</v>
      </c>
      <c r="E74" t="s">
        <v>33</v>
      </c>
      <c r="F74" t="s">
        <v>964</v>
      </c>
      <c r="G74" t="s">
        <v>965</v>
      </c>
      <c r="J74" t="s">
        <v>41</v>
      </c>
      <c r="K74" t="str">
        <f t="shared" si="5"/>
        <v>shorttext</v>
      </c>
      <c r="L74" t="str">
        <f t="shared" si="9"/>
        <v>11</v>
      </c>
      <c r="M74">
        <v>0</v>
      </c>
      <c r="N74">
        <f t="shared" si="6"/>
        <v>0</v>
      </c>
      <c r="O74">
        <f t="shared" si="7"/>
        <v>1</v>
      </c>
      <c r="P74">
        <v>1</v>
      </c>
      <c r="R74" t="s">
        <v>966</v>
      </c>
      <c r="S74" t="s">
        <v>967</v>
      </c>
      <c r="T74" t="s">
        <v>968</v>
      </c>
      <c r="V74">
        <v>0</v>
      </c>
      <c r="W74">
        <v>0</v>
      </c>
      <c r="X74">
        <v>0</v>
      </c>
      <c r="Y74">
        <v>0</v>
      </c>
      <c r="Z74">
        <v>1</v>
      </c>
      <c r="AA74">
        <v>0</v>
      </c>
      <c r="AB74" t="s">
        <v>37</v>
      </c>
      <c r="AC74" t="s">
        <v>38</v>
      </c>
      <c r="AD74">
        <v>0</v>
      </c>
    </row>
    <row r="75" spans="1:30" x14ac:dyDescent="0.25">
      <c r="A75">
        <f t="shared" si="8"/>
        <v>74</v>
      </c>
      <c r="B75" t="s">
        <v>815</v>
      </c>
      <c r="C75" t="s">
        <v>959</v>
      </c>
      <c r="D75" t="s">
        <v>960</v>
      </c>
      <c r="E75" t="s">
        <v>33</v>
      </c>
      <c r="F75" t="s">
        <v>969</v>
      </c>
      <c r="G75" t="s">
        <v>970</v>
      </c>
      <c r="J75" t="s">
        <v>199</v>
      </c>
      <c r="K75" t="str">
        <f t="shared" si="5"/>
        <v>shorttext</v>
      </c>
      <c r="L75" t="str">
        <f t="shared" si="9"/>
        <v/>
      </c>
      <c r="M75">
        <v>0</v>
      </c>
      <c r="N75">
        <f t="shared" si="6"/>
        <v>0</v>
      </c>
      <c r="O75">
        <f t="shared" si="7"/>
        <v>1</v>
      </c>
      <c r="P75">
        <v>0</v>
      </c>
      <c r="R75" t="s">
        <v>36</v>
      </c>
      <c r="V75">
        <v>0</v>
      </c>
      <c r="W75">
        <v>0</v>
      </c>
      <c r="X75">
        <v>0</v>
      </c>
      <c r="Y75">
        <v>0</v>
      </c>
      <c r="Z75">
        <v>1</v>
      </c>
      <c r="AA75">
        <v>0</v>
      </c>
      <c r="AB75" t="s">
        <v>37</v>
      </c>
      <c r="AC75" t="s">
        <v>38</v>
      </c>
      <c r="AD75">
        <v>0</v>
      </c>
    </row>
    <row r="76" spans="1:30" x14ac:dyDescent="0.25">
      <c r="A76">
        <f t="shared" si="8"/>
        <v>75</v>
      </c>
      <c r="B76" t="s">
        <v>815</v>
      </c>
      <c r="C76" t="s">
        <v>959</v>
      </c>
      <c r="D76" t="s">
        <v>960</v>
      </c>
      <c r="E76" t="s">
        <v>33</v>
      </c>
      <c r="F76" t="s">
        <v>971</v>
      </c>
      <c r="G76" t="s">
        <v>97</v>
      </c>
      <c r="J76" t="s">
        <v>41</v>
      </c>
      <c r="K76" t="str">
        <f t="shared" si="5"/>
        <v>shorttext</v>
      </c>
      <c r="L76" t="str">
        <f t="shared" si="9"/>
        <v>255</v>
      </c>
      <c r="M76">
        <v>0</v>
      </c>
      <c r="N76">
        <f t="shared" si="6"/>
        <v>0</v>
      </c>
      <c r="O76">
        <f t="shared" si="7"/>
        <v>1</v>
      </c>
      <c r="P76">
        <v>0</v>
      </c>
      <c r="R76" t="s">
        <v>36</v>
      </c>
      <c r="V76">
        <v>0</v>
      </c>
      <c r="W76">
        <v>0</v>
      </c>
      <c r="X76">
        <v>0</v>
      </c>
      <c r="Y76">
        <v>0</v>
      </c>
      <c r="Z76">
        <v>1</v>
      </c>
      <c r="AA76">
        <v>0</v>
      </c>
      <c r="AB76" t="s">
        <v>37</v>
      </c>
      <c r="AC76" t="s">
        <v>38</v>
      </c>
      <c r="AD76">
        <v>0</v>
      </c>
    </row>
    <row r="77" spans="1:30" x14ac:dyDescent="0.25">
      <c r="A77">
        <f t="shared" si="8"/>
        <v>76</v>
      </c>
      <c r="B77" t="s">
        <v>815</v>
      </c>
      <c r="C77" t="s">
        <v>959</v>
      </c>
      <c r="D77" t="s">
        <v>960</v>
      </c>
      <c r="E77" t="s">
        <v>33</v>
      </c>
      <c r="F77" t="s">
        <v>972</v>
      </c>
      <c r="G77" t="s">
        <v>133</v>
      </c>
      <c r="J77" t="s">
        <v>973</v>
      </c>
      <c r="K77" t="str">
        <f t="shared" si="5"/>
        <v>shorttext</v>
      </c>
      <c r="L77" t="str">
        <f t="shared" si="9"/>
        <v/>
      </c>
      <c r="M77">
        <v>0</v>
      </c>
      <c r="N77">
        <f t="shared" si="6"/>
        <v>0</v>
      </c>
      <c r="O77">
        <f t="shared" si="7"/>
        <v>1</v>
      </c>
      <c r="P77">
        <v>0</v>
      </c>
      <c r="R77" t="s">
        <v>36</v>
      </c>
      <c r="V77">
        <v>0</v>
      </c>
      <c r="W77">
        <v>0</v>
      </c>
      <c r="X77">
        <v>0</v>
      </c>
      <c r="Y77">
        <v>0</v>
      </c>
      <c r="Z77">
        <v>1</v>
      </c>
      <c r="AA77">
        <v>0</v>
      </c>
      <c r="AB77" t="s">
        <v>37</v>
      </c>
      <c r="AC77" t="s">
        <v>38</v>
      </c>
      <c r="AD77">
        <v>0</v>
      </c>
    </row>
    <row r="78" spans="1:30" x14ac:dyDescent="0.25">
      <c r="A78">
        <f t="shared" si="8"/>
        <v>77</v>
      </c>
      <c r="B78" t="s">
        <v>815</v>
      </c>
      <c r="C78" t="s">
        <v>959</v>
      </c>
      <c r="D78" t="s">
        <v>960</v>
      </c>
      <c r="E78" t="s">
        <v>33</v>
      </c>
      <c r="F78" t="s">
        <v>974</v>
      </c>
      <c r="G78" t="s">
        <v>456</v>
      </c>
      <c r="J78" t="s">
        <v>360</v>
      </c>
      <c r="K78" t="str">
        <f t="shared" si="5"/>
        <v>float</v>
      </c>
      <c r="L78" t="str">
        <f t="shared" si="9"/>
        <v>11,2</v>
      </c>
      <c r="M78">
        <v>0</v>
      </c>
      <c r="N78">
        <f t="shared" si="6"/>
        <v>0</v>
      </c>
      <c r="O78">
        <f t="shared" si="7"/>
        <v>1</v>
      </c>
      <c r="P78">
        <v>0</v>
      </c>
      <c r="R78" t="s">
        <v>36</v>
      </c>
      <c r="V78">
        <v>0</v>
      </c>
      <c r="W78">
        <v>0</v>
      </c>
      <c r="X78">
        <v>0</v>
      </c>
      <c r="Y78">
        <v>0</v>
      </c>
      <c r="Z78">
        <v>1</v>
      </c>
      <c r="AA78">
        <v>0</v>
      </c>
      <c r="AB78" t="s">
        <v>37</v>
      </c>
      <c r="AC78" t="s">
        <v>38</v>
      </c>
      <c r="AD78">
        <v>0</v>
      </c>
    </row>
    <row r="79" spans="1:30" x14ac:dyDescent="0.25">
      <c r="A79">
        <f t="shared" si="8"/>
        <v>78</v>
      </c>
      <c r="B79" t="s">
        <v>815</v>
      </c>
      <c r="C79" t="s">
        <v>959</v>
      </c>
      <c r="D79" t="s">
        <v>960</v>
      </c>
      <c r="E79" t="s">
        <v>33</v>
      </c>
      <c r="F79" t="s">
        <v>975</v>
      </c>
      <c r="G79" t="s">
        <v>976</v>
      </c>
      <c r="J79" t="s">
        <v>360</v>
      </c>
      <c r="K79" t="str">
        <f t="shared" si="5"/>
        <v>float</v>
      </c>
      <c r="L79" t="str">
        <f t="shared" si="9"/>
        <v>11,2</v>
      </c>
      <c r="M79">
        <v>0</v>
      </c>
      <c r="N79">
        <f t="shared" si="6"/>
        <v>0</v>
      </c>
      <c r="O79">
        <f t="shared" si="7"/>
        <v>1</v>
      </c>
      <c r="P79">
        <v>0</v>
      </c>
      <c r="R79" t="s">
        <v>36</v>
      </c>
      <c r="V79">
        <v>0</v>
      </c>
      <c r="W79">
        <v>0</v>
      </c>
      <c r="X79">
        <v>0</v>
      </c>
      <c r="Y79">
        <v>0</v>
      </c>
      <c r="Z79">
        <v>1</v>
      </c>
      <c r="AA79">
        <v>0</v>
      </c>
      <c r="AB79" t="s">
        <v>37</v>
      </c>
      <c r="AC79" t="s">
        <v>38</v>
      </c>
      <c r="AD79">
        <v>0</v>
      </c>
    </row>
    <row r="80" spans="1:30" x14ac:dyDescent="0.25">
      <c r="A80">
        <f t="shared" si="8"/>
        <v>79</v>
      </c>
      <c r="B80" t="s">
        <v>815</v>
      </c>
      <c r="C80" t="s">
        <v>959</v>
      </c>
      <c r="D80" t="s">
        <v>960</v>
      </c>
      <c r="E80" t="s">
        <v>33</v>
      </c>
      <c r="F80" t="s">
        <v>977</v>
      </c>
      <c r="G80" t="s">
        <v>978</v>
      </c>
      <c r="J80" t="s">
        <v>35</v>
      </c>
      <c r="K80" t="str">
        <f t="shared" si="5"/>
        <v>integer</v>
      </c>
      <c r="L80" t="str">
        <f t="shared" si="9"/>
        <v>11</v>
      </c>
      <c r="M80">
        <v>0</v>
      </c>
      <c r="N80">
        <f t="shared" si="6"/>
        <v>0</v>
      </c>
      <c r="O80">
        <f t="shared" si="7"/>
        <v>1</v>
      </c>
      <c r="P80">
        <v>0</v>
      </c>
      <c r="R80" t="s">
        <v>36</v>
      </c>
      <c r="V80">
        <v>0</v>
      </c>
      <c r="W80">
        <v>0</v>
      </c>
      <c r="X80">
        <v>0</v>
      </c>
      <c r="Y80">
        <v>0</v>
      </c>
      <c r="Z80">
        <v>1</v>
      </c>
      <c r="AA80">
        <v>0</v>
      </c>
      <c r="AB80" t="s">
        <v>37</v>
      </c>
      <c r="AC80" t="s">
        <v>38</v>
      </c>
      <c r="AD80">
        <v>0</v>
      </c>
    </row>
    <row r="81" spans="1:30" x14ac:dyDescent="0.25">
      <c r="A81">
        <f t="shared" si="8"/>
        <v>80</v>
      </c>
      <c r="B81" t="s">
        <v>815</v>
      </c>
      <c r="C81" t="s">
        <v>979</v>
      </c>
      <c r="D81" t="s">
        <v>980</v>
      </c>
      <c r="E81" t="s">
        <v>33</v>
      </c>
      <c r="F81" t="s">
        <v>981</v>
      </c>
      <c r="G81" t="s">
        <v>982</v>
      </c>
      <c r="J81" t="s">
        <v>41</v>
      </c>
      <c r="K81" t="str">
        <f t="shared" si="5"/>
        <v>shorttext</v>
      </c>
      <c r="L81" t="str">
        <f t="shared" si="9"/>
        <v>11</v>
      </c>
      <c r="M81">
        <v>0</v>
      </c>
      <c r="N81">
        <f t="shared" si="6"/>
        <v>1</v>
      </c>
      <c r="O81">
        <f t="shared" si="7"/>
        <v>0</v>
      </c>
      <c r="P81">
        <v>0</v>
      </c>
      <c r="R81" t="s">
        <v>36</v>
      </c>
      <c r="V81">
        <v>0</v>
      </c>
      <c r="W81">
        <v>0</v>
      </c>
      <c r="X81">
        <v>0</v>
      </c>
      <c r="Y81">
        <v>0</v>
      </c>
      <c r="Z81">
        <v>1</v>
      </c>
      <c r="AA81">
        <v>0</v>
      </c>
      <c r="AB81" t="s">
        <v>37</v>
      </c>
      <c r="AC81" t="s">
        <v>38</v>
      </c>
      <c r="AD81">
        <v>0</v>
      </c>
    </row>
    <row r="82" spans="1:30" x14ac:dyDescent="0.25">
      <c r="A82">
        <f t="shared" si="8"/>
        <v>81</v>
      </c>
      <c r="B82" t="s">
        <v>815</v>
      </c>
      <c r="C82" t="s">
        <v>979</v>
      </c>
      <c r="D82" t="s">
        <v>980</v>
      </c>
      <c r="E82" t="s">
        <v>33</v>
      </c>
      <c r="F82" t="s">
        <v>961</v>
      </c>
      <c r="G82" t="s">
        <v>389</v>
      </c>
      <c r="J82" t="s">
        <v>41</v>
      </c>
      <c r="K82" t="str">
        <f t="shared" si="5"/>
        <v>shorttext</v>
      </c>
      <c r="L82" t="str">
        <f t="shared" si="9"/>
        <v>11</v>
      </c>
      <c r="M82">
        <v>0</v>
      </c>
      <c r="N82">
        <f t="shared" si="6"/>
        <v>0</v>
      </c>
      <c r="O82">
        <f t="shared" si="7"/>
        <v>1</v>
      </c>
      <c r="P82">
        <v>1</v>
      </c>
      <c r="R82" t="s">
        <v>959</v>
      </c>
      <c r="S82" t="s">
        <v>961</v>
      </c>
      <c r="T82" t="s">
        <v>971</v>
      </c>
      <c r="V82">
        <v>0</v>
      </c>
      <c r="W82">
        <v>0</v>
      </c>
      <c r="X82">
        <v>0</v>
      </c>
      <c r="Y82">
        <v>0</v>
      </c>
      <c r="Z82">
        <v>1</v>
      </c>
      <c r="AA82">
        <v>0</v>
      </c>
      <c r="AB82" t="s">
        <v>37</v>
      </c>
      <c r="AC82" t="s">
        <v>38</v>
      </c>
      <c r="AD82">
        <v>0</v>
      </c>
    </row>
    <row r="83" spans="1:30" x14ac:dyDescent="0.25">
      <c r="A83">
        <f t="shared" si="8"/>
        <v>82</v>
      </c>
      <c r="B83" t="s">
        <v>815</v>
      </c>
      <c r="C83" t="s">
        <v>979</v>
      </c>
      <c r="D83" t="s">
        <v>980</v>
      </c>
      <c r="E83" t="s">
        <v>33</v>
      </c>
      <c r="F83" t="s">
        <v>983</v>
      </c>
      <c r="G83" t="s">
        <v>933</v>
      </c>
      <c r="J83" t="s">
        <v>360</v>
      </c>
      <c r="K83" t="str">
        <f t="shared" si="5"/>
        <v>float</v>
      </c>
      <c r="L83" t="str">
        <f t="shared" si="9"/>
        <v>11,2</v>
      </c>
      <c r="M83">
        <v>0</v>
      </c>
      <c r="N83">
        <f t="shared" si="6"/>
        <v>0</v>
      </c>
      <c r="O83">
        <f t="shared" si="7"/>
        <v>1</v>
      </c>
      <c r="P83">
        <v>0</v>
      </c>
      <c r="R83" t="s">
        <v>36</v>
      </c>
      <c r="V83">
        <v>0</v>
      </c>
      <c r="W83">
        <v>0</v>
      </c>
      <c r="X83">
        <v>0</v>
      </c>
      <c r="Y83">
        <v>0</v>
      </c>
      <c r="Z83">
        <v>1</v>
      </c>
      <c r="AA83">
        <v>0</v>
      </c>
      <c r="AB83" t="s">
        <v>37</v>
      </c>
      <c r="AC83" t="s">
        <v>38</v>
      </c>
      <c r="AD83">
        <v>0</v>
      </c>
    </row>
    <row r="84" spans="1:30" x14ac:dyDescent="0.25">
      <c r="A84">
        <f t="shared" si="8"/>
        <v>83</v>
      </c>
      <c r="B84" t="s">
        <v>815</v>
      </c>
      <c r="C84" t="s">
        <v>979</v>
      </c>
      <c r="D84" t="s">
        <v>980</v>
      </c>
      <c r="E84" t="s">
        <v>33</v>
      </c>
      <c r="F84" t="s">
        <v>984</v>
      </c>
      <c r="G84" t="s">
        <v>935</v>
      </c>
      <c r="J84" t="s">
        <v>360</v>
      </c>
      <c r="K84" t="str">
        <f t="shared" si="5"/>
        <v>float</v>
      </c>
      <c r="L84" t="str">
        <f t="shared" si="9"/>
        <v>11,2</v>
      </c>
      <c r="M84">
        <v>0</v>
      </c>
      <c r="N84">
        <f t="shared" si="6"/>
        <v>0</v>
      </c>
      <c r="O84">
        <f t="shared" si="7"/>
        <v>1</v>
      </c>
      <c r="P84">
        <v>0</v>
      </c>
      <c r="R84" t="s">
        <v>36</v>
      </c>
      <c r="V84">
        <v>0</v>
      </c>
      <c r="W84">
        <v>0</v>
      </c>
      <c r="X84">
        <v>0</v>
      </c>
      <c r="Y84">
        <v>0</v>
      </c>
      <c r="Z84">
        <v>1</v>
      </c>
      <c r="AA84">
        <v>0</v>
      </c>
      <c r="AB84" t="s">
        <v>37</v>
      </c>
      <c r="AC84" t="s">
        <v>38</v>
      </c>
      <c r="AD84">
        <v>0</v>
      </c>
    </row>
    <row r="85" spans="1:30" x14ac:dyDescent="0.25">
      <c r="A85">
        <f t="shared" si="8"/>
        <v>84</v>
      </c>
      <c r="B85" t="s">
        <v>815</v>
      </c>
      <c r="C85" t="s">
        <v>979</v>
      </c>
      <c r="D85" t="s">
        <v>980</v>
      </c>
      <c r="E85" t="s">
        <v>33</v>
      </c>
      <c r="F85" t="s">
        <v>985</v>
      </c>
      <c r="G85" t="s">
        <v>938</v>
      </c>
      <c r="J85" t="s">
        <v>360</v>
      </c>
      <c r="K85" t="str">
        <f t="shared" si="5"/>
        <v>float</v>
      </c>
      <c r="L85" t="str">
        <f t="shared" si="9"/>
        <v>11,2</v>
      </c>
      <c r="M85">
        <v>0</v>
      </c>
      <c r="N85">
        <f t="shared" si="6"/>
        <v>0</v>
      </c>
      <c r="O85">
        <f t="shared" si="7"/>
        <v>1</v>
      </c>
      <c r="P85">
        <v>0</v>
      </c>
      <c r="R85" t="s">
        <v>36</v>
      </c>
      <c r="V85">
        <v>0</v>
      </c>
      <c r="W85">
        <v>0</v>
      </c>
      <c r="X85">
        <v>0</v>
      </c>
      <c r="Y85">
        <v>0</v>
      </c>
      <c r="Z85">
        <v>1</v>
      </c>
      <c r="AA85">
        <v>0</v>
      </c>
      <c r="AB85" t="s">
        <v>37</v>
      </c>
      <c r="AC85" t="s">
        <v>38</v>
      </c>
      <c r="AD85">
        <v>0</v>
      </c>
    </row>
    <row r="86" spans="1:30" x14ac:dyDescent="0.25">
      <c r="A86">
        <f t="shared" si="8"/>
        <v>85</v>
      </c>
      <c r="B86" t="s">
        <v>815</v>
      </c>
      <c r="C86" t="s">
        <v>986</v>
      </c>
      <c r="D86" t="s">
        <v>987</v>
      </c>
      <c r="E86" t="s">
        <v>33</v>
      </c>
      <c r="F86" t="s">
        <v>988</v>
      </c>
      <c r="G86" t="s">
        <v>989</v>
      </c>
      <c r="J86" t="s">
        <v>41</v>
      </c>
      <c r="K86" t="str">
        <f t="shared" si="5"/>
        <v>shorttext</v>
      </c>
      <c r="L86" t="str">
        <f t="shared" si="9"/>
        <v>11</v>
      </c>
      <c r="M86">
        <v>0</v>
      </c>
      <c r="N86">
        <f t="shared" si="6"/>
        <v>1</v>
      </c>
      <c r="O86">
        <f t="shared" si="7"/>
        <v>0</v>
      </c>
      <c r="P86">
        <v>0</v>
      </c>
      <c r="R86" t="s">
        <v>36</v>
      </c>
      <c r="V86">
        <v>0</v>
      </c>
      <c r="W86">
        <v>0</v>
      </c>
      <c r="X86">
        <v>0</v>
      </c>
      <c r="Y86">
        <v>0</v>
      </c>
      <c r="Z86">
        <v>1</v>
      </c>
      <c r="AA86">
        <v>0</v>
      </c>
      <c r="AB86" t="s">
        <v>37</v>
      </c>
      <c r="AC86" t="s">
        <v>38</v>
      </c>
      <c r="AD86">
        <v>0</v>
      </c>
    </row>
    <row r="87" spans="1:30" x14ac:dyDescent="0.25">
      <c r="A87">
        <f t="shared" si="8"/>
        <v>86</v>
      </c>
      <c r="B87" t="s">
        <v>815</v>
      </c>
      <c r="C87" t="s">
        <v>986</v>
      </c>
      <c r="D87" t="s">
        <v>987</v>
      </c>
      <c r="E87" t="s">
        <v>33</v>
      </c>
      <c r="F87" t="s">
        <v>893</v>
      </c>
      <c r="G87" t="s">
        <v>894</v>
      </c>
      <c r="J87" t="s">
        <v>41</v>
      </c>
      <c r="K87" t="str">
        <f t="shared" si="5"/>
        <v>shorttext</v>
      </c>
      <c r="L87" t="str">
        <f t="shared" si="9"/>
        <v>11</v>
      </c>
      <c r="M87">
        <v>0</v>
      </c>
      <c r="N87">
        <f t="shared" si="6"/>
        <v>0</v>
      </c>
      <c r="O87">
        <f t="shared" si="7"/>
        <v>1</v>
      </c>
      <c r="P87">
        <v>1</v>
      </c>
      <c r="R87" t="s">
        <v>891</v>
      </c>
      <c r="S87" t="s">
        <v>893</v>
      </c>
      <c r="T87" t="s">
        <v>909</v>
      </c>
      <c r="V87">
        <v>0</v>
      </c>
      <c r="W87">
        <v>0</v>
      </c>
      <c r="X87">
        <v>0</v>
      </c>
      <c r="Y87">
        <v>0</v>
      </c>
      <c r="Z87">
        <v>1</v>
      </c>
      <c r="AA87">
        <v>0</v>
      </c>
      <c r="AB87" t="s">
        <v>37</v>
      </c>
      <c r="AC87" t="s">
        <v>38</v>
      </c>
      <c r="AD87">
        <v>0</v>
      </c>
    </row>
    <row r="88" spans="1:30" x14ac:dyDescent="0.25">
      <c r="A88">
        <f t="shared" si="8"/>
        <v>87</v>
      </c>
      <c r="B88" t="s">
        <v>815</v>
      </c>
      <c r="C88" t="s">
        <v>986</v>
      </c>
      <c r="D88" t="s">
        <v>987</v>
      </c>
      <c r="E88" t="s">
        <v>33</v>
      </c>
      <c r="F88" t="s">
        <v>967</v>
      </c>
      <c r="G88" t="s">
        <v>990</v>
      </c>
      <c r="J88" t="s">
        <v>41</v>
      </c>
      <c r="K88" t="str">
        <f t="shared" si="5"/>
        <v>shorttext</v>
      </c>
      <c r="L88" t="str">
        <f t="shared" si="9"/>
        <v>11</v>
      </c>
      <c r="M88">
        <v>0</v>
      </c>
      <c r="N88">
        <f t="shared" si="6"/>
        <v>0</v>
      </c>
      <c r="O88">
        <f t="shared" si="7"/>
        <v>1</v>
      </c>
      <c r="P88">
        <v>1</v>
      </c>
      <c r="R88" t="s">
        <v>966</v>
      </c>
      <c r="S88" t="s">
        <v>967</v>
      </c>
      <c r="T88" t="s">
        <v>968</v>
      </c>
      <c r="V88">
        <v>0</v>
      </c>
      <c r="W88">
        <v>0</v>
      </c>
      <c r="X88">
        <v>0</v>
      </c>
      <c r="Y88">
        <v>0</v>
      </c>
      <c r="Z88">
        <v>1</v>
      </c>
      <c r="AA88">
        <v>0</v>
      </c>
      <c r="AB88" t="s">
        <v>37</v>
      </c>
      <c r="AC88" t="s">
        <v>38</v>
      </c>
      <c r="AD88">
        <v>0</v>
      </c>
    </row>
    <row r="89" spans="1:30" x14ac:dyDescent="0.25">
      <c r="A89">
        <f t="shared" si="8"/>
        <v>88</v>
      </c>
      <c r="B89" t="s">
        <v>815</v>
      </c>
      <c r="C89" t="s">
        <v>986</v>
      </c>
      <c r="D89" t="s">
        <v>987</v>
      </c>
      <c r="E89" t="s">
        <v>33</v>
      </c>
      <c r="F89" t="s">
        <v>991</v>
      </c>
      <c r="G89" t="s">
        <v>992</v>
      </c>
      <c r="J89" t="s">
        <v>35</v>
      </c>
      <c r="K89" t="str">
        <f t="shared" si="5"/>
        <v>integer</v>
      </c>
      <c r="L89" t="str">
        <f t="shared" si="9"/>
        <v>11</v>
      </c>
      <c r="M89">
        <v>0</v>
      </c>
      <c r="N89">
        <f t="shared" si="6"/>
        <v>0</v>
      </c>
      <c r="O89">
        <f t="shared" si="7"/>
        <v>1</v>
      </c>
      <c r="P89">
        <v>0</v>
      </c>
      <c r="R89" t="s">
        <v>36</v>
      </c>
      <c r="V89">
        <v>0</v>
      </c>
      <c r="W89">
        <v>0</v>
      </c>
      <c r="X89">
        <v>0</v>
      </c>
      <c r="Y89">
        <v>0</v>
      </c>
      <c r="Z89">
        <v>1</v>
      </c>
      <c r="AA89">
        <v>0</v>
      </c>
      <c r="AB89" t="s">
        <v>37</v>
      </c>
      <c r="AC89" t="s">
        <v>38</v>
      </c>
      <c r="AD89">
        <v>0</v>
      </c>
    </row>
    <row r="90" spans="1:30" x14ac:dyDescent="0.25">
      <c r="A90">
        <f t="shared" si="8"/>
        <v>89</v>
      </c>
      <c r="B90" t="s">
        <v>815</v>
      </c>
      <c r="C90" t="s">
        <v>986</v>
      </c>
      <c r="D90" t="s">
        <v>987</v>
      </c>
      <c r="E90" t="s">
        <v>33</v>
      </c>
      <c r="F90" t="s">
        <v>993</v>
      </c>
      <c r="G90" t="s">
        <v>807</v>
      </c>
      <c r="J90" t="s">
        <v>360</v>
      </c>
      <c r="K90" t="str">
        <f t="shared" si="5"/>
        <v>float</v>
      </c>
      <c r="L90" t="str">
        <f t="shared" si="9"/>
        <v>11,2</v>
      </c>
      <c r="M90">
        <v>0</v>
      </c>
      <c r="N90">
        <f t="shared" si="6"/>
        <v>0</v>
      </c>
      <c r="O90">
        <f t="shared" si="7"/>
        <v>1</v>
      </c>
      <c r="P90">
        <v>0</v>
      </c>
      <c r="R90" t="s">
        <v>36</v>
      </c>
      <c r="V90">
        <v>0</v>
      </c>
      <c r="W90">
        <v>0</v>
      </c>
      <c r="X90">
        <v>0</v>
      </c>
      <c r="Y90">
        <v>0</v>
      </c>
      <c r="Z90">
        <v>1</v>
      </c>
      <c r="AA90">
        <v>0</v>
      </c>
      <c r="AB90" t="s">
        <v>37</v>
      </c>
      <c r="AC90" t="s">
        <v>38</v>
      </c>
      <c r="AD90">
        <v>0</v>
      </c>
    </row>
    <row r="91" spans="1:30" x14ac:dyDescent="0.25">
      <c r="A91">
        <f t="shared" si="8"/>
        <v>90</v>
      </c>
      <c r="B91" t="s">
        <v>815</v>
      </c>
      <c r="C91" t="s">
        <v>994</v>
      </c>
      <c r="D91" t="s">
        <v>995</v>
      </c>
      <c r="F91" t="s">
        <v>996</v>
      </c>
      <c r="G91" t="s">
        <v>997</v>
      </c>
      <c r="J91" t="s">
        <v>41</v>
      </c>
      <c r="K91" t="str">
        <f t="shared" si="5"/>
        <v>shorttext</v>
      </c>
      <c r="L91" t="str">
        <f t="shared" si="9"/>
        <v>11</v>
      </c>
      <c r="M91">
        <v>0</v>
      </c>
      <c r="N91">
        <f t="shared" si="6"/>
        <v>1</v>
      </c>
      <c r="O91">
        <f t="shared" si="7"/>
        <v>0</v>
      </c>
      <c r="P91">
        <v>0</v>
      </c>
      <c r="R91" t="s">
        <v>36</v>
      </c>
      <c r="V91">
        <v>0</v>
      </c>
      <c r="W91">
        <v>0</v>
      </c>
      <c r="X91">
        <v>0</v>
      </c>
      <c r="Y91">
        <v>0</v>
      </c>
      <c r="Z91">
        <v>1</v>
      </c>
      <c r="AA91">
        <v>0</v>
      </c>
      <c r="AB91" t="s">
        <v>37</v>
      </c>
      <c r="AC91" t="s">
        <v>38</v>
      </c>
      <c r="AD91">
        <v>0</v>
      </c>
    </row>
    <row r="92" spans="1:30" x14ac:dyDescent="0.25">
      <c r="A92">
        <f t="shared" si="8"/>
        <v>91</v>
      </c>
      <c r="B92" t="s">
        <v>815</v>
      </c>
      <c r="C92" t="s">
        <v>994</v>
      </c>
      <c r="D92" t="s">
        <v>995</v>
      </c>
      <c r="F92" t="s">
        <v>971</v>
      </c>
      <c r="G92" t="s">
        <v>998</v>
      </c>
      <c r="J92" t="s">
        <v>41</v>
      </c>
      <c r="K92" t="str">
        <f t="shared" si="5"/>
        <v>shorttext</v>
      </c>
      <c r="L92" t="str">
        <f t="shared" si="9"/>
        <v>255</v>
      </c>
      <c r="M92">
        <v>0</v>
      </c>
      <c r="N92">
        <f t="shared" si="6"/>
        <v>0</v>
      </c>
      <c r="O92">
        <f t="shared" si="7"/>
        <v>1</v>
      </c>
      <c r="P92">
        <v>0</v>
      </c>
      <c r="R92" t="s">
        <v>36</v>
      </c>
      <c r="V92">
        <v>0</v>
      </c>
      <c r="W92">
        <v>0</v>
      </c>
      <c r="X92">
        <v>0</v>
      </c>
      <c r="Y92">
        <v>0</v>
      </c>
      <c r="Z92">
        <v>1</v>
      </c>
      <c r="AA92">
        <v>0</v>
      </c>
      <c r="AB92" t="s">
        <v>37</v>
      </c>
      <c r="AC92" t="s">
        <v>38</v>
      </c>
      <c r="AD92">
        <v>0</v>
      </c>
    </row>
    <row r="93" spans="1:30" x14ac:dyDescent="0.25">
      <c r="A93">
        <f t="shared" si="8"/>
        <v>92</v>
      </c>
      <c r="B93" t="s">
        <v>815</v>
      </c>
      <c r="C93" t="s">
        <v>994</v>
      </c>
      <c r="D93" t="s">
        <v>995</v>
      </c>
      <c r="F93" t="s">
        <v>972</v>
      </c>
      <c r="G93" t="s">
        <v>999</v>
      </c>
      <c r="J93" t="s">
        <v>973</v>
      </c>
      <c r="K93" t="str">
        <f t="shared" si="5"/>
        <v>shorttext</v>
      </c>
      <c r="L93" t="str">
        <f t="shared" si="9"/>
        <v/>
      </c>
      <c r="M93">
        <v>0</v>
      </c>
      <c r="N93">
        <f t="shared" si="6"/>
        <v>0</v>
      </c>
      <c r="O93">
        <f t="shared" si="7"/>
        <v>1</v>
      </c>
      <c r="P93">
        <v>0</v>
      </c>
      <c r="R93" t="s">
        <v>36</v>
      </c>
      <c r="V93">
        <v>0</v>
      </c>
      <c r="W93">
        <v>0</v>
      </c>
      <c r="X93">
        <v>0</v>
      </c>
      <c r="Y93">
        <v>0</v>
      </c>
      <c r="Z93">
        <v>1</v>
      </c>
      <c r="AA93">
        <v>0</v>
      </c>
      <c r="AB93" t="s">
        <v>37</v>
      </c>
      <c r="AC93" t="s">
        <v>38</v>
      </c>
      <c r="AD93">
        <v>0</v>
      </c>
    </row>
    <row r="94" spans="1:30" x14ac:dyDescent="0.25">
      <c r="A94">
        <f t="shared" si="8"/>
        <v>93</v>
      </c>
      <c r="B94" t="s">
        <v>815</v>
      </c>
      <c r="C94" t="s">
        <v>994</v>
      </c>
      <c r="D94" t="s">
        <v>995</v>
      </c>
      <c r="F94" t="s">
        <v>975</v>
      </c>
      <c r="G94" t="s">
        <v>1000</v>
      </c>
      <c r="J94" t="s">
        <v>360</v>
      </c>
      <c r="K94" t="str">
        <f t="shared" si="5"/>
        <v>float</v>
      </c>
      <c r="L94" t="str">
        <f t="shared" si="9"/>
        <v>11,2</v>
      </c>
      <c r="M94">
        <v>0</v>
      </c>
      <c r="N94">
        <f t="shared" si="6"/>
        <v>0</v>
      </c>
      <c r="O94">
        <f t="shared" si="7"/>
        <v>1</v>
      </c>
      <c r="P94">
        <v>0</v>
      </c>
      <c r="R94" t="s">
        <v>36</v>
      </c>
      <c r="V94">
        <v>0</v>
      </c>
      <c r="W94">
        <v>0</v>
      </c>
      <c r="X94">
        <v>0</v>
      </c>
      <c r="Y94">
        <v>0</v>
      </c>
      <c r="Z94">
        <v>1</v>
      </c>
      <c r="AA94">
        <v>0</v>
      </c>
      <c r="AB94" t="s">
        <v>37</v>
      </c>
      <c r="AC94" t="s">
        <v>38</v>
      </c>
      <c r="AD94">
        <v>0</v>
      </c>
    </row>
    <row r="95" spans="1:30" x14ac:dyDescent="0.25">
      <c r="A95">
        <f t="shared" si="8"/>
        <v>94</v>
      </c>
      <c r="B95" t="s">
        <v>815</v>
      </c>
      <c r="C95" t="s">
        <v>1001</v>
      </c>
      <c r="D95" t="s">
        <v>1002</v>
      </c>
      <c r="F95" t="s">
        <v>1003</v>
      </c>
      <c r="G95" t="s">
        <v>1004</v>
      </c>
      <c r="J95" t="s">
        <v>41</v>
      </c>
      <c r="K95" t="str">
        <f t="shared" si="5"/>
        <v>shorttext</v>
      </c>
      <c r="L95" t="str">
        <f t="shared" si="9"/>
        <v>11</v>
      </c>
      <c r="M95">
        <v>0</v>
      </c>
      <c r="N95">
        <f t="shared" si="6"/>
        <v>1</v>
      </c>
      <c r="O95">
        <f t="shared" si="7"/>
        <v>0</v>
      </c>
      <c r="P95">
        <v>0</v>
      </c>
      <c r="R95" t="s">
        <v>36</v>
      </c>
      <c r="V95">
        <v>0</v>
      </c>
      <c r="W95">
        <v>0</v>
      </c>
      <c r="X95">
        <v>0</v>
      </c>
      <c r="Y95">
        <v>0</v>
      </c>
      <c r="Z95">
        <v>1</v>
      </c>
      <c r="AA95">
        <v>0</v>
      </c>
      <c r="AB95" t="s">
        <v>37</v>
      </c>
      <c r="AC95" t="s">
        <v>38</v>
      </c>
      <c r="AD95">
        <v>0</v>
      </c>
    </row>
    <row r="96" spans="1:30" x14ac:dyDescent="0.25">
      <c r="A96">
        <f t="shared" si="8"/>
        <v>95</v>
      </c>
      <c r="B96" t="s">
        <v>815</v>
      </c>
      <c r="C96" t="s">
        <v>1001</v>
      </c>
      <c r="D96" t="s">
        <v>1002</v>
      </c>
      <c r="F96" t="s">
        <v>893</v>
      </c>
      <c r="G96" t="s">
        <v>894</v>
      </c>
      <c r="J96" t="s">
        <v>41</v>
      </c>
      <c r="K96" t="str">
        <f t="shared" si="5"/>
        <v>shorttext</v>
      </c>
      <c r="L96" t="str">
        <f t="shared" si="9"/>
        <v>11</v>
      </c>
      <c r="M96">
        <v>0</v>
      </c>
      <c r="N96">
        <f t="shared" si="6"/>
        <v>0</v>
      </c>
      <c r="O96">
        <f t="shared" si="7"/>
        <v>1</v>
      </c>
      <c r="P96">
        <v>1</v>
      </c>
      <c r="R96" t="s">
        <v>891</v>
      </c>
      <c r="S96" t="s">
        <v>893</v>
      </c>
      <c r="T96" t="s">
        <v>909</v>
      </c>
      <c r="V96">
        <v>0</v>
      </c>
      <c r="W96">
        <v>0</v>
      </c>
      <c r="X96">
        <v>0</v>
      </c>
      <c r="Y96">
        <v>0</v>
      </c>
      <c r="Z96">
        <v>1</v>
      </c>
      <c r="AA96">
        <v>0</v>
      </c>
      <c r="AB96" t="s">
        <v>37</v>
      </c>
      <c r="AC96" t="s">
        <v>38</v>
      </c>
      <c r="AD96">
        <v>0</v>
      </c>
    </row>
    <row r="97" spans="1:30" x14ac:dyDescent="0.25">
      <c r="A97">
        <f t="shared" si="8"/>
        <v>96</v>
      </c>
      <c r="B97" t="s">
        <v>815</v>
      </c>
      <c r="C97" t="s">
        <v>1001</v>
      </c>
      <c r="D97" t="s">
        <v>1002</v>
      </c>
      <c r="F97" t="s">
        <v>1005</v>
      </c>
      <c r="G97" t="s">
        <v>1006</v>
      </c>
      <c r="J97" t="s">
        <v>199</v>
      </c>
      <c r="K97" t="str">
        <f t="shared" si="5"/>
        <v>shorttext</v>
      </c>
      <c r="L97" t="str">
        <f t="shared" si="9"/>
        <v/>
      </c>
      <c r="M97">
        <v>0</v>
      </c>
      <c r="N97">
        <f t="shared" si="6"/>
        <v>0</v>
      </c>
      <c r="O97">
        <f t="shared" si="7"/>
        <v>1</v>
      </c>
      <c r="P97">
        <v>0</v>
      </c>
      <c r="R97" t="s">
        <v>36</v>
      </c>
      <c r="V97">
        <v>0</v>
      </c>
      <c r="W97">
        <v>0</v>
      </c>
      <c r="X97">
        <v>0</v>
      </c>
      <c r="Y97">
        <v>0</v>
      </c>
      <c r="Z97">
        <v>1</v>
      </c>
      <c r="AA97">
        <v>0</v>
      </c>
      <c r="AB97" t="s">
        <v>37</v>
      </c>
      <c r="AC97" t="s">
        <v>38</v>
      </c>
      <c r="AD97">
        <v>0</v>
      </c>
    </row>
    <row r="98" spans="1:30" x14ac:dyDescent="0.25">
      <c r="A98">
        <f t="shared" si="8"/>
        <v>97</v>
      </c>
      <c r="B98" t="s">
        <v>815</v>
      </c>
      <c r="C98" t="s">
        <v>1001</v>
      </c>
      <c r="D98" t="s">
        <v>1002</v>
      </c>
      <c r="F98" t="s">
        <v>1007</v>
      </c>
      <c r="G98" t="s">
        <v>1008</v>
      </c>
      <c r="J98" t="s">
        <v>41</v>
      </c>
      <c r="K98" t="str">
        <f t="shared" si="5"/>
        <v>shorttext</v>
      </c>
      <c r="L98" t="str">
        <f t="shared" si="9"/>
        <v>255</v>
      </c>
      <c r="M98">
        <v>0</v>
      </c>
      <c r="N98">
        <f t="shared" si="6"/>
        <v>0</v>
      </c>
      <c r="O98">
        <f t="shared" si="7"/>
        <v>1</v>
      </c>
      <c r="P98">
        <v>0</v>
      </c>
      <c r="R98" t="s">
        <v>36</v>
      </c>
      <c r="V98">
        <v>0</v>
      </c>
      <c r="W98">
        <v>0</v>
      </c>
      <c r="X98">
        <v>0</v>
      </c>
      <c r="Y98">
        <v>0</v>
      </c>
      <c r="Z98">
        <v>1</v>
      </c>
      <c r="AA98">
        <v>0</v>
      </c>
      <c r="AB98" t="s">
        <v>37</v>
      </c>
      <c r="AC98" t="s">
        <v>38</v>
      </c>
      <c r="AD98">
        <v>0</v>
      </c>
    </row>
    <row r="99" spans="1:30" x14ac:dyDescent="0.25">
      <c r="A99">
        <f t="shared" si="8"/>
        <v>98</v>
      </c>
      <c r="B99" t="s">
        <v>815</v>
      </c>
      <c r="C99" t="s">
        <v>1001</v>
      </c>
      <c r="D99" t="s">
        <v>1002</v>
      </c>
      <c r="F99" t="s">
        <v>1009</v>
      </c>
      <c r="G99" t="s">
        <v>1010</v>
      </c>
      <c r="J99" t="s">
        <v>41</v>
      </c>
      <c r="K99" t="str">
        <f t="shared" si="5"/>
        <v>shorttext</v>
      </c>
      <c r="L99" t="str">
        <f t="shared" si="9"/>
        <v>255</v>
      </c>
      <c r="M99">
        <v>0</v>
      </c>
      <c r="N99">
        <f t="shared" si="6"/>
        <v>0</v>
      </c>
      <c r="O99">
        <f t="shared" si="7"/>
        <v>1</v>
      </c>
      <c r="P99">
        <v>0</v>
      </c>
      <c r="R99" t="s">
        <v>36</v>
      </c>
      <c r="V99">
        <v>0</v>
      </c>
      <c r="W99">
        <v>0</v>
      </c>
      <c r="X99">
        <v>0</v>
      </c>
      <c r="Y99">
        <v>0</v>
      </c>
      <c r="Z99">
        <v>1</v>
      </c>
      <c r="AA99">
        <v>0</v>
      </c>
      <c r="AB99" t="s">
        <v>37</v>
      </c>
      <c r="AC99" t="s">
        <v>38</v>
      </c>
      <c r="AD99">
        <v>0</v>
      </c>
    </row>
    <row r="100" spans="1:30" x14ac:dyDescent="0.25">
      <c r="A100">
        <f t="shared" si="8"/>
        <v>99</v>
      </c>
      <c r="B100" t="s">
        <v>815</v>
      </c>
      <c r="C100" t="s">
        <v>1001</v>
      </c>
      <c r="D100" t="s">
        <v>1002</v>
      </c>
      <c r="F100" t="s">
        <v>1011</v>
      </c>
      <c r="G100" t="s">
        <v>1012</v>
      </c>
      <c r="J100" t="s">
        <v>41</v>
      </c>
      <c r="K100" t="str">
        <f t="shared" si="5"/>
        <v>shorttext</v>
      </c>
      <c r="L100" t="str">
        <f t="shared" si="9"/>
        <v>255</v>
      </c>
      <c r="M100">
        <v>0</v>
      </c>
      <c r="N100">
        <f t="shared" si="6"/>
        <v>0</v>
      </c>
      <c r="O100">
        <f t="shared" si="7"/>
        <v>1</v>
      </c>
      <c r="P100">
        <v>0</v>
      </c>
      <c r="R100" t="s">
        <v>36</v>
      </c>
      <c r="V100">
        <v>0</v>
      </c>
      <c r="W100">
        <v>0</v>
      </c>
      <c r="X100">
        <v>0</v>
      </c>
      <c r="Y100">
        <v>0</v>
      </c>
      <c r="Z100">
        <v>1</v>
      </c>
      <c r="AA100">
        <v>0</v>
      </c>
      <c r="AB100" t="s">
        <v>37</v>
      </c>
      <c r="AC100" t="s">
        <v>38</v>
      </c>
      <c r="AD100">
        <v>0</v>
      </c>
    </row>
    <row r="101" spans="1:30" x14ac:dyDescent="0.25">
      <c r="A101">
        <f t="shared" si="8"/>
        <v>100</v>
      </c>
      <c r="B101" t="s">
        <v>815</v>
      </c>
      <c r="C101" t="s">
        <v>1013</v>
      </c>
      <c r="D101" t="s">
        <v>798</v>
      </c>
      <c r="F101" t="s">
        <v>1014</v>
      </c>
      <c r="G101" t="s">
        <v>801</v>
      </c>
      <c r="J101" t="s">
        <v>41</v>
      </c>
      <c r="K101" t="str">
        <f t="shared" si="5"/>
        <v>shorttext</v>
      </c>
      <c r="L101" t="str">
        <f t="shared" si="9"/>
        <v>11</v>
      </c>
      <c r="M101">
        <v>0</v>
      </c>
      <c r="N101">
        <f t="shared" si="6"/>
        <v>1</v>
      </c>
      <c r="O101">
        <f t="shared" si="7"/>
        <v>0</v>
      </c>
      <c r="P101">
        <v>0</v>
      </c>
      <c r="R101" t="s">
        <v>36</v>
      </c>
      <c r="V101">
        <v>0</v>
      </c>
      <c r="W101">
        <v>0</v>
      </c>
      <c r="X101">
        <v>0</v>
      </c>
      <c r="Y101">
        <v>0</v>
      </c>
      <c r="Z101">
        <v>1</v>
      </c>
      <c r="AA101">
        <v>0</v>
      </c>
      <c r="AB101" t="s">
        <v>37</v>
      </c>
      <c r="AC101" t="s">
        <v>38</v>
      </c>
      <c r="AD101">
        <v>0</v>
      </c>
    </row>
    <row r="102" spans="1:30" x14ac:dyDescent="0.25">
      <c r="A102">
        <f t="shared" si="8"/>
        <v>101</v>
      </c>
      <c r="B102" t="s">
        <v>815</v>
      </c>
      <c r="C102" t="s">
        <v>1013</v>
      </c>
      <c r="D102" t="s">
        <v>798</v>
      </c>
      <c r="F102" t="s">
        <v>893</v>
      </c>
      <c r="G102" t="s">
        <v>963</v>
      </c>
      <c r="J102" t="s">
        <v>41</v>
      </c>
      <c r="K102" t="str">
        <f t="shared" si="5"/>
        <v>shorttext</v>
      </c>
      <c r="L102" t="str">
        <f t="shared" si="9"/>
        <v>11</v>
      </c>
      <c r="M102">
        <v>0</v>
      </c>
      <c r="N102">
        <f t="shared" si="6"/>
        <v>0</v>
      </c>
      <c r="O102">
        <f t="shared" si="7"/>
        <v>1</v>
      </c>
      <c r="P102">
        <v>1</v>
      </c>
      <c r="R102" t="s">
        <v>891</v>
      </c>
      <c r="S102" t="s">
        <v>893</v>
      </c>
      <c r="T102" t="s">
        <v>909</v>
      </c>
      <c r="V102">
        <v>0</v>
      </c>
      <c r="W102">
        <v>0</v>
      </c>
      <c r="X102">
        <v>0</v>
      </c>
      <c r="Y102">
        <v>0</v>
      </c>
      <c r="Z102">
        <v>1</v>
      </c>
      <c r="AA102">
        <v>0</v>
      </c>
      <c r="AB102" t="s">
        <v>37</v>
      </c>
      <c r="AC102" t="s">
        <v>38</v>
      </c>
      <c r="AD102">
        <v>0</v>
      </c>
    </row>
    <row r="103" spans="1:30" x14ac:dyDescent="0.25">
      <c r="A103">
        <f t="shared" si="8"/>
        <v>102</v>
      </c>
      <c r="B103" t="s">
        <v>815</v>
      </c>
      <c r="C103" t="s">
        <v>1013</v>
      </c>
      <c r="D103" t="s">
        <v>798</v>
      </c>
      <c r="F103" t="s">
        <v>1015</v>
      </c>
      <c r="G103" t="s">
        <v>1016</v>
      </c>
      <c r="J103" t="s">
        <v>35</v>
      </c>
      <c r="K103" t="str">
        <f t="shared" si="5"/>
        <v>integer</v>
      </c>
      <c r="L103" t="str">
        <f t="shared" si="9"/>
        <v>11</v>
      </c>
      <c r="M103">
        <v>0</v>
      </c>
      <c r="N103">
        <f t="shared" si="6"/>
        <v>0</v>
      </c>
      <c r="O103">
        <f t="shared" si="7"/>
        <v>1</v>
      </c>
      <c r="P103">
        <v>0</v>
      </c>
      <c r="R103" t="s">
        <v>36</v>
      </c>
      <c r="V103">
        <v>0</v>
      </c>
      <c r="W103">
        <v>0</v>
      </c>
      <c r="X103">
        <v>0</v>
      </c>
      <c r="Y103">
        <v>0</v>
      </c>
      <c r="Z103">
        <v>1</v>
      </c>
      <c r="AA103">
        <v>0</v>
      </c>
      <c r="AB103" t="s">
        <v>37</v>
      </c>
      <c r="AC103" t="s">
        <v>38</v>
      </c>
      <c r="AD103">
        <v>0</v>
      </c>
    </row>
    <row r="104" spans="1:30" x14ac:dyDescent="0.25">
      <c r="A104">
        <f t="shared" si="8"/>
        <v>103</v>
      </c>
      <c r="B104" t="s">
        <v>815</v>
      </c>
      <c r="C104" t="s">
        <v>1013</v>
      </c>
      <c r="D104" t="s">
        <v>798</v>
      </c>
      <c r="F104" t="s">
        <v>1017</v>
      </c>
      <c r="G104" t="s">
        <v>1018</v>
      </c>
      <c r="J104" t="s">
        <v>199</v>
      </c>
      <c r="K104" t="str">
        <f t="shared" si="5"/>
        <v>shorttext</v>
      </c>
      <c r="L104" t="str">
        <f t="shared" si="9"/>
        <v/>
      </c>
      <c r="M104">
        <v>0</v>
      </c>
      <c r="N104">
        <f t="shared" si="6"/>
        <v>0</v>
      </c>
      <c r="O104">
        <f t="shared" si="7"/>
        <v>1</v>
      </c>
      <c r="P104">
        <v>0</v>
      </c>
      <c r="R104" t="s">
        <v>36</v>
      </c>
      <c r="V104">
        <v>0</v>
      </c>
      <c r="W104">
        <v>0</v>
      </c>
      <c r="X104">
        <v>0</v>
      </c>
      <c r="Y104">
        <v>0</v>
      </c>
      <c r="Z104">
        <v>1</v>
      </c>
      <c r="AA104">
        <v>0</v>
      </c>
      <c r="AB104" t="s">
        <v>37</v>
      </c>
      <c r="AC104" t="s">
        <v>38</v>
      </c>
      <c r="AD104">
        <v>0</v>
      </c>
    </row>
    <row r="105" spans="1:30" x14ac:dyDescent="0.25">
      <c r="A105">
        <f t="shared" si="8"/>
        <v>104</v>
      </c>
      <c r="B105" t="s">
        <v>815</v>
      </c>
      <c r="C105" t="s">
        <v>1013</v>
      </c>
      <c r="D105" t="s">
        <v>798</v>
      </c>
      <c r="F105" t="s">
        <v>1019</v>
      </c>
      <c r="G105" t="s">
        <v>807</v>
      </c>
      <c r="J105" t="s">
        <v>360</v>
      </c>
      <c r="K105" t="str">
        <f t="shared" si="5"/>
        <v>float</v>
      </c>
      <c r="L105" t="str">
        <f t="shared" si="9"/>
        <v>11,2</v>
      </c>
      <c r="M105">
        <v>0</v>
      </c>
      <c r="N105">
        <f t="shared" si="6"/>
        <v>0</v>
      </c>
      <c r="O105">
        <f t="shared" si="7"/>
        <v>1</v>
      </c>
      <c r="P105">
        <v>0</v>
      </c>
      <c r="R105" t="s">
        <v>36</v>
      </c>
      <c r="V105">
        <v>0</v>
      </c>
      <c r="W105">
        <v>0</v>
      </c>
      <c r="X105">
        <v>0</v>
      </c>
      <c r="Y105">
        <v>0</v>
      </c>
      <c r="Z105">
        <v>1</v>
      </c>
      <c r="AA105">
        <v>0</v>
      </c>
      <c r="AB105" t="s">
        <v>37</v>
      </c>
      <c r="AC105" t="s">
        <v>38</v>
      </c>
      <c r="AD105">
        <v>0</v>
      </c>
    </row>
    <row r="106" spans="1:30" x14ac:dyDescent="0.25">
      <c r="A106">
        <f t="shared" si="8"/>
        <v>105</v>
      </c>
      <c r="B106" t="s">
        <v>815</v>
      </c>
      <c r="C106" t="s">
        <v>1013</v>
      </c>
      <c r="D106" t="s">
        <v>798</v>
      </c>
      <c r="F106" t="s">
        <v>1020</v>
      </c>
      <c r="G106" t="s">
        <v>1021</v>
      </c>
      <c r="J106" t="s">
        <v>973</v>
      </c>
      <c r="K106" t="str">
        <f t="shared" si="5"/>
        <v>shorttext</v>
      </c>
      <c r="L106" t="str">
        <f t="shared" si="9"/>
        <v/>
      </c>
      <c r="M106">
        <v>0</v>
      </c>
      <c r="N106">
        <f t="shared" si="6"/>
        <v>0</v>
      </c>
      <c r="O106">
        <f t="shared" si="7"/>
        <v>1</v>
      </c>
      <c r="P106">
        <v>0</v>
      </c>
      <c r="R106" t="s">
        <v>36</v>
      </c>
      <c r="V106">
        <v>0</v>
      </c>
      <c r="W106">
        <v>0</v>
      </c>
      <c r="X106">
        <v>0</v>
      </c>
      <c r="Y106">
        <v>0</v>
      </c>
      <c r="Z106">
        <v>1</v>
      </c>
      <c r="AA106">
        <v>0</v>
      </c>
      <c r="AB106" t="s">
        <v>37</v>
      </c>
      <c r="AC106" t="s">
        <v>38</v>
      </c>
      <c r="AD106">
        <v>0</v>
      </c>
    </row>
    <row r="107" spans="1:30" x14ac:dyDescent="0.25">
      <c r="A107">
        <f t="shared" si="8"/>
        <v>106</v>
      </c>
      <c r="B107" t="s">
        <v>815</v>
      </c>
      <c r="C107" t="s">
        <v>1022</v>
      </c>
      <c r="D107" t="s">
        <v>1023</v>
      </c>
      <c r="F107" t="s">
        <v>1024</v>
      </c>
      <c r="G107" t="s">
        <v>1025</v>
      </c>
      <c r="J107" t="s">
        <v>41</v>
      </c>
      <c r="K107" t="str">
        <f t="shared" si="5"/>
        <v>shorttext</v>
      </c>
      <c r="L107" t="str">
        <f t="shared" si="9"/>
        <v>11</v>
      </c>
      <c r="M107">
        <v>0</v>
      </c>
      <c r="N107">
        <f t="shared" si="6"/>
        <v>1</v>
      </c>
      <c r="O107">
        <f t="shared" si="7"/>
        <v>0</v>
      </c>
      <c r="P107">
        <v>0</v>
      </c>
      <c r="R107" t="s">
        <v>36</v>
      </c>
      <c r="V107">
        <v>0</v>
      </c>
      <c r="W107">
        <v>0</v>
      </c>
      <c r="X107">
        <v>0</v>
      </c>
      <c r="Y107">
        <v>0</v>
      </c>
      <c r="Z107">
        <v>1</v>
      </c>
      <c r="AA107">
        <v>0</v>
      </c>
      <c r="AB107" t="s">
        <v>37</v>
      </c>
      <c r="AC107" t="s">
        <v>38</v>
      </c>
      <c r="AD107">
        <v>0</v>
      </c>
    </row>
    <row r="108" spans="1:30" x14ac:dyDescent="0.25">
      <c r="A108">
        <f t="shared" si="8"/>
        <v>107</v>
      </c>
      <c r="B108" t="s">
        <v>815</v>
      </c>
      <c r="C108" t="s">
        <v>1022</v>
      </c>
      <c r="D108" t="s">
        <v>1023</v>
      </c>
      <c r="F108" t="s">
        <v>1014</v>
      </c>
      <c r="G108" t="s">
        <v>801</v>
      </c>
      <c r="J108" t="s">
        <v>41</v>
      </c>
      <c r="K108" t="str">
        <f t="shared" si="5"/>
        <v>shorttext</v>
      </c>
      <c r="L108" t="str">
        <f t="shared" si="9"/>
        <v>11</v>
      </c>
      <c r="M108">
        <v>0</v>
      </c>
      <c r="N108">
        <f t="shared" si="6"/>
        <v>0</v>
      </c>
      <c r="O108">
        <f t="shared" si="7"/>
        <v>1</v>
      </c>
      <c r="P108">
        <v>1</v>
      </c>
      <c r="R108" t="s">
        <v>1013</v>
      </c>
      <c r="S108" t="s">
        <v>1014</v>
      </c>
      <c r="T108" t="s">
        <v>1019</v>
      </c>
      <c r="V108">
        <v>0</v>
      </c>
      <c r="W108">
        <v>0</v>
      </c>
      <c r="X108">
        <v>0</v>
      </c>
      <c r="Y108">
        <v>0</v>
      </c>
      <c r="Z108">
        <v>1</v>
      </c>
      <c r="AA108">
        <v>0</v>
      </c>
      <c r="AB108" t="s">
        <v>37</v>
      </c>
      <c r="AC108" t="s">
        <v>38</v>
      </c>
      <c r="AD108">
        <v>0</v>
      </c>
    </row>
    <row r="109" spans="1:30" x14ac:dyDescent="0.25">
      <c r="A109">
        <f t="shared" si="8"/>
        <v>108</v>
      </c>
      <c r="B109" t="s">
        <v>815</v>
      </c>
      <c r="C109" t="s">
        <v>1026</v>
      </c>
      <c r="D109" t="s">
        <v>1027</v>
      </c>
      <c r="F109" t="s">
        <v>1015</v>
      </c>
      <c r="G109" t="s">
        <v>1028</v>
      </c>
      <c r="J109" t="s">
        <v>41</v>
      </c>
      <c r="K109" t="str">
        <f t="shared" si="5"/>
        <v>shorttext</v>
      </c>
      <c r="L109" t="str">
        <f t="shared" si="9"/>
        <v>11</v>
      </c>
      <c r="M109">
        <v>0</v>
      </c>
      <c r="N109">
        <f t="shared" si="6"/>
        <v>1</v>
      </c>
      <c r="O109">
        <f t="shared" si="7"/>
        <v>0</v>
      </c>
      <c r="P109">
        <v>0</v>
      </c>
      <c r="R109" t="s">
        <v>36</v>
      </c>
      <c r="V109">
        <v>0</v>
      </c>
      <c r="W109">
        <v>0</v>
      </c>
      <c r="X109">
        <v>0</v>
      </c>
      <c r="Y109">
        <v>0</v>
      </c>
      <c r="Z109">
        <v>1</v>
      </c>
      <c r="AA109">
        <v>0</v>
      </c>
      <c r="AB109" t="s">
        <v>37</v>
      </c>
      <c r="AC109" t="s">
        <v>38</v>
      </c>
      <c r="AD109">
        <v>0</v>
      </c>
    </row>
    <row r="110" spans="1:30" x14ac:dyDescent="0.25">
      <c r="A110">
        <f t="shared" si="8"/>
        <v>109</v>
      </c>
      <c r="B110" t="s">
        <v>815</v>
      </c>
      <c r="C110" t="s">
        <v>1026</v>
      </c>
      <c r="D110" t="s">
        <v>1027</v>
      </c>
      <c r="F110" t="s">
        <v>1029</v>
      </c>
      <c r="G110" t="s">
        <v>1030</v>
      </c>
      <c r="J110" t="s">
        <v>41</v>
      </c>
      <c r="K110" t="str">
        <f t="shared" si="5"/>
        <v>shorttext</v>
      </c>
      <c r="L110" t="str">
        <f t="shared" si="9"/>
        <v>255</v>
      </c>
      <c r="M110">
        <v>0</v>
      </c>
      <c r="N110">
        <f t="shared" si="6"/>
        <v>0</v>
      </c>
      <c r="O110">
        <f t="shared" si="7"/>
        <v>1</v>
      </c>
      <c r="P110">
        <v>0</v>
      </c>
      <c r="R110" t="s">
        <v>36</v>
      </c>
      <c r="V110">
        <v>0</v>
      </c>
      <c r="W110">
        <v>0</v>
      </c>
      <c r="X110">
        <v>0</v>
      </c>
      <c r="Y110">
        <v>0</v>
      </c>
      <c r="Z110">
        <v>1</v>
      </c>
      <c r="AA110">
        <v>0</v>
      </c>
      <c r="AB110" t="s">
        <v>37</v>
      </c>
      <c r="AC110" t="s">
        <v>38</v>
      </c>
      <c r="AD110">
        <v>0</v>
      </c>
    </row>
    <row r="111" spans="1:30" x14ac:dyDescent="0.25">
      <c r="A111">
        <f t="shared" si="8"/>
        <v>110</v>
      </c>
      <c r="B111" t="s">
        <v>815</v>
      </c>
      <c r="C111" t="s">
        <v>1031</v>
      </c>
      <c r="D111" t="s">
        <v>1032</v>
      </c>
      <c r="F111" t="s">
        <v>1033</v>
      </c>
      <c r="G111" t="s">
        <v>1034</v>
      </c>
      <c r="J111" t="s">
        <v>41</v>
      </c>
      <c r="K111" t="str">
        <f t="shared" si="5"/>
        <v>shorttext</v>
      </c>
      <c r="L111" t="str">
        <f t="shared" si="9"/>
        <v>11</v>
      </c>
      <c r="M111">
        <v>0</v>
      </c>
      <c r="N111">
        <f t="shared" si="6"/>
        <v>1</v>
      </c>
      <c r="O111">
        <f t="shared" si="7"/>
        <v>0</v>
      </c>
      <c r="P111">
        <v>0</v>
      </c>
      <c r="R111" t="s">
        <v>36</v>
      </c>
      <c r="V111">
        <v>0</v>
      </c>
      <c r="W111">
        <v>0</v>
      </c>
      <c r="X111">
        <v>0</v>
      </c>
      <c r="Y111">
        <v>0</v>
      </c>
      <c r="Z111">
        <v>1</v>
      </c>
      <c r="AA111">
        <v>0</v>
      </c>
      <c r="AB111" t="s">
        <v>37</v>
      </c>
      <c r="AC111" t="s">
        <v>38</v>
      </c>
      <c r="AD111">
        <v>0</v>
      </c>
    </row>
    <row r="112" spans="1:30" x14ac:dyDescent="0.25">
      <c r="A112">
        <f t="shared" si="8"/>
        <v>111</v>
      </c>
      <c r="B112" t="s">
        <v>815</v>
      </c>
      <c r="C112" t="s">
        <v>1031</v>
      </c>
      <c r="D112" t="s">
        <v>1032</v>
      </c>
      <c r="F112" t="s">
        <v>893</v>
      </c>
      <c r="G112" t="s">
        <v>963</v>
      </c>
      <c r="J112" t="s">
        <v>41</v>
      </c>
      <c r="K112" t="str">
        <f t="shared" si="5"/>
        <v>shorttext</v>
      </c>
      <c r="L112" t="str">
        <f t="shared" si="9"/>
        <v>11</v>
      </c>
      <c r="M112">
        <v>0</v>
      </c>
      <c r="N112">
        <f t="shared" si="6"/>
        <v>0</v>
      </c>
      <c r="O112">
        <f t="shared" si="7"/>
        <v>1</v>
      </c>
      <c r="P112">
        <v>1</v>
      </c>
      <c r="R112" t="s">
        <v>891</v>
      </c>
      <c r="S112" t="s">
        <v>893</v>
      </c>
      <c r="T112" t="s">
        <v>909</v>
      </c>
      <c r="V112">
        <v>0</v>
      </c>
      <c r="W112">
        <v>0</v>
      </c>
      <c r="X112">
        <v>0</v>
      </c>
      <c r="Y112">
        <v>0</v>
      </c>
      <c r="Z112">
        <v>1</v>
      </c>
      <c r="AA112">
        <v>0</v>
      </c>
      <c r="AB112" t="s">
        <v>37</v>
      </c>
      <c r="AC112" t="s">
        <v>38</v>
      </c>
      <c r="AD112">
        <v>0</v>
      </c>
    </row>
    <row r="113" spans="1:30" x14ac:dyDescent="0.25">
      <c r="A113">
        <f t="shared" si="8"/>
        <v>112</v>
      </c>
      <c r="B113" t="s">
        <v>815</v>
      </c>
      <c r="C113" t="s">
        <v>1031</v>
      </c>
      <c r="D113" t="s">
        <v>1032</v>
      </c>
      <c r="F113" t="s">
        <v>895</v>
      </c>
      <c r="G113" t="s">
        <v>270</v>
      </c>
      <c r="J113" t="s">
        <v>41</v>
      </c>
      <c r="K113" t="str">
        <f t="shared" si="5"/>
        <v>shorttext</v>
      </c>
      <c r="L113" t="str">
        <f t="shared" si="9"/>
        <v>11</v>
      </c>
      <c r="M113">
        <v>0</v>
      </c>
      <c r="N113">
        <f t="shared" si="6"/>
        <v>0</v>
      </c>
      <c r="O113">
        <f t="shared" si="7"/>
        <v>1</v>
      </c>
      <c r="P113">
        <v>1</v>
      </c>
      <c r="R113" t="s">
        <v>134</v>
      </c>
      <c r="S113" t="s">
        <v>64</v>
      </c>
      <c r="T113" t="s">
        <v>135</v>
      </c>
      <c r="V113">
        <v>0</v>
      </c>
      <c r="W113">
        <v>0</v>
      </c>
      <c r="X113">
        <v>0</v>
      </c>
      <c r="Y113">
        <v>0</v>
      </c>
      <c r="Z113">
        <v>1</v>
      </c>
      <c r="AA113">
        <v>0</v>
      </c>
      <c r="AB113" t="s">
        <v>37</v>
      </c>
      <c r="AC113" t="s">
        <v>38</v>
      </c>
      <c r="AD113">
        <v>0</v>
      </c>
    </row>
    <row r="114" spans="1:30" x14ac:dyDescent="0.25">
      <c r="A114">
        <f t="shared" si="8"/>
        <v>113</v>
      </c>
      <c r="B114" t="s">
        <v>815</v>
      </c>
      <c r="C114" t="s">
        <v>1031</v>
      </c>
      <c r="D114" t="s">
        <v>1032</v>
      </c>
      <c r="F114" t="s">
        <v>817</v>
      </c>
      <c r="G114" t="s">
        <v>803</v>
      </c>
      <c r="J114" t="s">
        <v>41</v>
      </c>
      <c r="K114" t="str">
        <f t="shared" si="5"/>
        <v>shorttext</v>
      </c>
      <c r="L114" t="str">
        <f t="shared" si="9"/>
        <v>11</v>
      </c>
      <c r="M114">
        <v>0</v>
      </c>
      <c r="N114">
        <f t="shared" si="6"/>
        <v>0</v>
      </c>
      <c r="O114">
        <f t="shared" si="7"/>
        <v>1</v>
      </c>
      <c r="P114">
        <v>1</v>
      </c>
      <c r="R114" t="s">
        <v>816</v>
      </c>
      <c r="S114" t="s">
        <v>817</v>
      </c>
      <c r="T114" t="s">
        <v>823</v>
      </c>
      <c r="V114">
        <v>0</v>
      </c>
      <c r="W114">
        <v>0</v>
      </c>
      <c r="X114">
        <v>0</v>
      </c>
      <c r="Y114">
        <v>0</v>
      </c>
      <c r="Z114">
        <v>1</v>
      </c>
      <c r="AA114">
        <v>0</v>
      </c>
      <c r="AB114" t="s">
        <v>37</v>
      </c>
      <c r="AC114" t="s">
        <v>38</v>
      </c>
      <c r="AD114">
        <v>0</v>
      </c>
    </row>
    <row r="115" spans="1:30" x14ac:dyDescent="0.25">
      <c r="A115">
        <f t="shared" si="8"/>
        <v>114</v>
      </c>
      <c r="B115" t="s">
        <v>815</v>
      </c>
      <c r="C115" t="s">
        <v>1031</v>
      </c>
      <c r="D115" t="s">
        <v>1032</v>
      </c>
      <c r="F115" t="s">
        <v>896</v>
      </c>
      <c r="G115" t="s">
        <v>948</v>
      </c>
      <c r="J115" t="s">
        <v>41</v>
      </c>
      <c r="K115" t="str">
        <f t="shared" si="5"/>
        <v>shorttext</v>
      </c>
      <c r="L115" t="str">
        <f t="shared" si="9"/>
        <v>11</v>
      </c>
      <c r="M115">
        <v>0</v>
      </c>
      <c r="N115">
        <f t="shared" si="6"/>
        <v>0</v>
      </c>
      <c r="O115">
        <f t="shared" si="7"/>
        <v>1</v>
      </c>
      <c r="P115">
        <v>1</v>
      </c>
      <c r="R115" t="s">
        <v>898</v>
      </c>
      <c r="S115" t="s">
        <v>896</v>
      </c>
      <c r="T115" t="s">
        <v>899</v>
      </c>
      <c r="V115">
        <v>0</v>
      </c>
      <c r="W115">
        <v>0</v>
      </c>
      <c r="X115">
        <v>0</v>
      </c>
      <c r="Y115">
        <v>0</v>
      </c>
      <c r="Z115">
        <v>1</v>
      </c>
      <c r="AA115">
        <v>0</v>
      </c>
      <c r="AB115" t="s">
        <v>37</v>
      </c>
      <c r="AC115" t="s">
        <v>38</v>
      </c>
      <c r="AD115">
        <v>0</v>
      </c>
    </row>
    <row r="116" spans="1:30" x14ac:dyDescent="0.25">
      <c r="A116">
        <f t="shared" si="8"/>
        <v>115</v>
      </c>
      <c r="B116" t="s">
        <v>815</v>
      </c>
      <c r="C116" t="s">
        <v>1031</v>
      </c>
      <c r="D116" t="s">
        <v>1032</v>
      </c>
      <c r="F116" t="s">
        <v>1035</v>
      </c>
      <c r="G116" t="s">
        <v>1036</v>
      </c>
      <c r="J116" t="s">
        <v>41</v>
      </c>
      <c r="K116" t="str">
        <f t="shared" si="5"/>
        <v>shorttext</v>
      </c>
      <c r="L116" t="str">
        <f t="shared" si="9"/>
        <v>11</v>
      </c>
      <c r="M116">
        <v>0</v>
      </c>
      <c r="N116">
        <f t="shared" si="6"/>
        <v>0</v>
      </c>
      <c r="O116">
        <f t="shared" si="7"/>
        <v>1</v>
      </c>
      <c r="P116">
        <v>1</v>
      </c>
      <c r="R116" t="s">
        <v>1037</v>
      </c>
      <c r="S116" t="s">
        <v>903</v>
      </c>
      <c r="T116" t="s">
        <v>904</v>
      </c>
      <c r="V116">
        <v>0</v>
      </c>
      <c r="W116">
        <v>0</v>
      </c>
      <c r="X116">
        <v>0</v>
      </c>
      <c r="Y116">
        <v>0</v>
      </c>
      <c r="Z116">
        <v>1</v>
      </c>
      <c r="AA116">
        <v>0</v>
      </c>
      <c r="AB116" t="s">
        <v>37</v>
      </c>
      <c r="AC116" t="s">
        <v>38</v>
      </c>
      <c r="AD116">
        <v>0</v>
      </c>
    </row>
    <row r="117" spans="1:30" x14ac:dyDescent="0.25">
      <c r="A117">
        <f t="shared" si="8"/>
        <v>116</v>
      </c>
      <c r="B117" t="s">
        <v>815</v>
      </c>
      <c r="C117" t="s">
        <v>1031</v>
      </c>
      <c r="D117" t="s">
        <v>1032</v>
      </c>
      <c r="F117" t="s">
        <v>1038</v>
      </c>
      <c r="G117" t="s">
        <v>1039</v>
      </c>
      <c r="J117" t="s">
        <v>199</v>
      </c>
      <c r="K117" t="str">
        <f t="shared" si="5"/>
        <v>shorttext</v>
      </c>
      <c r="L117" t="str">
        <f t="shared" si="9"/>
        <v/>
      </c>
      <c r="M117">
        <v>0</v>
      </c>
      <c r="N117">
        <f t="shared" si="6"/>
        <v>0</v>
      </c>
      <c r="O117">
        <f t="shared" si="7"/>
        <v>1</v>
      </c>
      <c r="P117">
        <v>0</v>
      </c>
      <c r="R117" t="s">
        <v>36</v>
      </c>
      <c r="V117">
        <v>0</v>
      </c>
      <c r="W117">
        <v>0</v>
      </c>
      <c r="X117">
        <v>0</v>
      </c>
      <c r="Y117">
        <v>0</v>
      </c>
      <c r="Z117">
        <v>1</v>
      </c>
      <c r="AA117">
        <v>0</v>
      </c>
      <c r="AB117" t="s">
        <v>37</v>
      </c>
      <c r="AC117" t="s">
        <v>38</v>
      </c>
      <c r="AD117">
        <v>0</v>
      </c>
    </row>
    <row r="118" spans="1:30" x14ac:dyDescent="0.25">
      <c r="A118">
        <f t="shared" si="8"/>
        <v>117</v>
      </c>
      <c r="B118" t="s">
        <v>815</v>
      </c>
      <c r="C118" t="s">
        <v>1031</v>
      </c>
      <c r="D118" t="s">
        <v>1032</v>
      </c>
      <c r="F118" t="s">
        <v>1040</v>
      </c>
      <c r="G118" t="s">
        <v>678</v>
      </c>
      <c r="J118" t="s">
        <v>286</v>
      </c>
      <c r="K118" t="str">
        <f t="shared" si="5"/>
        <v>shorttext</v>
      </c>
      <c r="L118" t="str">
        <f t="shared" si="9"/>
        <v/>
      </c>
      <c r="M118">
        <v>0</v>
      </c>
      <c r="N118">
        <f t="shared" si="6"/>
        <v>0</v>
      </c>
      <c r="O118">
        <f t="shared" si="7"/>
        <v>1</v>
      </c>
      <c r="P118">
        <v>0</v>
      </c>
      <c r="R118" t="s">
        <v>36</v>
      </c>
      <c r="V118">
        <v>0</v>
      </c>
      <c r="W118">
        <v>0</v>
      </c>
      <c r="X118">
        <v>0</v>
      </c>
      <c r="Y118">
        <v>0</v>
      </c>
      <c r="Z118">
        <v>1</v>
      </c>
      <c r="AA118">
        <v>0</v>
      </c>
      <c r="AB118" t="s">
        <v>37</v>
      </c>
      <c r="AC118" t="s">
        <v>38</v>
      </c>
      <c r="AD118">
        <v>0</v>
      </c>
    </row>
    <row r="119" spans="1:30" x14ac:dyDescent="0.25">
      <c r="A119">
        <f t="shared" si="8"/>
        <v>118</v>
      </c>
      <c r="B119" t="s">
        <v>815</v>
      </c>
      <c r="C119" t="s">
        <v>1031</v>
      </c>
      <c r="D119" t="s">
        <v>1032</v>
      </c>
      <c r="F119" t="s">
        <v>1041</v>
      </c>
      <c r="G119" t="s">
        <v>1042</v>
      </c>
      <c r="J119" t="s">
        <v>199</v>
      </c>
      <c r="K119" t="str">
        <f t="shared" si="5"/>
        <v>shorttext</v>
      </c>
      <c r="L119" t="str">
        <f t="shared" si="9"/>
        <v/>
      </c>
      <c r="M119">
        <v>0</v>
      </c>
      <c r="N119">
        <f t="shared" si="6"/>
        <v>0</v>
      </c>
      <c r="O119">
        <f t="shared" si="7"/>
        <v>1</v>
      </c>
      <c r="P119">
        <v>0</v>
      </c>
      <c r="R119" t="s">
        <v>36</v>
      </c>
      <c r="V119">
        <v>0</v>
      </c>
      <c r="W119">
        <v>0</v>
      </c>
      <c r="X119">
        <v>0</v>
      </c>
      <c r="Y119">
        <v>0</v>
      </c>
      <c r="Z119">
        <v>1</v>
      </c>
      <c r="AA119">
        <v>0</v>
      </c>
      <c r="AB119" t="s">
        <v>37</v>
      </c>
      <c r="AC119" t="s">
        <v>38</v>
      </c>
      <c r="AD119">
        <v>0</v>
      </c>
    </row>
    <row r="120" spans="1:30" x14ac:dyDescent="0.25">
      <c r="A120">
        <f t="shared" si="8"/>
        <v>119</v>
      </c>
      <c r="B120" t="s">
        <v>815</v>
      </c>
      <c r="C120" t="s">
        <v>1031</v>
      </c>
      <c r="D120" t="s">
        <v>1032</v>
      </c>
      <c r="F120" t="s">
        <v>1043</v>
      </c>
      <c r="G120" t="s">
        <v>1044</v>
      </c>
      <c r="J120" t="s">
        <v>41</v>
      </c>
      <c r="K120" t="str">
        <f t="shared" si="5"/>
        <v>shorttext</v>
      </c>
      <c r="L120" t="str">
        <f t="shared" si="9"/>
        <v>255</v>
      </c>
      <c r="M120">
        <v>0</v>
      </c>
      <c r="N120">
        <f t="shared" si="6"/>
        <v>0</v>
      </c>
      <c r="O120">
        <f t="shared" si="7"/>
        <v>1</v>
      </c>
      <c r="P120">
        <v>0</v>
      </c>
      <c r="R120" t="s">
        <v>36</v>
      </c>
      <c r="V120">
        <v>0</v>
      </c>
      <c r="W120">
        <v>0</v>
      </c>
      <c r="X120">
        <v>0</v>
      </c>
      <c r="Y120">
        <v>0</v>
      </c>
      <c r="Z120">
        <v>1</v>
      </c>
      <c r="AA120">
        <v>0</v>
      </c>
      <c r="AB120" t="s">
        <v>37</v>
      </c>
      <c r="AC120" t="s">
        <v>38</v>
      </c>
      <c r="AD120">
        <v>0</v>
      </c>
    </row>
    <row r="121" spans="1:30" x14ac:dyDescent="0.25">
      <c r="A121">
        <f t="shared" si="8"/>
        <v>120</v>
      </c>
      <c r="B121" t="s">
        <v>815</v>
      </c>
      <c r="C121" t="s">
        <v>1031</v>
      </c>
      <c r="D121" t="s">
        <v>1032</v>
      </c>
      <c r="F121" t="s">
        <v>1045</v>
      </c>
      <c r="G121" t="s">
        <v>914</v>
      </c>
      <c r="J121" t="s">
        <v>925</v>
      </c>
      <c r="K121" t="str">
        <f t="shared" si="5"/>
        <v>shorttext</v>
      </c>
      <c r="L121" t="str">
        <f t="shared" si="9"/>
        <v/>
      </c>
      <c r="M121">
        <v>0</v>
      </c>
      <c r="N121">
        <f t="shared" si="6"/>
        <v>0</v>
      </c>
      <c r="O121">
        <f t="shared" si="7"/>
        <v>1</v>
      </c>
      <c r="P121">
        <v>0</v>
      </c>
      <c r="R121" t="s">
        <v>36</v>
      </c>
      <c r="V121">
        <v>0</v>
      </c>
      <c r="W121">
        <v>0</v>
      </c>
      <c r="X121">
        <v>0</v>
      </c>
      <c r="Y121">
        <v>0</v>
      </c>
      <c r="Z121">
        <v>1</v>
      </c>
      <c r="AA121">
        <v>0</v>
      </c>
      <c r="AB121" t="s">
        <v>37</v>
      </c>
      <c r="AC121" t="s">
        <v>38</v>
      </c>
      <c r="AD121">
        <v>0</v>
      </c>
    </row>
    <row r="122" spans="1:30" x14ac:dyDescent="0.25">
      <c r="A122">
        <f t="shared" si="8"/>
        <v>121</v>
      </c>
      <c r="B122" t="s">
        <v>815</v>
      </c>
      <c r="C122" t="s">
        <v>1046</v>
      </c>
      <c r="D122" t="s">
        <v>1047</v>
      </c>
      <c r="F122" t="s">
        <v>1048</v>
      </c>
      <c r="G122" t="s">
        <v>807</v>
      </c>
      <c r="J122" t="s">
        <v>41</v>
      </c>
      <c r="K122" t="str">
        <f t="shared" si="5"/>
        <v>shorttext</v>
      </c>
      <c r="L122" t="str">
        <f t="shared" si="9"/>
        <v>11</v>
      </c>
      <c r="M122">
        <v>0</v>
      </c>
      <c r="N122">
        <f t="shared" si="6"/>
        <v>1</v>
      </c>
      <c r="O122">
        <f t="shared" si="7"/>
        <v>0</v>
      </c>
      <c r="P122">
        <v>0</v>
      </c>
      <c r="R122" t="s">
        <v>36</v>
      </c>
      <c r="V122">
        <v>0</v>
      </c>
      <c r="W122">
        <v>0</v>
      </c>
      <c r="X122">
        <v>0</v>
      </c>
      <c r="Y122">
        <v>0</v>
      </c>
      <c r="Z122">
        <v>1</v>
      </c>
      <c r="AA122">
        <v>0</v>
      </c>
      <c r="AB122" t="s">
        <v>37</v>
      </c>
      <c r="AC122" t="s">
        <v>38</v>
      </c>
      <c r="AD122">
        <v>0</v>
      </c>
    </row>
    <row r="123" spans="1:30" x14ac:dyDescent="0.25">
      <c r="A123">
        <f t="shared" si="8"/>
        <v>122</v>
      </c>
      <c r="B123" t="s">
        <v>815</v>
      </c>
      <c r="C123" t="s">
        <v>1046</v>
      </c>
      <c r="D123" t="s">
        <v>1047</v>
      </c>
      <c r="F123" t="s">
        <v>1033</v>
      </c>
      <c r="G123" t="s">
        <v>1049</v>
      </c>
      <c r="J123" t="s">
        <v>41</v>
      </c>
      <c r="K123" t="str">
        <f t="shared" si="5"/>
        <v>shorttext</v>
      </c>
      <c r="L123" t="str">
        <f t="shared" si="9"/>
        <v>11</v>
      </c>
      <c r="M123">
        <v>0</v>
      </c>
      <c r="N123">
        <f t="shared" si="6"/>
        <v>0</v>
      </c>
      <c r="O123">
        <f t="shared" si="7"/>
        <v>1</v>
      </c>
      <c r="P123">
        <v>1</v>
      </c>
      <c r="R123" t="s">
        <v>1031</v>
      </c>
      <c r="S123" t="s">
        <v>1033</v>
      </c>
      <c r="T123" t="s">
        <v>1043</v>
      </c>
      <c r="V123">
        <v>0</v>
      </c>
      <c r="W123">
        <v>0</v>
      </c>
      <c r="X123">
        <v>0</v>
      </c>
      <c r="Y123">
        <v>0</v>
      </c>
      <c r="Z123">
        <v>1</v>
      </c>
      <c r="AA123">
        <v>0</v>
      </c>
      <c r="AB123" t="s">
        <v>37</v>
      </c>
      <c r="AC123" t="s">
        <v>38</v>
      </c>
      <c r="AD123">
        <v>0</v>
      </c>
    </row>
    <row r="124" spans="1:30" x14ac:dyDescent="0.25">
      <c r="A124">
        <f t="shared" si="8"/>
        <v>123</v>
      </c>
      <c r="B124" t="s">
        <v>815</v>
      </c>
      <c r="C124" t="s">
        <v>1046</v>
      </c>
      <c r="D124" t="s">
        <v>1047</v>
      </c>
      <c r="F124" t="s">
        <v>1050</v>
      </c>
      <c r="G124" t="s">
        <v>1051</v>
      </c>
      <c r="J124" t="s">
        <v>360</v>
      </c>
      <c r="K124" t="str">
        <f t="shared" si="5"/>
        <v>float</v>
      </c>
      <c r="L124" t="str">
        <f t="shared" si="9"/>
        <v>11,2</v>
      </c>
      <c r="M124">
        <v>0</v>
      </c>
      <c r="N124">
        <f t="shared" si="6"/>
        <v>0</v>
      </c>
      <c r="O124">
        <f t="shared" si="7"/>
        <v>1</v>
      </c>
      <c r="P124">
        <v>0</v>
      </c>
      <c r="R124" t="s">
        <v>36</v>
      </c>
      <c r="V124">
        <v>0</v>
      </c>
      <c r="W124">
        <v>0</v>
      </c>
      <c r="X124">
        <v>0</v>
      </c>
      <c r="Y124">
        <v>0</v>
      </c>
      <c r="Z124">
        <v>1</v>
      </c>
      <c r="AA124">
        <v>0</v>
      </c>
      <c r="AB124" t="s">
        <v>37</v>
      </c>
      <c r="AC124" t="s">
        <v>38</v>
      </c>
      <c r="AD124">
        <v>0</v>
      </c>
    </row>
    <row r="125" spans="1:30" x14ac:dyDescent="0.25">
      <c r="A125">
        <f t="shared" si="8"/>
        <v>124</v>
      </c>
      <c r="B125" t="s">
        <v>815</v>
      </c>
      <c r="C125" t="s">
        <v>1046</v>
      </c>
      <c r="D125" t="s">
        <v>1047</v>
      </c>
      <c r="F125" t="s">
        <v>1052</v>
      </c>
      <c r="G125" t="s">
        <v>1053</v>
      </c>
      <c r="J125" t="s">
        <v>360</v>
      </c>
      <c r="K125" t="str">
        <f t="shared" si="5"/>
        <v>float</v>
      </c>
      <c r="L125" t="str">
        <f t="shared" si="9"/>
        <v>11,2</v>
      </c>
      <c r="M125">
        <v>0</v>
      </c>
      <c r="N125">
        <f t="shared" si="6"/>
        <v>0</v>
      </c>
      <c r="O125">
        <f t="shared" si="7"/>
        <v>1</v>
      </c>
      <c r="P125">
        <v>0</v>
      </c>
      <c r="R125" t="s">
        <v>36</v>
      </c>
      <c r="V125">
        <v>0</v>
      </c>
      <c r="W125">
        <v>0</v>
      </c>
      <c r="X125">
        <v>0</v>
      </c>
      <c r="Y125">
        <v>0</v>
      </c>
      <c r="Z125">
        <v>1</v>
      </c>
      <c r="AA125">
        <v>0</v>
      </c>
      <c r="AB125" t="s">
        <v>37</v>
      </c>
      <c r="AC125" t="s">
        <v>38</v>
      </c>
      <c r="AD125">
        <v>0</v>
      </c>
    </row>
    <row r="126" spans="1:30" x14ac:dyDescent="0.25">
      <c r="A126">
        <f t="shared" si="8"/>
        <v>125</v>
      </c>
      <c r="B126" t="s">
        <v>815</v>
      </c>
      <c r="C126" t="s">
        <v>1046</v>
      </c>
      <c r="D126" t="s">
        <v>1047</v>
      </c>
      <c r="F126" t="s">
        <v>1054</v>
      </c>
      <c r="G126" t="s">
        <v>1055</v>
      </c>
      <c r="J126" t="s">
        <v>360</v>
      </c>
      <c r="K126" t="str">
        <f t="shared" si="5"/>
        <v>float</v>
      </c>
      <c r="L126" t="str">
        <f t="shared" si="9"/>
        <v>11,2</v>
      </c>
      <c r="M126">
        <v>0</v>
      </c>
      <c r="N126">
        <f t="shared" si="6"/>
        <v>0</v>
      </c>
      <c r="O126">
        <f t="shared" si="7"/>
        <v>1</v>
      </c>
      <c r="P126">
        <v>0</v>
      </c>
      <c r="R126" t="s">
        <v>36</v>
      </c>
      <c r="V126">
        <v>0</v>
      </c>
      <c r="W126">
        <v>0</v>
      </c>
      <c r="X126">
        <v>0</v>
      </c>
      <c r="Y126">
        <v>0</v>
      </c>
      <c r="Z126">
        <v>1</v>
      </c>
      <c r="AA126">
        <v>0</v>
      </c>
      <c r="AB126" t="s">
        <v>37</v>
      </c>
      <c r="AC126" t="s">
        <v>38</v>
      </c>
      <c r="AD126">
        <v>0</v>
      </c>
    </row>
    <row r="127" spans="1:30" x14ac:dyDescent="0.25">
      <c r="A127">
        <f t="shared" si="8"/>
        <v>126</v>
      </c>
      <c r="B127" t="s">
        <v>815</v>
      </c>
      <c r="C127" t="s">
        <v>1046</v>
      </c>
      <c r="D127" t="s">
        <v>1047</v>
      </c>
      <c r="F127" t="s">
        <v>1056</v>
      </c>
      <c r="G127" t="s">
        <v>1057</v>
      </c>
      <c r="J127" t="s">
        <v>360</v>
      </c>
      <c r="K127" t="str">
        <f t="shared" si="5"/>
        <v>float</v>
      </c>
      <c r="L127" t="str">
        <f t="shared" si="9"/>
        <v>11,2</v>
      </c>
      <c r="M127">
        <v>0</v>
      </c>
      <c r="N127">
        <f t="shared" si="6"/>
        <v>0</v>
      </c>
      <c r="O127">
        <f t="shared" si="7"/>
        <v>1</v>
      </c>
      <c r="P127">
        <v>0</v>
      </c>
      <c r="R127" t="s">
        <v>36</v>
      </c>
      <c r="V127">
        <v>0</v>
      </c>
      <c r="W127">
        <v>0</v>
      </c>
      <c r="X127">
        <v>0</v>
      </c>
      <c r="Y127">
        <v>0</v>
      </c>
      <c r="Z127">
        <v>1</v>
      </c>
      <c r="AA127">
        <v>0</v>
      </c>
      <c r="AB127" t="s">
        <v>37</v>
      </c>
      <c r="AC127" t="s">
        <v>38</v>
      </c>
      <c r="AD127">
        <v>0</v>
      </c>
    </row>
    <row r="128" spans="1:30" x14ac:dyDescent="0.25">
      <c r="A128">
        <f t="shared" si="8"/>
        <v>127</v>
      </c>
      <c r="B128" t="s">
        <v>815</v>
      </c>
      <c r="C128" t="s">
        <v>1058</v>
      </c>
      <c r="F128" t="s">
        <v>1059</v>
      </c>
      <c r="G128" t="s">
        <v>1060</v>
      </c>
      <c r="J128" t="s">
        <v>41</v>
      </c>
      <c r="K128" t="str">
        <f t="shared" si="5"/>
        <v>shorttext</v>
      </c>
      <c r="L128" t="str">
        <f t="shared" si="9"/>
        <v>11</v>
      </c>
      <c r="M128">
        <v>0</v>
      </c>
      <c r="N128">
        <f t="shared" si="6"/>
        <v>1</v>
      </c>
      <c r="O128">
        <f t="shared" si="7"/>
        <v>0</v>
      </c>
      <c r="P128">
        <v>0</v>
      </c>
      <c r="R128" t="s">
        <v>36</v>
      </c>
      <c r="V128">
        <v>0</v>
      </c>
      <c r="W128">
        <v>0</v>
      </c>
      <c r="X128">
        <v>0</v>
      </c>
      <c r="Y128">
        <v>0</v>
      </c>
      <c r="Z128">
        <v>1</v>
      </c>
      <c r="AA128">
        <v>0</v>
      </c>
      <c r="AB128" t="s">
        <v>37</v>
      </c>
      <c r="AC128" t="s">
        <v>38</v>
      </c>
      <c r="AD128">
        <v>0</v>
      </c>
    </row>
    <row r="129" spans="1:30" x14ac:dyDescent="0.25">
      <c r="A129">
        <f t="shared" si="8"/>
        <v>128</v>
      </c>
      <c r="B129" t="s">
        <v>815</v>
      </c>
      <c r="C129" t="s">
        <v>1058</v>
      </c>
      <c r="F129" t="s">
        <v>1033</v>
      </c>
      <c r="G129" t="s">
        <v>1034</v>
      </c>
      <c r="J129" t="s">
        <v>41</v>
      </c>
      <c r="K129" t="str">
        <f t="shared" si="5"/>
        <v>shorttext</v>
      </c>
      <c r="L129" t="str">
        <f t="shared" si="9"/>
        <v>11</v>
      </c>
      <c r="M129">
        <v>0</v>
      </c>
      <c r="N129">
        <f t="shared" si="6"/>
        <v>0</v>
      </c>
      <c r="O129">
        <f t="shared" si="7"/>
        <v>1</v>
      </c>
      <c r="P129">
        <v>1</v>
      </c>
      <c r="R129" t="s">
        <v>1031</v>
      </c>
      <c r="S129" t="s">
        <v>1033</v>
      </c>
      <c r="T129" t="s">
        <v>1043</v>
      </c>
      <c r="V129">
        <v>0</v>
      </c>
      <c r="W129">
        <v>0</v>
      </c>
      <c r="X129">
        <v>0</v>
      </c>
      <c r="Y129">
        <v>0</v>
      </c>
      <c r="Z129">
        <v>1</v>
      </c>
      <c r="AA129">
        <v>0</v>
      </c>
      <c r="AB129" t="s">
        <v>37</v>
      </c>
      <c r="AC129" t="s">
        <v>38</v>
      </c>
      <c r="AD129">
        <v>0</v>
      </c>
    </row>
    <row r="130" spans="1:30" x14ac:dyDescent="0.25">
      <c r="A130">
        <f t="shared" si="8"/>
        <v>129</v>
      </c>
      <c r="B130" t="s">
        <v>815</v>
      </c>
      <c r="C130" t="s">
        <v>1061</v>
      </c>
      <c r="F130" t="s">
        <v>961</v>
      </c>
      <c r="G130" t="s">
        <v>962</v>
      </c>
      <c r="J130" t="s">
        <v>41</v>
      </c>
      <c r="K130" t="str">
        <f t="shared" ref="K130:K173" si="10">IF(J130="int","integer", IF(J130="decimal","float", IF(J130="varchar","shorttext", IF(J130="text","longtext", IF(J130=OR(J130="date",J130="time",J130="datetime"), "timestamp", IF(J130="password", "hash", IF(J130="boolean", "condition", "shorttext")))))))</f>
        <v>shorttext</v>
      </c>
      <c r="L130" t="str">
        <f t="shared" si="9"/>
        <v>11</v>
      </c>
      <c r="M130">
        <v>0</v>
      </c>
      <c r="N130">
        <f t="shared" ref="N130:N173" si="11">IF(C130=C129,0,1)</f>
        <v>1</v>
      </c>
      <c r="O130">
        <f t="shared" ref="O130:O173" si="12">IF(N130=1,0,1)</f>
        <v>0</v>
      </c>
      <c r="P130">
        <v>0</v>
      </c>
      <c r="R130" t="s">
        <v>36</v>
      </c>
      <c r="V130">
        <v>0</v>
      </c>
      <c r="W130">
        <v>0</v>
      </c>
      <c r="X130">
        <v>0</v>
      </c>
      <c r="Y130">
        <v>0</v>
      </c>
      <c r="Z130">
        <v>1</v>
      </c>
      <c r="AA130">
        <v>0</v>
      </c>
      <c r="AB130" t="s">
        <v>37</v>
      </c>
      <c r="AC130" t="s">
        <v>38</v>
      </c>
      <c r="AD130">
        <v>0</v>
      </c>
    </row>
    <row r="131" spans="1:30" x14ac:dyDescent="0.25">
      <c r="A131">
        <f t="shared" ref="A131:A173" si="13">SUM(A130,1)</f>
        <v>130</v>
      </c>
      <c r="B131" t="s">
        <v>815</v>
      </c>
      <c r="C131" t="s">
        <v>1061</v>
      </c>
      <c r="F131" t="s">
        <v>1033</v>
      </c>
      <c r="G131" t="s">
        <v>1049</v>
      </c>
      <c r="J131" t="s">
        <v>41</v>
      </c>
      <c r="K131" t="str">
        <f t="shared" si="10"/>
        <v>shorttext</v>
      </c>
      <c r="L131" t="str">
        <f t="shared" ref="L131:L173" si="14">IF(J131="int","11", IF(J131="varchar",IF(N131=1, "11",IF(P131=1, "11","255")), IF(J131="decimal","11,2", IF(J131="text", "-1",IF(J131="boolean", "1", IF(J131="color", "255", IF(J131="icon", "255","")))))))</f>
        <v>11</v>
      </c>
      <c r="M131">
        <v>0</v>
      </c>
      <c r="N131">
        <f t="shared" si="11"/>
        <v>0</v>
      </c>
      <c r="O131">
        <f t="shared" si="12"/>
        <v>1</v>
      </c>
      <c r="P131">
        <v>1</v>
      </c>
      <c r="R131" t="s">
        <v>1031</v>
      </c>
      <c r="S131" t="s">
        <v>1033</v>
      </c>
      <c r="T131" t="s">
        <v>1043</v>
      </c>
      <c r="V131">
        <v>0</v>
      </c>
      <c r="W131">
        <v>0</v>
      </c>
      <c r="X131">
        <v>0</v>
      </c>
      <c r="Y131">
        <v>0</v>
      </c>
      <c r="Z131">
        <v>1</v>
      </c>
      <c r="AA131">
        <v>0</v>
      </c>
      <c r="AB131" t="s">
        <v>37</v>
      </c>
      <c r="AC131" t="s">
        <v>38</v>
      </c>
      <c r="AD131">
        <v>0</v>
      </c>
    </row>
    <row r="132" spans="1:30" x14ac:dyDescent="0.25">
      <c r="A132">
        <f t="shared" si="13"/>
        <v>131</v>
      </c>
      <c r="B132" t="s">
        <v>815</v>
      </c>
      <c r="C132" t="s">
        <v>1061</v>
      </c>
      <c r="F132" t="s">
        <v>964</v>
      </c>
      <c r="G132" t="s">
        <v>1062</v>
      </c>
      <c r="J132" t="s">
        <v>41</v>
      </c>
      <c r="K132" t="str">
        <f t="shared" si="10"/>
        <v>shorttext</v>
      </c>
      <c r="L132" t="str">
        <f t="shared" si="14"/>
        <v>11</v>
      </c>
      <c r="M132">
        <v>0</v>
      </c>
      <c r="N132">
        <f t="shared" si="11"/>
        <v>0</v>
      </c>
      <c r="O132">
        <f t="shared" si="12"/>
        <v>1</v>
      </c>
      <c r="P132">
        <v>1</v>
      </c>
      <c r="R132" t="s">
        <v>966</v>
      </c>
      <c r="S132" t="s">
        <v>967</v>
      </c>
      <c r="T132" t="s">
        <v>968</v>
      </c>
      <c r="V132">
        <v>0</v>
      </c>
      <c r="W132">
        <v>0</v>
      </c>
      <c r="X132">
        <v>0</v>
      </c>
      <c r="Y132">
        <v>0</v>
      </c>
      <c r="Z132">
        <v>1</v>
      </c>
      <c r="AA132">
        <v>0</v>
      </c>
      <c r="AB132" t="s">
        <v>37</v>
      </c>
      <c r="AC132" t="s">
        <v>38</v>
      </c>
      <c r="AD132">
        <v>0</v>
      </c>
    </row>
    <row r="133" spans="1:30" x14ac:dyDescent="0.25">
      <c r="A133">
        <f t="shared" si="13"/>
        <v>132</v>
      </c>
      <c r="B133" t="s">
        <v>815</v>
      </c>
      <c r="C133" t="s">
        <v>1061</v>
      </c>
      <c r="F133" t="s">
        <v>969</v>
      </c>
      <c r="G133" t="s">
        <v>970</v>
      </c>
      <c r="J133" t="s">
        <v>199</v>
      </c>
      <c r="K133" t="str">
        <f t="shared" si="10"/>
        <v>shorttext</v>
      </c>
      <c r="L133" t="str">
        <f t="shared" si="14"/>
        <v/>
      </c>
      <c r="M133">
        <v>0</v>
      </c>
      <c r="N133">
        <f t="shared" si="11"/>
        <v>0</v>
      </c>
      <c r="O133">
        <f t="shared" si="12"/>
        <v>1</v>
      </c>
      <c r="P133">
        <v>0</v>
      </c>
      <c r="R133" t="s">
        <v>36</v>
      </c>
      <c r="V133">
        <v>0</v>
      </c>
      <c r="W133">
        <v>0</v>
      </c>
      <c r="X133">
        <v>0</v>
      </c>
      <c r="Y133">
        <v>0</v>
      </c>
      <c r="Z133">
        <v>1</v>
      </c>
      <c r="AA133">
        <v>0</v>
      </c>
      <c r="AB133" t="s">
        <v>37</v>
      </c>
      <c r="AC133" t="s">
        <v>38</v>
      </c>
      <c r="AD133">
        <v>0</v>
      </c>
    </row>
    <row r="134" spans="1:30" x14ac:dyDescent="0.25">
      <c r="A134">
        <f t="shared" si="13"/>
        <v>133</v>
      </c>
      <c r="B134" t="s">
        <v>815</v>
      </c>
      <c r="C134" t="s">
        <v>1061</v>
      </c>
      <c r="F134" t="s">
        <v>971</v>
      </c>
      <c r="G134" t="s">
        <v>998</v>
      </c>
      <c r="J134" t="s">
        <v>41</v>
      </c>
      <c r="K134" t="str">
        <f t="shared" si="10"/>
        <v>shorttext</v>
      </c>
      <c r="L134" t="str">
        <f t="shared" si="14"/>
        <v>255</v>
      </c>
      <c r="M134">
        <v>0</v>
      </c>
      <c r="N134">
        <f t="shared" si="11"/>
        <v>0</v>
      </c>
      <c r="O134">
        <f t="shared" si="12"/>
        <v>1</v>
      </c>
      <c r="P134">
        <v>0</v>
      </c>
      <c r="R134" t="s">
        <v>36</v>
      </c>
      <c r="V134">
        <v>0</v>
      </c>
      <c r="W134">
        <v>0</v>
      </c>
      <c r="X134">
        <v>0</v>
      </c>
      <c r="Y134">
        <v>0</v>
      </c>
      <c r="Z134">
        <v>1</v>
      </c>
      <c r="AA134">
        <v>0</v>
      </c>
      <c r="AB134" t="s">
        <v>37</v>
      </c>
      <c r="AC134" t="s">
        <v>38</v>
      </c>
      <c r="AD134">
        <v>0</v>
      </c>
    </row>
    <row r="135" spans="1:30" x14ac:dyDescent="0.25">
      <c r="A135">
        <f t="shared" si="13"/>
        <v>134</v>
      </c>
      <c r="B135" t="s">
        <v>815</v>
      </c>
      <c r="C135" t="s">
        <v>1061</v>
      </c>
      <c r="F135" t="s">
        <v>972</v>
      </c>
      <c r="G135" t="s">
        <v>999</v>
      </c>
      <c r="J135" t="s">
        <v>44</v>
      </c>
      <c r="K135" t="str">
        <f t="shared" si="10"/>
        <v>longtext</v>
      </c>
      <c r="L135" t="str">
        <f t="shared" si="14"/>
        <v>-1</v>
      </c>
      <c r="M135">
        <v>0</v>
      </c>
      <c r="N135">
        <f t="shared" si="11"/>
        <v>0</v>
      </c>
      <c r="O135">
        <f t="shared" si="12"/>
        <v>1</v>
      </c>
      <c r="P135">
        <v>0</v>
      </c>
      <c r="R135" t="s">
        <v>36</v>
      </c>
      <c r="V135">
        <v>0</v>
      </c>
      <c r="W135">
        <v>0</v>
      </c>
      <c r="X135">
        <v>0</v>
      </c>
      <c r="Y135">
        <v>0</v>
      </c>
      <c r="Z135">
        <v>1</v>
      </c>
      <c r="AA135">
        <v>0</v>
      </c>
      <c r="AB135" t="s">
        <v>37</v>
      </c>
      <c r="AC135" t="s">
        <v>38</v>
      </c>
      <c r="AD135">
        <v>0</v>
      </c>
    </row>
    <row r="136" spans="1:30" x14ac:dyDescent="0.25">
      <c r="A136">
        <f t="shared" si="13"/>
        <v>135</v>
      </c>
      <c r="B136" t="s">
        <v>815</v>
      </c>
      <c r="C136" t="s">
        <v>1061</v>
      </c>
      <c r="F136" t="s">
        <v>974</v>
      </c>
      <c r="G136" t="s">
        <v>1063</v>
      </c>
      <c r="J136" t="s">
        <v>360</v>
      </c>
      <c r="K136" t="str">
        <f t="shared" si="10"/>
        <v>float</v>
      </c>
      <c r="L136" t="str">
        <f t="shared" si="14"/>
        <v>11,2</v>
      </c>
      <c r="M136">
        <v>0</v>
      </c>
      <c r="N136">
        <f t="shared" si="11"/>
        <v>0</v>
      </c>
      <c r="O136">
        <f t="shared" si="12"/>
        <v>1</v>
      </c>
      <c r="P136">
        <v>0</v>
      </c>
      <c r="R136" t="s">
        <v>36</v>
      </c>
      <c r="V136">
        <v>0</v>
      </c>
      <c r="W136">
        <v>0</v>
      </c>
      <c r="X136">
        <v>0</v>
      </c>
      <c r="Y136">
        <v>0</v>
      </c>
      <c r="Z136">
        <v>1</v>
      </c>
      <c r="AA136">
        <v>0</v>
      </c>
      <c r="AB136" t="s">
        <v>37</v>
      </c>
      <c r="AC136" t="s">
        <v>38</v>
      </c>
      <c r="AD136">
        <v>0</v>
      </c>
    </row>
    <row r="137" spans="1:30" x14ac:dyDescent="0.25">
      <c r="A137">
        <f t="shared" si="13"/>
        <v>136</v>
      </c>
      <c r="B137" t="s">
        <v>815</v>
      </c>
      <c r="C137" t="s">
        <v>1061</v>
      </c>
      <c r="F137" t="s">
        <v>975</v>
      </c>
      <c r="G137" t="s">
        <v>1000</v>
      </c>
      <c r="J137" t="s">
        <v>360</v>
      </c>
      <c r="K137" t="str">
        <f t="shared" si="10"/>
        <v>float</v>
      </c>
      <c r="L137" t="str">
        <f t="shared" si="14"/>
        <v>11,2</v>
      </c>
      <c r="M137">
        <v>0</v>
      </c>
      <c r="N137">
        <f t="shared" si="11"/>
        <v>0</v>
      </c>
      <c r="O137">
        <f t="shared" si="12"/>
        <v>1</v>
      </c>
      <c r="P137">
        <v>0</v>
      </c>
      <c r="R137" t="s">
        <v>36</v>
      </c>
      <c r="V137">
        <v>0</v>
      </c>
      <c r="W137">
        <v>0</v>
      </c>
      <c r="X137">
        <v>0</v>
      </c>
      <c r="Y137">
        <v>0</v>
      </c>
      <c r="Z137">
        <v>1</v>
      </c>
      <c r="AA137">
        <v>0</v>
      </c>
      <c r="AB137" t="s">
        <v>37</v>
      </c>
      <c r="AC137" t="s">
        <v>38</v>
      </c>
      <c r="AD137">
        <v>0</v>
      </c>
    </row>
    <row r="138" spans="1:30" x14ac:dyDescent="0.25">
      <c r="A138">
        <f t="shared" si="13"/>
        <v>137</v>
      </c>
      <c r="B138" t="s">
        <v>815</v>
      </c>
      <c r="C138" t="s">
        <v>1061</v>
      </c>
      <c r="F138" t="s">
        <v>977</v>
      </c>
      <c r="G138" t="s">
        <v>1064</v>
      </c>
      <c r="J138" t="s">
        <v>35</v>
      </c>
      <c r="K138" t="str">
        <f t="shared" si="10"/>
        <v>integer</v>
      </c>
      <c r="L138" t="str">
        <f t="shared" si="14"/>
        <v>11</v>
      </c>
      <c r="M138">
        <v>0</v>
      </c>
      <c r="N138">
        <f t="shared" si="11"/>
        <v>0</v>
      </c>
      <c r="O138">
        <f t="shared" si="12"/>
        <v>1</v>
      </c>
      <c r="P138">
        <v>0</v>
      </c>
      <c r="R138" t="s">
        <v>36</v>
      </c>
      <c r="V138">
        <v>0</v>
      </c>
      <c r="W138">
        <v>0</v>
      </c>
      <c r="X138">
        <v>0</v>
      </c>
      <c r="Y138">
        <v>0</v>
      </c>
      <c r="Z138">
        <v>1</v>
      </c>
      <c r="AA138">
        <v>0</v>
      </c>
      <c r="AB138" t="s">
        <v>37</v>
      </c>
      <c r="AC138" t="s">
        <v>38</v>
      </c>
      <c r="AD138">
        <v>0</v>
      </c>
    </row>
    <row r="139" spans="1:30" x14ac:dyDescent="0.25">
      <c r="A139">
        <f t="shared" si="13"/>
        <v>138</v>
      </c>
      <c r="B139" t="s">
        <v>815</v>
      </c>
      <c r="C139" t="s">
        <v>1065</v>
      </c>
      <c r="F139" t="s">
        <v>981</v>
      </c>
      <c r="G139" t="s">
        <v>982</v>
      </c>
      <c r="J139" t="s">
        <v>41</v>
      </c>
      <c r="K139" t="str">
        <f t="shared" si="10"/>
        <v>shorttext</v>
      </c>
      <c r="L139" t="str">
        <f t="shared" si="14"/>
        <v>11</v>
      </c>
      <c r="M139">
        <v>0</v>
      </c>
      <c r="N139">
        <f t="shared" si="11"/>
        <v>1</v>
      </c>
      <c r="O139">
        <f t="shared" si="12"/>
        <v>0</v>
      </c>
      <c r="P139">
        <v>0</v>
      </c>
      <c r="R139" t="s">
        <v>36</v>
      </c>
      <c r="V139">
        <v>0</v>
      </c>
      <c r="W139">
        <v>0</v>
      </c>
      <c r="X139">
        <v>0</v>
      </c>
      <c r="Y139">
        <v>0</v>
      </c>
      <c r="Z139">
        <v>1</v>
      </c>
      <c r="AA139">
        <v>0</v>
      </c>
      <c r="AB139" t="s">
        <v>37</v>
      </c>
      <c r="AC139" t="s">
        <v>38</v>
      </c>
      <c r="AD139">
        <v>0</v>
      </c>
    </row>
    <row r="140" spans="1:30" x14ac:dyDescent="0.25">
      <c r="A140">
        <f t="shared" si="13"/>
        <v>139</v>
      </c>
      <c r="B140" t="s">
        <v>815</v>
      </c>
      <c r="C140" t="s">
        <v>1065</v>
      </c>
      <c r="F140" t="s">
        <v>961</v>
      </c>
      <c r="G140" t="s">
        <v>389</v>
      </c>
      <c r="J140" t="s">
        <v>41</v>
      </c>
      <c r="K140" t="str">
        <f t="shared" si="10"/>
        <v>shorttext</v>
      </c>
      <c r="L140" t="str">
        <f t="shared" si="14"/>
        <v>11</v>
      </c>
      <c r="M140">
        <v>0</v>
      </c>
      <c r="N140">
        <f t="shared" si="11"/>
        <v>0</v>
      </c>
      <c r="O140">
        <f t="shared" si="12"/>
        <v>1</v>
      </c>
      <c r="P140">
        <v>1</v>
      </c>
      <c r="R140" t="s">
        <v>36</v>
      </c>
      <c r="V140">
        <v>0</v>
      </c>
      <c r="W140">
        <v>0</v>
      </c>
      <c r="X140">
        <v>0</v>
      </c>
      <c r="Y140">
        <v>0</v>
      </c>
      <c r="Z140">
        <v>1</v>
      </c>
      <c r="AA140">
        <v>0</v>
      </c>
      <c r="AB140" t="s">
        <v>37</v>
      </c>
      <c r="AC140" t="s">
        <v>38</v>
      </c>
      <c r="AD140">
        <v>0</v>
      </c>
    </row>
    <row r="141" spans="1:30" x14ac:dyDescent="0.25">
      <c r="A141">
        <f t="shared" si="13"/>
        <v>140</v>
      </c>
      <c r="B141" t="s">
        <v>815</v>
      </c>
      <c r="C141" t="s">
        <v>1065</v>
      </c>
      <c r="F141" t="s">
        <v>983</v>
      </c>
      <c r="G141" t="s">
        <v>1051</v>
      </c>
      <c r="J141" t="s">
        <v>360</v>
      </c>
      <c r="K141" t="str">
        <f t="shared" si="10"/>
        <v>float</v>
      </c>
      <c r="L141" t="str">
        <f t="shared" si="14"/>
        <v>11,2</v>
      </c>
      <c r="M141">
        <v>0</v>
      </c>
      <c r="N141">
        <f t="shared" si="11"/>
        <v>0</v>
      </c>
      <c r="O141">
        <f t="shared" si="12"/>
        <v>1</v>
      </c>
      <c r="P141">
        <v>0</v>
      </c>
      <c r="R141" t="s">
        <v>36</v>
      </c>
      <c r="V141">
        <v>0</v>
      </c>
      <c r="W141">
        <v>0</v>
      </c>
      <c r="X141">
        <v>0</v>
      </c>
      <c r="Y141">
        <v>0</v>
      </c>
      <c r="Z141">
        <v>1</v>
      </c>
      <c r="AA141">
        <v>0</v>
      </c>
      <c r="AB141" t="s">
        <v>37</v>
      </c>
      <c r="AC141" t="s">
        <v>38</v>
      </c>
      <c r="AD141">
        <v>0</v>
      </c>
    </row>
    <row r="142" spans="1:30" x14ac:dyDescent="0.25">
      <c r="A142">
        <f t="shared" si="13"/>
        <v>141</v>
      </c>
      <c r="B142" t="s">
        <v>815</v>
      </c>
      <c r="C142" t="s">
        <v>1065</v>
      </c>
      <c r="F142" t="s">
        <v>984</v>
      </c>
      <c r="G142" t="s">
        <v>1053</v>
      </c>
      <c r="J142" t="s">
        <v>360</v>
      </c>
      <c r="K142" t="str">
        <f t="shared" si="10"/>
        <v>float</v>
      </c>
      <c r="L142" t="str">
        <f t="shared" si="14"/>
        <v>11,2</v>
      </c>
      <c r="M142">
        <v>0</v>
      </c>
      <c r="N142">
        <f t="shared" si="11"/>
        <v>0</v>
      </c>
      <c r="O142">
        <f t="shared" si="12"/>
        <v>1</v>
      </c>
      <c r="P142">
        <v>0</v>
      </c>
      <c r="R142" t="s">
        <v>36</v>
      </c>
      <c r="V142">
        <v>0</v>
      </c>
      <c r="W142">
        <v>0</v>
      </c>
      <c r="X142">
        <v>0</v>
      </c>
      <c r="Y142">
        <v>0</v>
      </c>
      <c r="Z142">
        <v>1</v>
      </c>
      <c r="AA142">
        <v>0</v>
      </c>
      <c r="AB142" t="s">
        <v>37</v>
      </c>
      <c r="AC142" t="s">
        <v>38</v>
      </c>
      <c r="AD142">
        <v>0</v>
      </c>
    </row>
    <row r="143" spans="1:30" x14ac:dyDescent="0.25">
      <c r="A143">
        <f t="shared" si="13"/>
        <v>142</v>
      </c>
      <c r="B143" t="s">
        <v>815</v>
      </c>
      <c r="C143" t="s">
        <v>1065</v>
      </c>
      <c r="F143" t="s">
        <v>985</v>
      </c>
      <c r="G143" t="s">
        <v>1066</v>
      </c>
      <c r="J143" t="s">
        <v>360</v>
      </c>
      <c r="K143" t="str">
        <f t="shared" si="10"/>
        <v>float</v>
      </c>
      <c r="L143" t="str">
        <f t="shared" si="14"/>
        <v>11,2</v>
      </c>
      <c r="M143">
        <v>0</v>
      </c>
      <c r="N143">
        <f t="shared" si="11"/>
        <v>0</v>
      </c>
      <c r="O143">
        <f t="shared" si="12"/>
        <v>1</v>
      </c>
      <c r="P143">
        <v>0</v>
      </c>
      <c r="R143" t="s">
        <v>36</v>
      </c>
      <c r="V143">
        <v>0</v>
      </c>
      <c r="W143">
        <v>0</v>
      </c>
      <c r="X143">
        <v>0</v>
      </c>
      <c r="Y143">
        <v>0</v>
      </c>
      <c r="Z143">
        <v>1</v>
      </c>
      <c r="AA143">
        <v>0</v>
      </c>
      <c r="AB143" t="s">
        <v>37</v>
      </c>
      <c r="AC143" t="s">
        <v>38</v>
      </c>
      <c r="AD143">
        <v>0</v>
      </c>
    </row>
    <row r="144" spans="1:30" x14ac:dyDescent="0.25">
      <c r="A144">
        <f t="shared" si="13"/>
        <v>143</v>
      </c>
      <c r="B144" t="s">
        <v>815</v>
      </c>
      <c r="C144" t="s">
        <v>1067</v>
      </c>
      <c r="F144" t="s">
        <v>1068</v>
      </c>
      <c r="G144" t="s">
        <v>1069</v>
      </c>
      <c r="J144" t="s">
        <v>41</v>
      </c>
      <c r="K144" t="str">
        <f t="shared" si="10"/>
        <v>shorttext</v>
      </c>
      <c r="L144" t="str">
        <f t="shared" si="14"/>
        <v>11</v>
      </c>
      <c r="M144">
        <v>0</v>
      </c>
      <c r="N144">
        <f t="shared" si="11"/>
        <v>1</v>
      </c>
      <c r="O144">
        <f t="shared" si="12"/>
        <v>0</v>
      </c>
      <c r="P144">
        <v>0</v>
      </c>
      <c r="R144" t="s">
        <v>36</v>
      </c>
      <c r="V144">
        <v>0</v>
      </c>
      <c r="W144">
        <v>0</v>
      </c>
      <c r="X144">
        <v>0</v>
      </c>
      <c r="Y144">
        <v>0</v>
      </c>
      <c r="Z144">
        <v>1</v>
      </c>
      <c r="AA144">
        <v>0</v>
      </c>
      <c r="AB144" t="s">
        <v>37</v>
      </c>
      <c r="AC144" t="s">
        <v>38</v>
      </c>
      <c r="AD144">
        <v>0</v>
      </c>
    </row>
    <row r="145" spans="1:30" x14ac:dyDescent="0.25">
      <c r="A145">
        <f t="shared" si="13"/>
        <v>144</v>
      </c>
      <c r="B145" t="s">
        <v>815</v>
      </c>
      <c r="C145" t="s">
        <v>1067</v>
      </c>
      <c r="F145" t="s">
        <v>1033</v>
      </c>
      <c r="G145" t="s">
        <v>1049</v>
      </c>
      <c r="J145" t="s">
        <v>41</v>
      </c>
      <c r="K145" t="str">
        <f t="shared" si="10"/>
        <v>shorttext</v>
      </c>
      <c r="L145" t="str">
        <f t="shared" si="14"/>
        <v>11</v>
      </c>
      <c r="M145">
        <v>0</v>
      </c>
      <c r="N145">
        <f t="shared" si="11"/>
        <v>0</v>
      </c>
      <c r="O145">
        <f t="shared" si="12"/>
        <v>1</v>
      </c>
      <c r="P145">
        <v>1</v>
      </c>
      <c r="R145" t="s">
        <v>1031</v>
      </c>
      <c r="S145" t="s">
        <v>1033</v>
      </c>
      <c r="T145" t="s">
        <v>1043</v>
      </c>
      <c r="V145">
        <v>0</v>
      </c>
      <c r="W145">
        <v>0</v>
      </c>
      <c r="X145">
        <v>0</v>
      </c>
      <c r="Y145">
        <v>0</v>
      </c>
      <c r="Z145">
        <v>1</v>
      </c>
      <c r="AA145">
        <v>0</v>
      </c>
      <c r="AB145" t="s">
        <v>37</v>
      </c>
      <c r="AC145" t="s">
        <v>38</v>
      </c>
      <c r="AD145">
        <v>0</v>
      </c>
    </row>
    <row r="146" spans="1:30" x14ac:dyDescent="0.25">
      <c r="A146">
        <f t="shared" si="13"/>
        <v>145</v>
      </c>
      <c r="B146" t="s">
        <v>815</v>
      </c>
      <c r="C146" t="s">
        <v>1067</v>
      </c>
      <c r="F146" t="s">
        <v>967</v>
      </c>
      <c r="G146" t="s">
        <v>965</v>
      </c>
      <c r="J146" t="s">
        <v>41</v>
      </c>
      <c r="K146" t="str">
        <f t="shared" si="10"/>
        <v>shorttext</v>
      </c>
      <c r="L146" t="str">
        <f t="shared" si="14"/>
        <v>11</v>
      </c>
      <c r="M146">
        <v>0</v>
      </c>
      <c r="N146">
        <f t="shared" si="11"/>
        <v>0</v>
      </c>
      <c r="O146">
        <f t="shared" si="12"/>
        <v>1</v>
      </c>
      <c r="P146">
        <v>1</v>
      </c>
      <c r="R146" t="s">
        <v>966</v>
      </c>
      <c r="S146" t="s">
        <v>967</v>
      </c>
      <c r="T146" t="s">
        <v>968</v>
      </c>
      <c r="V146">
        <v>0</v>
      </c>
      <c r="W146">
        <v>0</v>
      </c>
      <c r="X146">
        <v>0</v>
      </c>
      <c r="Y146">
        <v>0</v>
      </c>
      <c r="Z146">
        <v>1</v>
      </c>
      <c r="AA146">
        <v>0</v>
      </c>
      <c r="AB146" t="s">
        <v>37</v>
      </c>
      <c r="AC146" t="s">
        <v>38</v>
      </c>
      <c r="AD146">
        <v>0</v>
      </c>
    </row>
    <row r="147" spans="1:30" x14ac:dyDescent="0.25">
      <c r="A147">
        <f t="shared" si="13"/>
        <v>146</v>
      </c>
      <c r="B147" t="s">
        <v>815</v>
      </c>
      <c r="C147" t="s">
        <v>1067</v>
      </c>
      <c r="F147" t="s">
        <v>991</v>
      </c>
      <c r="G147" t="s">
        <v>992</v>
      </c>
      <c r="J147" t="s">
        <v>35</v>
      </c>
      <c r="K147" t="str">
        <f t="shared" si="10"/>
        <v>integer</v>
      </c>
      <c r="L147" t="str">
        <f t="shared" si="14"/>
        <v>11</v>
      </c>
      <c r="M147">
        <v>0</v>
      </c>
      <c r="N147">
        <f t="shared" si="11"/>
        <v>0</v>
      </c>
      <c r="O147">
        <f t="shared" si="12"/>
        <v>1</v>
      </c>
      <c r="P147">
        <v>0</v>
      </c>
      <c r="R147" t="s">
        <v>36</v>
      </c>
      <c r="V147">
        <v>0</v>
      </c>
      <c r="W147">
        <v>0</v>
      </c>
      <c r="X147">
        <v>0</v>
      </c>
      <c r="Y147">
        <v>0</v>
      </c>
      <c r="Z147">
        <v>1</v>
      </c>
      <c r="AA147">
        <v>0</v>
      </c>
      <c r="AB147" t="s">
        <v>37</v>
      </c>
      <c r="AC147" t="s">
        <v>38</v>
      </c>
      <c r="AD147">
        <v>0</v>
      </c>
    </row>
    <row r="148" spans="1:30" x14ac:dyDescent="0.25">
      <c r="A148">
        <f t="shared" si="13"/>
        <v>147</v>
      </c>
      <c r="B148" t="s">
        <v>815</v>
      </c>
      <c r="C148" t="s">
        <v>1067</v>
      </c>
      <c r="F148" t="s">
        <v>1070</v>
      </c>
      <c r="G148" t="s">
        <v>1071</v>
      </c>
      <c r="J148" t="s">
        <v>360</v>
      </c>
      <c r="K148" t="str">
        <f t="shared" si="10"/>
        <v>float</v>
      </c>
      <c r="L148" t="str">
        <f t="shared" si="14"/>
        <v>11,2</v>
      </c>
      <c r="M148">
        <v>0</v>
      </c>
      <c r="N148">
        <f t="shared" si="11"/>
        <v>0</v>
      </c>
      <c r="O148">
        <f t="shared" si="12"/>
        <v>1</v>
      </c>
      <c r="P148">
        <v>0</v>
      </c>
      <c r="R148" t="s">
        <v>36</v>
      </c>
      <c r="V148">
        <v>0</v>
      </c>
      <c r="W148">
        <v>0</v>
      </c>
      <c r="X148">
        <v>0</v>
      </c>
      <c r="Y148">
        <v>0</v>
      </c>
      <c r="Z148">
        <v>1</v>
      </c>
      <c r="AA148">
        <v>0</v>
      </c>
      <c r="AB148" t="s">
        <v>37</v>
      </c>
      <c r="AC148" t="s">
        <v>38</v>
      </c>
      <c r="AD148">
        <v>0</v>
      </c>
    </row>
    <row r="149" spans="1:30" x14ac:dyDescent="0.25">
      <c r="A149">
        <f t="shared" si="13"/>
        <v>148</v>
      </c>
      <c r="B149" t="s">
        <v>815</v>
      </c>
      <c r="C149" t="s">
        <v>1072</v>
      </c>
      <c r="F149" t="s">
        <v>1073</v>
      </c>
      <c r="G149" t="s">
        <v>1074</v>
      </c>
      <c r="J149" t="s">
        <v>41</v>
      </c>
      <c r="K149" t="str">
        <f t="shared" si="10"/>
        <v>shorttext</v>
      </c>
      <c r="L149" t="str">
        <f t="shared" si="14"/>
        <v>11</v>
      </c>
      <c r="M149">
        <v>0</v>
      </c>
      <c r="N149">
        <f t="shared" si="11"/>
        <v>1</v>
      </c>
      <c r="O149">
        <f t="shared" si="12"/>
        <v>0</v>
      </c>
      <c r="P149">
        <v>0</v>
      </c>
      <c r="R149" t="s">
        <v>36</v>
      </c>
      <c r="V149">
        <v>0</v>
      </c>
      <c r="W149">
        <v>0</v>
      </c>
      <c r="X149">
        <v>0</v>
      </c>
      <c r="Y149">
        <v>0</v>
      </c>
      <c r="Z149">
        <v>1</v>
      </c>
      <c r="AA149">
        <v>0</v>
      </c>
      <c r="AB149" t="s">
        <v>37</v>
      </c>
      <c r="AC149" t="s">
        <v>38</v>
      </c>
      <c r="AD149">
        <v>0</v>
      </c>
    </row>
    <row r="150" spans="1:30" x14ac:dyDescent="0.25">
      <c r="A150">
        <f t="shared" si="13"/>
        <v>149</v>
      </c>
      <c r="B150" t="s">
        <v>815</v>
      </c>
      <c r="C150" t="s">
        <v>1072</v>
      </c>
      <c r="F150" t="s">
        <v>1075</v>
      </c>
      <c r="G150" t="s">
        <v>1076</v>
      </c>
      <c r="J150" t="s">
        <v>41</v>
      </c>
      <c r="K150" t="str">
        <f t="shared" si="10"/>
        <v>shorttext</v>
      </c>
      <c r="L150" t="str">
        <f t="shared" si="14"/>
        <v>255</v>
      </c>
      <c r="M150">
        <v>0</v>
      </c>
      <c r="N150">
        <f t="shared" si="11"/>
        <v>0</v>
      </c>
      <c r="O150">
        <f t="shared" si="12"/>
        <v>1</v>
      </c>
      <c r="P150">
        <v>0</v>
      </c>
      <c r="R150" t="s">
        <v>36</v>
      </c>
      <c r="V150">
        <v>0</v>
      </c>
      <c r="W150">
        <v>0</v>
      </c>
      <c r="X150">
        <v>0</v>
      </c>
      <c r="Y150">
        <v>0</v>
      </c>
      <c r="Z150">
        <v>1</v>
      </c>
      <c r="AA150">
        <v>0</v>
      </c>
      <c r="AB150" t="s">
        <v>37</v>
      </c>
      <c r="AC150" t="s">
        <v>38</v>
      </c>
      <c r="AD150">
        <v>0</v>
      </c>
    </row>
    <row r="151" spans="1:30" x14ac:dyDescent="0.25">
      <c r="A151">
        <f t="shared" si="13"/>
        <v>150</v>
      </c>
      <c r="B151" t="s">
        <v>815</v>
      </c>
      <c r="C151" t="s">
        <v>1072</v>
      </c>
      <c r="F151" t="s">
        <v>1077</v>
      </c>
      <c r="G151" t="s">
        <v>1078</v>
      </c>
      <c r="J151" t="s">
        <v>973</v>
      </c>
      <c r="K151" t="str">
        <f t="shared" si="10"/>
        <v>shorttext</v>
      </c>
      <c r="L151" t="str">
        <f t="shared" si="14"/>
        <v/>
      </c>
      <c r="M151">
        <v>0</v>
      </c>
      <c r="N151">
        <f t="shared" si="11"/>
        <v>0</v>
      </c>
      <c r="O151">
        <f t="shared" si="12"/>
        <v>1</v>
      </c>
      <c r="P151">
        <v>0</v>
      </c>
      <c r="R151" t="s">
        <v>36</v>
      </c>
      <c r="V151">
        <v>0</v>
      </c>
      <c r="W151">
        <v>0</v>
      </c>
      <c r="X151">
        <v>0</v>
      </c>
      <c r="Y151">
        <v>0</v>
      </c>
      <c r="Z151">
        <v>1</v>
      </c>
      <c r="AA151">
        <v>0</v>
      </c>
      <c r="AB151" t="s">
        <v>37</v>
      </c>
      <c r="AC151" t="s">
        <v>38</v>
      </c>
      <c r="AD151">
        <v>0</v>
      </c>
    </row>
    <row r="152" spans="1:30" x14ac:dyDescent="0.25">
      <c r="A152">
        <f t="shared" si="13"/>
        <v>151</v>
      </c>
      <c r="B152" t="s">
        <v>815</v>
      </c>
      <c r="C152" t="s">
        <v>966</v>
      </c>
      <c r="F152" t="s">
        <v>967</v>
      </c>
      <c r="G152" t="s">
        <v>990</v>
      </c>
      <c r="J152" t="s">
        <v>41</v>
      </c>
      <c r="K152" t="str">
        <f t="shared" si="10"/>
        <v>shorttext</v>
      </c>
      <c r="L152" t="str">
        <f t="shared" si="14"/>
        <v>11</v>
      </c>
      <c r="M152">
        <v>0</v>
      </c>
      <c r="N152">
        <f t="shared" si="11"/>
        <v>1</v>
      </c>
      <c r="O152">
        <f t="shared" si="12"/>
        <v>0</v>
      </c>
      <c r="P152">
        <v>0</v>
      </c>
      <c r="R152" t="s">
        <v>36</v>
      </c>
      <c r="V152">
        <v>0</v>
      </c>
      <c r="W152">
        <v>0</v>
      </c>
      <c r="X152">
        <v>0</v>
      </c>
      <c r="Y152">
        <v>0</v>
      </c>
      <c r="Z152">
        <v>1</v>
      </c>
      <c r="AA152">
        <v>0</v>
      </c>
      <c r="AB152" t="s">
        <v>37</v>
      </c>
      <c r="AC152" t="s">
        <v>38</v>
      </c>
      <c r="AD152">
        <v>0</v>
      </c>
    </row>
    <row r="153" spans="1:30" x14ac:dyDescent="0.25">
      <c r="A153">
        <f t="shared" si="13"/>
        <v>152</v>
      </c>
      <c r="B153" t="s">
        <v>815</v>
      </c>
      <c r="C153" t="s">
        <v>966</v>
      </c>
      <c r="F153" t="s">
        <v>968</v>
      </c>
      <c r="G153" t="s">
        <v>1079</v>
      </c>
      <c r="J153" t="s">
        <v>41</v>
      </c>
      <c r="K153" t="str">
        <f t="shared" si="10"/>
        <v>shorttext</v>
      </c>
      <c r="L153" t="str">
        <f t="shared" si="14"/>
        <v>255</v>
      </c>
      <c r="M153">
        <v>0</v>
      </c>
      <c r="N153">
        <f t="shared" si="11"/>
        <v>0</v>
      </c>
      <c r="O153">
        <f t="shared" si="12"/>
        <v>1</v>
      </c>
      <c r="P153">
        <v>0</v>
      </c>
      <c r="R153" t="s">
        <v>36</v>
      </c>
      <c r="V153">
        <v>0</v>
      </c>
      <c r="W153">
        <v>0</v>
      </c>
      <c r="X153">
        <v>0</v>
      </c>
      <c r="Y153">
        <v>0</v>
      </c>
      <c r="Z153">
        <v>1</v>
      </c>
      <c r="AA153">
        <v>0</v>
      </c>
      <c r="AB153" t="s">
        <v>37</v>
      </c>
      <c r="AC153" t="s">
        <v>38</v>
      </c>
      <c r="AD153">
        <v>0</v>
      </c>
    </row>
    <row r="154" spans="1:30" x14ac:dyDescent="0.25">
      <c r="A154">
        <f t="shared" si="13"/>
        <v>153</v>
      </c>
      <c r="B154" t="s">
        <v>815</v>
      </c>
      <c r="C154" t="s">
        <v>966</v>
      </c>
      <c r="F154" t="s">
        <v>1080</v>
      </c>
      <c r="G154" t="s">
        <v>1081</v>
      </c>
      <c r="J154" t="s">
        <v>360</v>
      </c>
      <c r="K154" t="str">
        <f t="shared" si="10"/>
        <v>float</v>
      </c>
      <c r="L154" t="str">
        <f t="shared" si="14"/>
        <v>11,2</v>
      </c>
      <c r="M154">
        <v>0</v>
      </c>
      <c r="N154">
        <f t="shared" si="11"/>
        <v>0</v>
      </c>
      <c r="O154">
        <f t="shared" si="12"/>
        <v>1</v>
      </c>
      <c r="P154">
        <v>0</v>
      </c>
      <c r="R154" t="s">
        <v>36</v>
      </c>
      <c r="V154">
        <v>0</v>
      </c>
      <c r="W154">
        <v>0</v>
      </c>
      <c r="X154">
        <v>0</v>
      </c>
      <c r="Y154">
        <v>0</v>
      </c>
      <c r="Z154">
        <v>1</v>
      </c>
      <c r="AA154">
        <v>0</v>
      </c>
      <c r="AB154" t="s">
        <v>37</v>
      </c>
      <c r="AC154" t="s">
        <v>38</v>
      </c>
      <c r="AD154">
        <v>0</v>
      </c>
    </row>
    <row r="155" spans="1:30" x14ac:dyDescent="0.25">
      <c r="A155">
        <f t="shared" si="13"/>
        <v>154</v>
      </c>
      <c r="B155" t="s">
        <v>815</v>
      </c>
      <c r="C155" t="s">
        <v>1082</v>
      </c>
      <c r="F155" t="s">
        <v>1083</v>
      </c>
      <c r="G155" t="s">
        <v>1084</v>
      </c>
      <c r="J155" t="s">
        <v>41</v>
      </c>
      <c r="K155" t="str">
        <f t="shared" si="10"/>
        <v>shorttext</v>
      </c>
      <c r="L155" t="str">
        <f t="shared" si="14"/>
        <v>11</v>
      </c>
      <c r="M155">
        <v>0</v>
      </c>
      <c r="N155">
        <f t="shared" si="11"/>
        <v>1</v>
      </c>
      <c r="O155">
        <f t="shared" si="12"/>
        <v>0</v>
      </c>
      <c r="P155">
        <v>0</v>
      </c>
      <c r="R155" t="s">
        <v>36</v>
      </c>
      <c r="V155">
        <v>0</v>
      </c>
      <c r="W155">
        <v>0</v>
      </c>
      <c r="X155">
        <v>0</v>
      </c>
      <c r="Y155">
        <v>0</v>
      </c>
      <c r="Z155">
        <v>1</v>
      </c>
      <c r="AA155">
        <v>0</v>
      </c>
      <c r="AB155" t="s">
        <v>37</v>
      </c>
      <c r="AC155" t="s">
        <v>38</v>
      </c>
      <c r="AD155">
        <v>0</v>
      </c>
    </row>
    <row r="156" spans="1:30" x14ac:dyDescent="0.25">
      <c r="A156">
        <f t="shared" si="13"/>
        <v>155</v>
      </c>
      <c r="B156" t="s">
        <v>815</v>
      </c>
      <c r="C156" t="s">
        <v>1082</v>
      </c>
      <c r="F156" t="s">
        <v>895</v>
      </c>
      <c r="G156" t="s">
        <v>270</v>
      </c>
      <c r="J156" t="s">
        <v>41</v>
      </c>
      <c r="K156" t="str">
        <f t="shared" si="10"/>
        <v>shorttext</v>
      </c>
      <c r="L156" t="str">
        <f t="shared" si="14"/>
        <v>11</v>
      </c>
      <c r="M156">
        <v>0</v>
      </c>
      <c r="N156">
        <f t="shared" si="11"/>
        <v>0</v>
      </c>
      <c r="O156">
        <f t="shared" si="12"/>
        <v>1</v>
      </c>
      <c r="P156">
        <v>1</v>
      </c>
      <c r="R156" t="s">
        <v>134</v>
      </c>
      <c r="S156" t="s">
        <v>64</v>
      </c>
      <c r="T156" t="s">
        <v>135</v>
      </c>
      <c r="V156">
        <v>0</v>
      </c>
      <c r="W156">
        <v>0</v>
      </c>
      <c r="X156">
        <v>0</v>
      </c>
      <c r="Y156">
        <v>0</v>
      </c>
      <c r="Z156">
        <v>1</v>
      </c>
      <c r="AA156">
        <v>0</v>
      </c>
      <c r="AB156" t="s">
        <v>37</v>
      </c>
      <c r="AC156" t="s">
        <v>38</v>
      </c>
      <c r="AD156">
        <v>0</v>
      </c>
    </row>
    <row r="157" spans="1:30" x14ac:dyDescent="0.25">
      <c r="A157">
        <f t="shared" si="13"/>
        <v>156</v>
      </c>
      <c r="B157" t="s">
        <v>815</v>
      </c>
      <c r="C157" t="s">
        <v>1082</v>
      </c>
      <c r="F157" t="s">
        <v>817</v>
      </c>
      <c r="G157" t="s">
        <v>803</v>
      </c>
      <c r="J157" t="s">
        <v>41</v>
      </c>
      <c r="K157" t="str">
        <f t="shared" si="10"/>
        <v>shorttext</v>
      </c>
      <c r="L157" t="str">
        <f t="shared" si="14"/>
        <v>11</v>
      </c>
      <c r="M157">
        <v>0</v>
      </c>
      <c r="N157">
        <f t="shared" si="11"/>
        <v>0</v>
      </c>
      <c r="O157">
        <f t="shared" si="12"/>
        <v>1</v>
      </c>
      <c r="P157">
        <v>1</v>
      </c>
      <c r="R157" t="s">
        <v>816</v>
      </c>
      <c r="S157" t="s">
        <v>817</v>
      </c>
      <c r="T157" t="s">
        <v>823</v>
      </c>
      <c r="V157">
        <v>0</v>
      </c>
      <c r="W157">
        <v>0</v>
      </c>
      <c r="X157">
        <v>0</v>
      </c>
      <c r="Y157">
        <v>0</v>
      </c>
      <c r="Z157">
        <v>1</v>
      </c>
      <c r="AA157">
        <v>0</v>
      </c>
      <c r="AB157" t="s">
        <v>37</v>
      </c>
      <c r="AC157" t="s">
        <v>38</v>
      </c>
      <c r="AD157">
        <v>0</v>
      </c>
    </row>
    <row r="158" spans="1:30" x14ac:dyDescent="0.25">
      <c r="A158">
        <f t="shared" si="13"/>
        <v>157</v>
      </c>
      <c r="B158" t="s">
        <v>815</v>
      </c>
      <c r="C158" t="s">
        <v>1085</v>
      </c>
      <c r="F158" t="s">
        <v>1086</v>
      </c>
      <c r="G158" t="s">
        <v>1087</v>
      </c>
      <c r="J158" t="s">
        <v>41</v>
      </c>
      <c r="K158" t="str">
        <f t="shared" si="10"/>
        <v>shorttext</v>
      </c>
      <c r="L158" t="str">
        <f t="shared" si="14"/>
        <v>11</v>
      </c>
      <c r="M158">
        <v>0</v>
      </c>
      <c r="N158">
        <f t="shared" si="11"/>
        <v>1</v>
      </c>
      <c r="O158">
        <f t="shared" si="12"/>
        <v>0</v>
      </c>
      <c r="P158">
        <v>0</v>
      </c>
      <c r="R158" t="s">
        <v>36</v>
      </c>
      <c r="V158">
        <v>0</v>
      </c>
      <c r="W158">
        <v>0</v>
      </c>
      <c r="X158">
        <v>0</v>
      </c>
      <c r="Y158">
        <v>0</v>
      </c>
      <c r="Z158">
        <v>1</v>
      </c>
      <c r="AA158">
        <v>0</v>
      </c>
      <c r="AB158" t="s">
        <v>37</v>
      </c>
      <c r="AC158" t="s">
        <v>38</v>
      </c>
      <c r="AD158">
        <v>0</v>
      </c>
    </row>
    <row r="159" spans="1:30" x14ac:dyDescent="0.25">
      <c r="A159">
        <f t="shared" si="13"/>
        <v>158</v>
      </c>
      <c r="B159" t="s">
        <v>815</v>
      </c>
      <c r="C159" t="s">
        <v>1085</v>
      </c>
      <c r="F159" t="s">
        <v>895</v>
      </c>
      <c r="G159" t="s">
        <v>1088</v>
      </c>
      <c r="J159" t="s">
        <v>41</v>
      </c>
      <c r="K159" t="str">
        <f t="shared" si="10"/>
        <v>shorttext</v>
      </c>
      <c r="L159" t="str">
        <f t="shared" si="14"/>
        <v>11</v>
      </c>
      <c r="M159">
        <v>0</v>
      </c>
      <c r="N159">
        <f t="shared" si="11"/>
        <v>0</v>
      </c>
      <c r="O159">
        <f t="shared" si="12"/>
        <v>1</v>
      </c>
      <c r="P159">
        <v>1</v>
      </c>
      <c r="R159" t="s">
        <v>134</v>
      </c>
      <c r="S159" t="s">
        <v>64</v>
      </c>
      <c r="T159" t="s">
        <v>135</v>
      </c>
      <c r="V159">
        <v>0</v>
      </c>
      <c r="W159">
        <v>0</v>
      </c>
      <c r="X159">
        <v>0</v>
      </c>
      <c r="Y159">
        <v>0</v>
      </c>
      <c r="Z159">
        <v>1</v>
      </c>
      <c r="AA159">
        <v>0</v>
      </c>
      <c r="AB159" t="s">
        <v>37</v>
      </c>
      <c r="AC159" t="s">
        <v>38</v>
      </c>
      <c r="AD159">
        <v>0</v>
      </c>
    </row>
    <row r="160" spans="1:30" x14ac:dyDescent="0.25">
      <c r="A160">
        <f t="shared" si="13"/>
        <v>159</v>
      </c>
      <c r="B160" t="s">
        <v>815</v>
      </c>
      <c r="C160" t="s">
        <v>1089</v>
      </c>
      <c r="F160" t="s">
        <v>1090</v>
      </c>
      <c r="G160" t="s">
        <v>1091</v>
      </c>
      <c r="J160" t="s">
        <v>41</v>
      </c>
      <c r="K160" t="str">
        <f t="shared" si="10"/>
        <v>shorttext</v>
      </c>
      <c r="L160" t="str">
        <f t="shared" si="14"/>
        <v>11</v>
      </c>
      <c r="M160">
        <v>0</v>
      </c>
      <c r="N160">
        <f t="shared" si="11"/>
        <v>1</v>
      </c>
      <c r="O160">
        <f t="shared" si="12"/>
        <v>0</v>
      </c>
      <c r="P160">
        <v>0</v>
      </c>
      <c r="R160" t="s">
        <v>36</v>
      </c>
      <c r="V160">
        <v>0</v>
      </c>
      <c r="W160">
        <v>0</v>
      </c>
      <c r="X160">
        <v>0</v>
      </c>
      <c r="Y160">
        <v>0</v>
      </c>
      <c r="Z160">
        <v>1</v>
      </c>
      <c r="AA160">
        <v>0</v>
      </c>
      <c r="AB160" t="s">
        <v>37</v>
      </c>
      <c r="AC160" t="s">
        <v>38</v>
      </c>
      <c r="AD160">
        <v>0</v>
      </c>
    </row>
    <row r="161" spans="1:30" x14ac:dyDescent="0.25">
      <c r="A161">
        <f t="shared" si="13"/>
        <v>160</v>
      </c>
      <c r="B161" t="s">
        <v>815</v>
      </c>
      <c r="C161" t="s">
        <v>1089</v>
      </c>
      <c r="F161" t="s">
        <v>1092</v>
      </c>
      <c r="G161" t="s">
        <v>1093</v>
      </c>
      <c r="J161" t="s">
        <v>41</v>
      </c>
      <c r="K161" t="str">
        <f t="shared" si="10"/>
        <v>shorttext</v>
      </c>
      <c r="L161" t="str">
        <f t="shared" si="14"/>
        <v>255</v>
      </c>
      <c r="M161">
        <v>0</v>
      </c>
      <c r="N161">
        <f t="shared" si="11"/>
        <v>0</v>
      </c>
      <c r="O161">
        <f t="shared" si="12"/>
        <v>1</v>
      </c>
      <c r="P161">
        <v>0</v>
      </c>
      <c r="R161" t="s">
        <v>36</v>
      </c>
      <c r="V161">
        <v>0</v>
      </c>
      <c r="W161">
        <v>0</v>
      </c>
      <c r="X161">
        <v>0</v>
      </c>
      <c r="Y161">
        <v>0</v>
      </c>
      <c r="Z161">
        <v>1</v>
      </c>
      <c r="AA161">
        <v>0</v>
      </c>
      <c r="AB161" t="s">
        <v>37</v>
      </c>
      <c r="AC161" t="s">
        <v>38</v>
      </c>
      <c r="AD161">
        <v>0</v>
      </c>
    </row>
    <row r="162" spans="1:30" x14ac:dyDescent="0.25">
      <c r="A162">
        <f t="shared" si="13"/>
        <v>161</v>
      </c>
      <c r="B162" t="s">
        <v>815</v>
      </c>
      <c r="C162" t="s">
        <v>1089</v>
      </c>
      <c r="F162" t="s">
        <v>1094</v>
      </c>
      <c r="G162" t="s">
        <v>1095</v>
      </c>
      <c r="J162" t="s">
        <v>41</v>
      </c>
      <c r="K162" t="str">
        <f t="shared" si="10"/>
        <v>shorttext</v>
      </c>
      <c r="L162" t="str">
        <f t="shared" si="14"/>
        <v>255</v>
      </c>
      <c r="M162">
        <v>0</v>
      </c>
      <c r="N162">
        <f t="shared" si="11"/>
        <v>0</v>
      </c>
      <c r="O162">
        <f t="shared" si="12"/>
        <v>1</v>
      </c>
      <c r="P162">
        <v>0</v>
      </c>
      <c r="R162" t="s">
        <v>36</v>
      </c>
      <c r="V162">
        <v>0</v>
      </c>
      <c r="W162">
        <v>0</v>
      </c>
      <c r="X162">
        <v>0</v>
      </c>
      <c r="Y162">
        <v>0</v>
      </c>
      <c r="Z162">
        <v>1</v>
      </c>
      <c r="AA162">
        <v>0</v>
      </c>
      <c r="AB162" t="s">
        <v>37</v>
      </c>
      <c r="AC162" t="s">
        <v>38</v>
      </c>
      <c r="AD162">
        <v>0</v>
      </c>
    </row>
    <row r="163" spans="1:30" x14ac:dyDescent="0.25">
      <c r="A163">
        <f t="shared" si="13"/>
        <v>162</v>
      </c>
      <c r="B163" t="s">
        <v>815</v>
      </c>
      <c r="C163" t="s">
        <v>1089</v>
      </c>
      <c r="F163" t="s">
        <v>1096</v>
      </c>
      <c r="G163" t="s">
        <v>1097</v>
      </c>
      <c r="J163" t="s">
        <v>35</v>
      </c>
      <c r="K163" t="str">
        <f t="shared" si="10"/>
        <v>integer</v>
      </c>
      <c r="L163" t="str">
        <f t="shared" si="14"/>
        <v>11</v>
      </c>
      <c r="M163">
        <v>0</v>
      </c>
      <c r="N163">
        <f t="shared" si="11"/>
        <v>0</v>
      </c>
      <c r="O163">
        <f t="shared" si="12"/>
        <v>1</v>
      </c>
      <c r="P163">
        <v>0</v>
      </c>
      <c r="R163" t="s">
        <v>36</v>
      </c>
      <c r="V163">
        <v>0</v>
      </c>
      <c r="W163">
        <v>0</v>
      </c>
      <c r="X163">
        <v>0</v>
      </c>
      <c r="Y163">
        <v>0</v>
      </c>
      <c r="Z163">
        <v>1</v>
      </c>
      <c r="AA163">
        <v>0</v>
      </c>
      <c r="AB163" t="s">
        <v>37</v>
      </c>
      <c r="AC163" t="s">
        <v>38</v>
      </c>
      <c r="AD163">
        <v>0</v>
      </c>
    </row>
    <row r="164" spans="1:30" x14ac:dyDescent="0.25">
      <c r="A164">
        <f t="shared" si="13"/>
        <v>163</v>
      </c>
      <c r="B164" t="s">
        <v>815</v>
      </c>
      <c r="C164" t="s">
        <v>902</v>
      </c>
      <c r="F164" t="s">
        <v>903</v>
      </c>
      <c r="G164" t="s">
        <v>1098</v>
      </c>
      <c r="J164" t="s">
        <v>41</v>
      </c>
      <c r="K164" t="str">
        <f t="shared" si="10"/>
        <v>shorttext</v>
      </c>
      <c r="L164" t="str">
        <f t="shared" si="14"/>
        <v>11</v>
      </c>
      <c r="M164">
        <v>0</v>
      </c>
      <c r="N164">
        <f t="shared" si="11"/>
        <v>1</v>
      </c>
      <c r="O164">
        <f t="shared" si="12"/>
        <v>0</v>
      </c>
      <c r="P164">
        <v>0</v>
      </c>
      <c r="R164" t="s">
        <v>36</v>
      </c>
      <c r="V164">
        <v>0</v>
      </c>
      <c r="W164">
        <v>0</v>
      </c>
      <c r="X164">
        <v>0</v>
      </c>
      <c r="Y164">
        <v>0</v>
      </c>
      <c r="Z164">
        <v>1</v>
      </c>
      <c r="AA164">
        <v>0</v>
      </c>
      <c r="AB164" t="s">
        <v>37</v>
      </c>
      <c r="AC164" t="s">
        <v>38</v>
      </c>
      <c r="AD164">
        <v>0</v>
      </c>
    </row>
    <row r="165" spans="1:30" x14ac:dyDescent="0.25">
      <c r="A165">
        <f t="shared" si="13"/>
        <v>164</v>
      </c>
      <c r="B165" t="s">
        <v>815</v>
      </c>
      <c r="C165" t="s">
        <v>902</v>
      </c>
      <c r="F165" t="s">
        <v>904</v>
      </c>
      <c r="G165" t="s">
        <v>298</v>
      </c>
      <c r="J165" t="s">
        <v>41</v>
      </c>
      <c r="K165" t="str">
        <f t="shared" si="10"/>
        <v>shorttext</v>
      </c>
      <c r="L165" t="str">
        <f t="shared" si="14"/>
        <v>255</v>
      </c>
      <c r="M165">
        <v>0</v>
      </c>
      <c r="N165">
        <f t="shared" si="11"/>
        <v>0</v>
      </c>
      <c r="O165">
        <f t="shared" si="12"/>
        <v>1</v>
      </c>
      <c r="P165">
        <v>0</v>
      </c>
      <c r="R165" t="s">
        <v>36</v>
      </c>
      <c r="V165">
        <v>0</v>
      </c>
      <c r="W165">
        <v>0</v>
      </c>
      <c r="X165">
        <v>0</v>
      </c>
      <c r="Y165">
        <v>0</v>
      </c>
      <c r="Z165">
        <v>1</v>
      </c>
      <c r="AA165">
        <v>0</v>
      </c>
      <c r="AB165" t="s">
        <v>37</v>
      </c>
      <c r="AC165" t="s">
        <v>38</v>
      </c>
      <c r="AD165">
        <v>0</v>
      </c>
    </row>
    <row r="166" spans="1:30" x14ac:dyDescent="0.25">
      <c r="A166">
        <f t="shared" si="13"/>
        <v>165</v>
      </c>
      <c r="B166" t="s">
        <v>815</v>
      </c>
      <c r="C166" t="s">
        <v>902</v>
      </c>
      <c r="F166" t="s">
        <v>1099</v>
      </c>
      <c r="G166" t="s">
        <v>1100</v>
      </c>
      <c r="J166" t="s">
        <v>41</v>
      </c>
      <c r="K166" t="str">
        <f t="shared" si="10"/>
        <v>shorttext</v>
      </c>
      <c r="L166" t="str">
        <f t="shared" si="14"/>
        <v>255</v>
      </c>
      <c r="M166">
        <v>0</v>
      </c>
      <c r="N166">
        <f t="shared" si="11"/>
        <v>0</v>
      </c>
      <c r="O166">
        <f t="shared" si="12"/>
        <v>1</v>
      </c>
      <c r="P166">
        <v>0</v>
      </c>
      <c r="R166" t="s">
        <v>36</v>
      </c>
      <c r="V166">
        <v>0</v>
      </c>
      <c r="W166">
        <v>0</v>
      </c>
      <c r="X166">
        <v>0</v>
      </c>
      <c r="Y166">
        <v>0</v>
      </c>
      <c r="Z166">
        <v>1</v>
      </c>
      <c r="AA166">
        <v>0</v>
      </c>
      <c r="AB166" t="s">
        <v>37</v>
      </c>
      <c r="AC166" t="s">
        <v>38</v>
      </c>
      <c r="AD166">
        <v>0</v>
      </c>
    </row>
    <row r="167" spans="1:30" x14ac:dyDescent="0.25">
      <c r="A167">
        <f t="shared" si="13"/>
        <v>166</v>
      </c>
      <c r="B167" t="s">
        <v>815</v>
      </c>
      <c r="C167" t="s">
        <v>902</v>
      </c>
      <c r="F167" t="s">
        <v>1101</v>
      </c>
      <c r="G167" t="s">
        <v>1102</v>
      </c>
      <c r="J167" t="s">
        <v>41</v>
      </c>
      <c r="K167" t="str">
        <f t="shared" si="10"/>
        <v>shorttext</v>
      </c>
      <c r="L167" t="str">
        <f t="shared" si="14"/>
        <v>255</v>
      </c>
      <c r="M167">
        <v>0</v>
      </c>
      <c r="N167">
        <f t="shared" si="11"/>
        <v>0</v>
      </c>
      <c r="O167">
        <f t="shared" si="12"/>
        <v>1</v>
      </c>
      <c r="P167">
        <v>0</v>
      </c>
      <c r="R167" t="s">
        <v>36</v>
      </c>
      <c r="V167">
        <v>0</v>
      </c>
      <c r="W167">
        <v>0</v>
      </c>
      <c r="X167">
        <v>0</v>
      </c>
      <c r="Y167">
        <v>0</v>
      </c>
      <c r="Z167">
        <v>1</v>
      </c>
      <c r="AA167">
        <v>0</v>
      </c>
      <c r="AB167" t="s">
        <v>37</v>
      </c>
      <c r="AC167" t="s">
        <v>38</v>
      </c>
      <c r="AD167">
        <v>0</v>
      </c>
    </row>
    <row r="168" spans="1:30" x14ac:dyDescent="0.25">
      <c r="A168">
        <f t="shared" si="13"/>
        <v>167</v>
      </c>
      <c r="B168" t="s">
        <v>815</v>
      </c>
      <c r="C168" t="s">
        <v>902</v>
      </c>
      <c r="F168" t="s">
        <v>1103</v>
      </c>
      <c r="G168" t="s">
        <v>1104</v>
      </c>
      <c r="J168" t="s">
        <v>41</v>
      </c>
      <c r="K168" t="str">
        <f t="shared" si="10"/>
        <v>shorttext</v>
      </c>
      <c r="L168" t="str">
        <f t="shared" si="14"/>
        <v>255</v>
      </c>
      <c r="M168">
        <v>0</v>
      </c>
      <c r="N168">
        <f t="shared" si="11"/>
        <v>0</v>
      </c>
      <c r="O168">
        <f t="shared" si="12"/>
        <v>1</v>
      </c>
      <c r="P168">
        <v>0</v>
      </c>
      <c r="R168" t="s">
        <v>36</v>
      </c>
      <c r="V168">
        <v>0</v>
      </c>
      <c r="W168">
        <v>0</v>
      </c>
      <c r="X168">
        <v>0</v>
      </c>
      <c r="Y168">
        <v>0</v>
      </c>
      <c r="Z168">
        <v>1</v>
      </c>
      <c r="AA168">
        <v>0</v>
      </c>
      <c r="AB168" t="s">
        <v>37</v>
      </c>
      <c r="AC168" t="s">
        <v>38</v>
      </c>
      <c r="AD168">
        <v>0</v>
      </c>
    </row>
    <row r="169" spans="1:30" x14ac:dyDescent="0.25">
      <c r="A169">
        <f t="shared" si="13"/>
        <v>168</v>
      </c>
      <c r="B169" t="s">
        <v>815</v>
      </c>
      <c r="C169" t="s">
        <v>1037</v>
      </c>
      <c r="F169" t="s">
        <v>903</v>
      </c>
      <c r="G169" t="s">
        <v>1098</v>
      </c>
      <c r="J169" t="s">
        <v>41</v>
      </c>
      <c r="K169" t="str">
        <f t="shared" si="10"/>
        <v>shorttext</v>
      </c>
      <c r="L169" t="str">
        <f t="shared" si="14"/>
        <v>11</v>
      </c>
      <c r="M169">
        <v>0</v>
      </c>
      <c r="N169">
        <f t="shared" si="11"/>
        <v>1</v>
      </c>
      <c r="O169">
        <f t="shared" si="12"/>
        <v>0</v>
      </c>
      <c r="P169">
        <v>0</v>
      </c>
      <c r="R169" t="s">
        <v>36</v>
      </c>
      <c r="V169">
        <v>0</v>
      </c>
      <c r="W169">
        <v>0</v>
      </c>
      <c r="X169">
        <v>0</v>
      </c>
      <c r="Y169">
        <v>0</v>
      </c>
      <c r="Z169">
        <v>1</v>
      </c>
      <c r="AA169">
        <v>0</v>
      </c>
      <c r="AB169" t="s">
        <v>37</v>
      </c>
      <c r="AC169" t="s">
        <v>38</v>
      </c>
      <c r="AD169">
        <v>0</v>
      </c>
    </row>
    <row r="170" spans="1:30" x14ac:dyDescent="0.25">
      <c r="A170">
        <f t="shared" si="13"/>
        <v>169</v>
      </c>
      <c r="B170" t="s">
        <v>815</v>
      </c>
      <c r="C170" t="s">
        <v>1037</v>
      </c>
      <c r="F170" t="s">
        <v>904</v>
      </c>
      <c r="G170" t="s">
        <v>298</v>
      </c>
      <c r="J170" t="s">
        <v>41</v>
      </c>
      <c r="K170" t="str">
        <f t="shared" si="10"/>
        <v>shorttext</v>
      </c>
      <c r="L170" t="str">
        <f t="shared" si="14"/>
        <v>255</v>
      </c>
      <c r="M170">
        <v>0</v>
      </c>
      <c r="N170">
        <f t="shared" si="11"/>
        <v>0</v>
      </c>
      <c r="O170">
        <f t="shared" si="12"/>
        <v>1</v>
      </c>
      <c r="P170">
        <v>0</v>
      </c>
      <c r="R170" t="s">
        <v>36</v>
      </c>
      <c r="V170">
        <v>0</v>
      </c>
      <c r="W170">
        <v>0</v>
      </c>
      <c r="X170">
        <v>0</v>
      </c>
      <c r="Y170">
        <v>0</v>
      </c>
      <c r="Z170">
        <v>1</v>
      </c>
      <c r="AA170">
        <v>0</v>
      </c>
      <c r="AB170" t="s">
        <v>37</v>
      </c>
      <c r="AC170" t="s">
        <v>38</v>
      </c>
      <c r="AD170">
        <v>0</v>
      </c>
    </row>
    <row r="171" spans="1:30" x14ac:dyDescent="0.25">
      <c r="A171">
        <f t="shared" si="13"/>
        <v>170</v>
      </c>
      <c r="B171" t="s">
        <v>815</v>
      </c>
      <c r="C171" t="s">
        <v>1037</v>
      </c>
      <c r="F171" t="s">
        <v>1099</v>
      </c>
      <c r="G171" t="s">
        <v>1100</v>
      </c>
      <c r="J171" t="s">
        <v>41</v>
      </c>
      <c r="K171" t="str">
        <f t="shared" si="10"/>
        <v>shorttext</v>
      </c>
      <c r="L171" t="str">
        <f t="shared" si="14"/>
        <v>255</v>
      </c>
      <c r="M171">
        <v>0</v>
      </c>
      <c r="N171">
        <f t="shared" si="11"/>
        <v>0</v>
      </c>
      <c r="O171">
        <f t="shared" si="12"/>
        <v>1</v>
      </c>
      <c r="P171">
        <v>0</v>
      </c>
      <c r="R171" t="s">
        <v>36</v>
      </c>
      <c r="V171">
        <v>0</v>
      </c>
      <c r="W171">
        <v>0</v>
      </c>
      <c r="X171">
        <v>0</v>
      </c>
      <c r="Y171">
        <v>0</v>
      </c>
      <c r="Z171">
        <v>1</v>
      </c>
      <c r="AA171">
        <v>0</v>
      </c>
      <c r="AB171" t="s">
        <v>37</v>
      </c>
      <c r="AC171" t="s">
        <v>38</v>
      </c>
      <c r="AD171">
        <v>0</v>
      </c>
    </row>
    <row r="172" spans="1:30" x14ac:dyDescent="0.25">
      <c r="A172">
        <f t="shared" si="13"/>
        <v>171</v>
      </c>
      <c r="B172" t="s">
        <v>815</v>
      </c>
      <c r="C172" t="s">
        <v>1037</v>
      </c>
      <c r="F172" t="s">
        <v>1101</v>
      </c>
      <c r="G172" t="s">
        <v>1102</v>
      </c>
      <c r="J172" t="s">
        <v>41</v>
      </c>
      <c r="K172" t="str">
        <f t="shared" si="10"/>
        <v>shorttext</v>
      </c>
      <c r="L172" t="str">
        <f t="shared" si="14"/>
        <v>255</v>
      </c>
      <c r="M172">
        <v>0</v>
      </c>
      <c r="N172">
        <f t="shared" si="11"/>
        <v>0</v>
      </c>
      <c r="O172">
        <f t="shared" si="12"/>
        <v>1</v>
      </c>
      <c r="P172">
        <v>0</v>
      </c>
      <c r="R172" t="s">
        <v>36</v>
      </c>
      <c r="V172">
        <v>0</v>
      </c>
      <c r="W172">
        <v>0</v>
      </c>
      <c r="X172">
        <v>0</v>
      </c>
      <c r="Y172">
        <v>0</v>
      </c>
      <c r="Z172">
        <v>1</v>
      </c>
      <c r="AA172">
        <v>0</v>
      </c>
      <c r="AB172" t="s">
        <v>37</v>
      </c>
      <c r="AC172" t="s">
        <v>38</v>
      </c>
      <c r="AD172">
        <v>0</v>
      </c>
    </row>
    <row r="173" spans="1:30" x14ac:dyDescent="0.25">
      <c r="A173">
        <f t="shared" si="13"/>
        <v>172</v>
      </c>
      <c r="B173" t="s">
        <v>815</v>
      </c>
      <c r="C173" t="s">
        <v>1037</v>
      </c>
      <c r="F173" t="s">
        <v>1103</v>
      </c>
      <c r="G173" t="s">
        <v>1104</v>
      </c>
      <c r="J173" t="s">
        <v>41</v>
      </c>
      <c r="K173" t="str">
        <f t="shared" si="10"/>
        <v>shorttext</v>
      </c>
      <c r="L173" t="str">
        <f t="shared" si="14"/>
        <v>255</v>
      </c>
      <c r="M173">
        <v>0</v>
      </c>
      <c r="N173">
        <f t="shared" si="11"/>
        <v>0</v>
      </c>
      <c r="O173">
        <f t="shared" si="12"/>
        <v>1</v>
      </c>
      <c r="P173">
        <v>0</v>
      </c>
      <c r="R173" t="s">
        <v>36</v>
      </c>
      <c r="V173">
        <v>0</v>
      </c>
      <c r="W173">
        <v>0</v>
      </c>
      <c r="X173">
        <v>0</v>
      </c>
      <c r="Y173">
        <v>0</v>
      </c>
      <c r="Z173">
        <v>1</v>
      </c>
      <c r="AA173">
        <v>0</v>
      </c>
      <c r="AB173" t="s">
        <v>37</v>
      </c>
      <c r="AC173" t="s">
        <v>38</v>
      </c>
      <c r="AD173">
        <v>0</v>
      </c>
    </row>
  </sheetData>
  <conditionalFormatting sqref="N2:N173">
    <cfRule type="cellIs" dxfId="205" priority="4" operator="equal">
      <formula>1</formula>
    </cfRule>
  </conditionalFormatting>
  <conditionalFormatting sqref="P2:P173">
    <cfRule type="cellIs" dxfId="204" priority="3" operator="equal">
      <formula>1</formula>
    </cfRule>
  </conditionalFormatting>
  <conditionalFormatting sqref="N1">
    <cfRule type="cellIs" dxfId="203" priority="2" operator="equal">
      <formula>1</formula>
    </cfRule>
  </conditionalFormatting>
  <conditionalFormatting sqref="P1">
    <cfRule type="cellIs" dxfId="202" priority="1"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44DE8-D3BE-4BA7-B943-DFC273DF2401}">
  <dimension ref="A1:AD90"/>
  <sheetViews>
    <sheetView workbookViewId="0">
      <selection activeCell="L23" sqref="L23"/>
    </sheetView>
  </sheetViews>
  <sheetFormatPr defaultRowHeight="15" x14ac:dyDescent="0.25"/>
  <sheetData>
    <row r="1" spans="1:30" ht="18.75" x14ac:dyDescent="0.3">
      <c r="A1" s="1" t="s">
        <v>0</v>
      </c>
      <c r="B1" s="1" t="s">
        <v>274</v>
      </c>
      <c r="C1" s="1" t="s">
        <v>2</v>
      </c>
      <c r="D1" s="1" t="s">
        <v>3</v>
      </c>
      <c r="E1" s="1" t="s">
        <v>4</v>
      </c>
      <c r="F1" s="1" t="s">
        <v>5</v>
      </c>
      <c r="G1" s="2"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row>
    <row r="2" spans="1:30" x14ac:dyDescent="0.25">
      <c r="A2">
        <v>1</v>
      </c>
      <c r="B2" t="s">
        <v>1105</v>
      </c>
      <c r="C2" t="s">
        <v>1106</v>
      </c>
      <c r="D2" t="s">
        <v>1107</v>
      </c>
      <c r="E2" t="s">
        <v>1108</v>
      </c>
      <c r="F2" t="s">
        <v>64</v>
      </c>
      <c r="G2" t="s">
        <v>1109</v>
      </c>
      <c r="J2" t="s">
        <v>41</v>
      </c>
      <c r="K2" t="str">
        <f t="shared" ref="K2:K26" si="0">IF(J2="int","integer", IF(J2="decimal","float", IF(J2="varchar","shorttext", IF(J2="text","longtext", IF(J2=OR(J2="date",J2="time",J2="datetime"), "timestamp", IF(J2="password", "hash", IF(J2="boolean", "condition", "shorttext")))))))</f>
        <v>shorttext</v>
      </c>
      <c r="L2" t="str">
        <f>IF(J2="int","11", IF(J2="varchar",IF(N2=1, "11",IF(P2=1, "11","255")), IF(J2="decimal","11,2", IF(J2="text", "-1",IF(J2="boolean", "1", IF(J2="color", "255", IF(J2="icon", "255","")))))))</f>
        <v>11</v>
      </c>
      <c r="M2">
        <v>0</v>
      </c>
      <c r="N2">
        <f t="shared" ref="N2:N65" si="1">IF(C2=C1,0,1)</f>
        <v>1</v>
      </c>
      <c r="O2">
        <f t="shared" ref="O2:O65" si="2">IF(N2=1,0,1)</f>
        <v>0</v>
      </c>
      <c r="P2">
        <v>0</v>
      </c>
      <c r="R2" t="str">
        <f>IF(P2=0,"none")</f>
        <v>none</v>
      </c>
      <c r="V2">
        <v>0</v>
      </c>
      <c r="W2">
        <v>0</v>
      </c>
      <c r="X2">
        <v>0</v>
      </c>
      <c r="Y2">
        <v>0</v>
      </c>
      <c r="Z2">
        <v>1</v>
      </c>
      <c r="AA2">
        <v>0</v>
      </c>
      <c r="AB2" t="s">
        <v>37</v>
      </c>
      <c r="AC2" t="s">
        <v>38</v>
      </c>
      <c r="AD2">
        <v>0</v>
      </c>
    </row>
    <row r="3" spans="1:30" x14ac:dyDescent="0.25">
      <c r="A3">
        <f t="shared" ref="A3:A65" si="3">SUM(A2,1)</f>
        <v>2</v>
      </c>
      <c r="B3" t="s">
        <v>1105</v>
      </c>
      <c r="C3" t="s">
        <v>1106</v>
      </c>
      <c r="D3" t="s">
        <v>1107</v>
      </c>
      <c r="E3" t="s">
        <v>1108</v>
      </c>
      <c r="F3" t="s">
        <v>1108</v>
      </c>
      <c r="G3" t="s">
        <v>1110</v>
      </c>
      <c r="J3" t="s">
        <v>41</v>
      </c>
      <c r="K3" t="str">
        <f t="shared" si="0"/>
        <v>shorttext</v>
      </c>
      <c r="L3" t="str">
        <f t="shared" ref="L3:L66" si="4">IF(J3="int","11", IF(J3="varchar",IF(N3=1, "11",IF(P3=1, "11","255")), IF(J3="decimal","11,2", IF(J3="text", "-1",IF(J3="boolean", "1", IF(J3="color", "255", IF(J3="icon", "255","")))))))</f>
        <v>255</v>
      </c>
      <c r="M3">
        <v>0</v>
      </c>
      <c r="N3">
        <f t="shared" si="1"/>
        <v>0</v>
      </c>
      <c r="O3">
        <f t="shared" si="2"/>
        <v>1</v>
      </c>
      <c r="P3">
        <v>0</v>
      </c>
      <c r="R3" t="str">
        <f>IF(P3=0,"none")</f>
        <v>none</v>
      </c>
      <c r="V3">
        <v>0</v>
      </c>
      <c r="W3">
        <v>0</v>
      </c>
      <c r="X3">
        <v>0</v>
      </c>
      <c r="Y3">
        <v>0</v>
      </c>
      <c r="Z3">
        <v>1</v>
      </c>
      <c r="AA3">
        <v>0</v>
      </c>
      <c r="AB3" t="s">
        <v>37</v>
      </c>
      <c r="AC3" t="s">
        <v>38</v>
      </c>
      <c r="AD3">
        <v>0</v>
      </c>
    </row>
    <row r="4" spans="1:30" x14ac:dyDescent="0.25">
      <c r="A4">
        <f t="shared" si="3"/>
        <v>3</v>
      </c>
      <c r="B4" t="s">
        <v>1105</v>
      </c>
      <c r="C4" t="s">
        <v>1106</v>
      </c>
      <c r="D4" t="s">
        <v>1107</v>
      </c>
      <c r="E4" t="s">
        <v>1108</v>
      </c>
      <c r="F4" t="s">
        <v>1111</v>
      </c>
      <c r="G4" t="s">
        <v>1112</v>
      </c>
      <c r="J4" t="s">
        <v>41</v>
      </c>
      <c r="K4" t="str">
        <f t="shared" si="0"/>
        <v>shorttext</v>
      </c>
      <c r="L4" t="str">
        <f t="shared" si="4"/>
        <v>11</v>
      </c>
      <c r="M4">
        <v>0</v>
      </c>
      <c r="N4">
        <f t="shared" si="1"/>
        <v>0</v>
      </c>
      <c r="O4">
        <f t="shared" si="2"/>
        <v>1</v>
      </c>
      <c r="P4">
        <v>1</v>
      </c>
      <c r="R4" t="s">
        <v>1113</v>
      </c>
      <c r="S4" t="s">
        <v>64</v>
      </c>
      <c r="T4" t="s">
        <v>33</v>
      </c>
      <c r="V4">
        <v>0</v>
      </c>
      <c r="W4">
        <v>0</v>
      </c>
      <c r="X4">
        <v>0</v>
      </c>
      <c r="Y4">
        <v>0</v>
      </c>
      <c r="Z4">
        <v>1</v>
      </c>
      <c r="AA4">
        <v>0</v>
      </c>
      <c r="AB4" t="s">
        <v>37</v>
      </c>
      <c r="AC4" t="s">
        <v>38</v>
      </c>
      <c r="AD4">
        <v>0</v>
      </c>
    </row>
    <row r="5" spans="1:30" x14ac:dyDescent="0.25">
      <c r="A5">
        <f t="shared" si="3"/>
        <v>4</v>
      </c>
      <c r="B5" t="s">
        <v>1105</v>
      </c>
      <c r="C5" t="s">
        <v>1106</v>
      </c>
      <c r="D5" t="s">
        <v>1107</v>
      </c>
      <c r="E5" t="s">
        <v>1108</v>
      </c>
      <c r="F5" t="s">
        <v>1114</v>
      </c>
      <c r="G5" t="s">
        <v>1115</v>
      </c>
      <c r="J5" t="s">
        <v>41</v>
      </c>
      <c r="K5" t="str">
        <f t="shared" si="0"/>
        <v>shorttext</v>
      </c>
      <c r="L5" t="str">
        <f t="shared" si="4"/>
        <v>11</v>
      </c>
      <c r="M5">
        <v>0</v>
      </c>
      <c r="N5">
        <f t="shared" si="1"/>
        <v>0</v>
      </c>
      <c r="O5">
        <f t="shared" si="2"/>
        <v>1</v>
      </c>
      <c r="P5">
        <v>1</v>
      </c>
      <c r="R5" t="s">
        <v>1116</v>
      </c>
      <c r="S5" t="s">
        <v>64</v>
      </c>
      <c r="T5" t="s">
        <v>33</v>
      </c>
      <c r="V5">
        <v>0</v>
      </c>
      <c r="W5">
        <v>0</v>
      </c>
      <c r="X5">
        <v>0</v>
      </c>
      <c r="Y5">
        <v>0</v>
      </c>
      <c r="Z5">
        <v>1</v>
      </c>
      <c r="AA5">
        <v>0</v>
      </c>
      <c r="AB5" t="s">
        <v>37</v>
      </c>
      <c r="AC5" t="s">
        <v>38</v>
      </c>
      <c r="AD5">
        <v>0</v>
      </c>
    </row>
    <row r="6" spans="1:30" x14ac:dyDescent="0.25">
      <c r="A6">
        <f t="shared" si="3"/>
        <v>5</v>
      </c>
      <c r="B6" t="s">
        <v>1105</v>
      </c>
      <c r="C6" t="s">
        <v>1106</v>
      </c>
      <c r="D6" t="s">
        <v>1107</v>
      </c>
      <c r="E6" t="s">
        <v>1108</v>
      </c>
      <c r="F6" t="s">
        <v>1117</v>
      </c>
      <c r="G6" t="s">
        <v>1118</v>
      </c>
      <c r="J6" t="s">
        <v>41</v>
      </c>
      <c r="K6" t="str">
        <f t="shared" si="0"/>
        <v>shorttext</v>
      </c>
      <c r="L6" t="str">
        <f t="shared" si="4"/>
        <v>11</v>
      </c>
      <c r="M6">
        <v>0</v>
      </c>
      <c r="N6">
        <f t="shared" si="1"/>
        <v>0</v>
      </c>
      <c r="O6">
        <f t="shared" si="2"/>
        <v>1</v>
      </c>
      <c r="P6">
        <v>1</v>
      </c>
      <c r="R6" t="s">
        <v>1119</v>
      </c>
      <c r="S6" t="s">
        <v>64</v>
      </c>
      <c r="T6" t="s">
        <v>33</v>
      </c>
      <c r="V6">
        <v>0</v>
      </c>
      <c r="W6">
        <v>0</v>
      </c>
      <c r="X6">
        <v>0</v>
      </c>
      <c r="Y6">
        <v>0</v>
      </c>
      <c r="Z6">
        <v>1</v>
      </c>
      <c r="AA6">
        <v>0</v>
      </c>
      <c r="AB6" t="s">
        <v>37</v>
      </c>
      <c r="AC6" t="s">
        <v>38</v>
      </c>
      <c r="AD6">
        <v>0</v>
      </c>
    </row>
    <row r="7" spans="1:30" x14ac:dyDescent="0.25">
      <c r="A7">
        <f t="shared" si="3"/>
        <v>6</v>
      </c>
      <c r="B7" t="s">
        <v>1105</v>
      </c>
      <c r="C7" t="s">
        <v>1106</v>
      </c>
      <c r="D7" t="s">
        <v>1107</v>
      </c>
      <c r="E7" t="s">
        <v>1108</v>
      </c>
      <c r="F7" t="s">
        <v>1120</v>
      </c>
      <c r="G7" t="s">
        <v>1121</v>
      </c>
      <c r="J7" t="s">
        <v>41</v>
      </c>
      <c r="K7" t="str">
        <f t="shared" si="0"/>
        <v>shorttext</v>
      </c>
      <c r="L7" t="str">
        <f t="shared" si="4"/>
        <v>11</v>
      </c>
      <c r="M7">
        <v>0</v>
      </c>
      <c r="N7">
        <f t="shared" si="1"/>
        <v>0</v>
      </c>
      <c r="O7">
        <f t="shared" si="2"/>
        <v>1</v>
      </c>
      <c r="P7">
        <v>1</v>
      </c>
      <c r="R7" t="s">
        <v>1122</v>
      </c>
      <c r="S7" t="s">
        <v>64</v>
      </c>
      <c r="T7" t="s">
        <v>33</v>
      </c>
      <c r="V7">
        <v>0</v>
      </c>
      <c r="W7">
        <v>0</v>
      </c>
      <c r="X7">
        <v>0</v>
      </c>
      <c r="Y7">
        <v>0</v>
      </c>
      <c r="Z7">
        <v>1</v>
      </c>
      <c r="AA7">
        <v>0</v>
      </c>
      <c r="AB7" t="s">
        <v>37</v>
      </c>
      <c r="AC7" t="s">
        <v>38</v>
      </c>
      <c r="AD7">
        <v>0</v>
      </c>
    </row>
    <row r="8" spans="1:30" x14ac:dyDescent="0.25">
      <c r="A8">
        <f t="shared" si="3"/>
        <v>7</v>
      </c>
      <c r="B8" t="s">
        <v>1105</v>
      </c>
      <c r="C8" t="s">
        <v>1106</v>
      </c>
      <c r="D8" t="s">
        <v>1107</v>
      </c>
      <c r="E8" t="s">
        <v>1108</v>
      </c>
      <c r="F8" t="s">
        <v>1123</v>
      </c>
      <c r="G8" t="s">
        <v>1124</v>
      </c>
      <c r="J8" t="s">
        <v>41</v>
      </c>
      <c r="K8" t="str">
        <f t="shared" si="0"/>
        <v>shorttext</v>
      </c>
      <c r="L8" t="str">
        <f t="shared" si="4"/>
        <v>255</v>
      </c>
      <c r="M8">
        <v>0</v>
      </c>
      <c r="N8">
        <f t="shared" si="1"/>
        <v>0</v>
      </c>
      <c r="O8">
        <f t="shared" si="2"/>
        <v>1</v>
      </c>
      <c r="P8">
        <v>0</v>
      </c>
      <c r="R8" t="str">
        <f>IF(P8=0,"none")</f>
        <v>none</v>
      </c>
      <c r="V8">
        <v>0</v>
      </c>
      <c r="W8">
        <v>0</v>
      </c>
      <c r="X8">
        <v>0</v>
      </c>
      <c r="Y8">
        <v>0</v>
      </c>
      <c r="Z8">
        <v>1</v>
      </c>
      <c r="AA8">
        <v>0</v>
      </c>
      <c r="AB8" t="s">
        <v>37</v>
      </c>
      <c r="AC8" t="s">
        <v>38</v>
      </c>
      <c r="AD8">
        <v>0</v>
      </c>
    </row>
    <row r="9" spans="1:30" x14ac:dyDescent="0.25">
      <c r="A9">
        <f t="shared" si="3"/>
        <v>8</v>
      </c>
      <c r="B9" t="s">
        <v>1105</v>
      </c>
      <c r="C9" t="s">
        <v>1106</v>
      </c>
      <c r="D9" t="s">
        <v>1107</v>
      </c>
      <c r="E9" t="s">
        <v>1108</v>
      </c>
      <c r="F9" t="s">
        <v>1125</v>
      </c>
      <c r="G9" t="s">
        <v>1126</v>
      </c>
      <c r="J9" t="s">
        <v>41</v>
      </c>
      <c r="K9" t="str">
        <f t="shared" si="0"/>
        <v>shorttext</v>
      </c>
      <c r="L9" t="str">
        <f t="shared" si="4"/>
        <v>11</v>
      </c>
      <c r="M9">
        <v>0</v>
      </c>
      <c r="N9">
        <f t="shared" si="1"/>
        <v>0</v>
      </c>
      <c r="O9">
        <f t="shared" si="2"/>
        <v>1</v>
      </c>
      <c r="P9">
        <v>1</v>
      </c>
      <c r="R9" t="s">
        <v>63</v>
      </c>
      <c r="S9" t="s">
        <v>64</v>
      </c>
      <c r="T9" t="s">
        <v>228</v>
      </c>
      <c r="V9">
        <v>0</v>
      </c>
      <c r="W9">
        <v>0</v>
      </c>
      <c r="X9">
        <v>0</v>
      </c>
      <c r="Y9">
        <v>0</v>
      </c>
      <c r="Z9">
        <v>1</v>
      </c>
      <c r="AA9">
        <v>0</v>
      </c>
      <c r="AB9" t="s">
        <v>37</v>
      </c>
      <c r="AC9" t="s">
        <v>38</v>
      </c>
      <c r="AD9">
        <v>0</v>
      </c>
    </row>
    <row r="10" spans="1:30" x14ac:dyDescent="0.25">
      <c r="A10">
        <f t="shared" si="3"/>
        <v>9</v>
      </c>
      <c r="B10" t="s">
        <v>1105</v>
      </c>
      <c r="C10" t="s">
        <v>1106</v>
      </c>
      <c r="D10" t="s">
        <v>1107</v>
      </c>
      <c r="E10" t="s">
        <v>1108</v>
      </c>
      <c r="F10" t="s">
        <v>1127</v>
      </c>
      <c r="G10" t="s">
        <v>1128</v>
      </c>
      <c r="J10" t="s">
        <v>41</v>
      </c>
      <c r="K10" t="str">
        <f t="shared" si="0"/>
        <v>shorttext</v>
      </c>
      <c r="L10" t="str">
        <f t="shared" si="4"/>
        <v>11</v>
      </c>
      <c r="M10">
        <v>0</v>
      </c>
      <c r="N10">
        <f t="shared" si="1"/>
        <v>0</v>
      </c>
      <c r="O10">
        <f t="shared" si="2"/>
        <v>1</v>
      </c>
      <c r="P10">
        <v>1</v>
      </c>
      <c r="R10" t="s">
        <v>1129</v>
      </c>
      <c r="S10" t="s">
        <v>64</v>
      </c>
      <c r="T10" t="s">
        <v>1130</v>
      </c>
      <c r="V10">
        <v>0</v>
      </c>
      <c r="W10">
        <v>0</v>
      </c>
      <c r="X10">
        <v>0</v>
      </c>
      <c r="Y10">
        <v>0</v>
      </c>
      <c r="Z10">
        <v>1</v>
      </c>
      <c r="AA10">
        <v>0</v>
      </c>
      <c r="AB10" t="s">
        <v>37</v>
      </c>
      <c r="AC10" t="s">
        <v>38</v>
      </c>
      <c r="AD10">
        <v>0</v>
      </c>
    </row>
    <row r="11" spans="1:30" x14ac:dyDescent="0.25">
      <c r="A11">
        <f t="shared" si="3"/>
        <v>10</v>
      </c>
      <c r="B11" t="s">
        <v>1105</v>
      </c>
      <c r="C11" t="s">
        <v>1131</v>
      </c>
      <c r="D11" t="s">
        <v>605</v>
      </c>
      <c r="E11" t="s">
        <v>33</v>
      </c>
      <c r="F11" t="s">
        <v>64</v>
      </c>
      <c r="G11" t="s">
        <v>1109</v>
      </c>
      <c r="J11" t="s">
        <v>41</v>
      </c>
      <c r="K11" t="str">
        <f t="shared" si="0"/>
        <v>shorttext</v>
      </c>
      <c r="L11" t="str">
        <f t="shared" si="4"/>
        <v>11</v>
      </c>
      <c r="M11">
        <v>0</v>
      </c>
      <c r="N11">
        <f t="shared" si="1"/>
        <v>1</v>
      </c>
      <c r="O11">
        <f t="shared" si="2"/>
        <v>0</v>
      </c>
      <c r="P11">
        <v>0</v>
      </c>
      <c r="R11" t="str">
        <f t="shared" ref="R11:R18" si="5">IF(P11=0,"none")</f>
        <v>none</v>
      </c>
      <c r="V11">
        <v>0</v>
      </c>
      <c r="W11">
        <v>0</v>
      </c>
      <c r="X11">
        <v>0</v>
      </c>
      <c r="Y11">
        <v>0</v>
      </c>
      <c r="Z11">
        <v>1</v>
      </c>
      <c r="AA11">
        <v>0</v>
      </c>
      <c r="AB11" t="s">
        <v>37</v>
      </c>
      <c r="AC11" t="s">
        <v>38</v>
      </c>
      <c r="AD11">
        <v>0</v>
      </c>
    </row>
    <row r="12" spans="1:30" x14ac:dyDescent="0.25">
      <c r="A12">
        <f t="shared" si="3"/>
        <v>11</v>
      </c>
      <c r="B12" t="s">
        <v>1105</v>
      </c>
      <c r="C12" t="s">
        <v>1131</v>
      </c>
      <c r="D12" t="s">
        <v>605</v>
      </c>
      <c r="E12" t="s">
        <v>33</v>
      </c>
      <c r="F12" t="s">
        <v>33</v>
      </c>
      <c r="G12" t="s">
        <v>97</v>
      </c>
      <c r="J12" t="s">
        <v>41</v>
      </c>
      <c r="K12" t="str">
        <f t="shared" si="0"/>
        <v>shorttext</v>
      </c>
      <c r="L12" t="str">
        <f t="shared" si="4"/>
        <v>255</v>
      </c>
      <c r="M12">
        <v>0</v>
      </c>
      <c r="N12">
        <f t="shared" si="1"/>
        <v>0</v>
      </c>
      <c r="O12">
        <f t="shared" si="2"/>
        <v>1</v>
      </c>
      <c r="P12">
        <v>0</v>
      </c>
      <c r="R12" t="str">
        <f t="shared" si="5"/>
        <v>none</v>
      </c>
      <c r="V12">
        <v>0</v>
      </c>
      <c r="W12">
        <v>0</v>
      </c>
      <c r="X12">
        <v>0</v>
      </c>
      <c r="Y12">
        <v>0</v>
      </c>
      <c r="Z12">
        <v>1</v>
      </c>
      <c r="AA12">
        <v>0</v>
      </c>
      <c r="AB12" t="s">
        <v>37</v>
      </c>
      <c r="AC12" t="s">
        <v>38</v>
      </c>
      <c r="AD12">
        <v>0</v>
      </c>
    </row>
    <row r="13" spans="1:30" x14ac:dyDescent="0.25">
      <c r="A13">
        <f t="shared" si="3"/>
        <v>12</v>
      </c>
      <c r="B13" t="s">
        <v>1105</v>
      </c>
      <c r="C13" t="s">
        <v>1131</v>
      </c>
      <c r="D13" t="s">
        <v>605</v>
      </c>
      <c r="E13" t="s">
        <v>33</v>
      </c>
      <c r="F13" t="s">
        <v>132</v>
      </c>
      <c r="G13" t="s">
        <v>133</v>
      </c>
      <c r="J13" t="s">
        <v>44</v>
      </c>
      <c r="K13" t="str">
        <f t="shared" si="0"/>
        <v>longtext</v>
      </c>
      <c r="L13" t="str">
        <f t="shared" si="4"/>
        <v>-1</v>
      </c>
      <c r="M13">
        <v>0</v>
      </c>
      <c r="N13">
        <f t="shared" si="1"/>
        <v>0</v>
      </c>
      <c r="O13">
        <f t="shared" si="2"/>
        <v>1</v>
      </c>
      <c r="P13">
        <v>0</v>
      </c>
      <c r="R13" t="str">
        <f t="shared" si="5"/>
        <v>none</v>
      </c>
      <c r="V13">
        <v>0</v>
      </c>
      <c r="W13">
        <v>0</v>
      </c>
      <c r="X13">
        <v>0</v>
      </c>
      <c r="Y13">
        <v>0</v>
      </c>
      <c r="Z13">
        <v>1</v>
      </c>
      <c r="AA13">
        <v>0</v>
      </c>
      <c r="AB13" t="s">
        <v>37</v>
      </c>
      <c r="AC13" t="s">
        <v>38</v>
      </c>
      <c r="AD13">
        <v>0</v>
      </c>
    </row>
    <row r="14" spans="1:30" x14ac:dyDescent="0.25">
      <c r="A14">
        <f t="shared" si="3"/>
        <v>13</v>
      </c>
      <c r="B14" t="s">
        <v>1105</v>
      </c>
      <c r="C14" t="s">
        <v>1113</v>
      </c>
      <c r="D14" t="s">
        <v>1132</v>
      </c>
      <c r="E14" t="s">
        <v>33</v>
      </c>
      <c r="F14" t="s">
        <v>64</v>
      </c>
      <c r="G14" t="s">
        <v>1109</v>
      </c>
      <c r="J14" t="s">
        <v>41</v>
      </c>
      <c r="K14" t="str">
        <f t="shared" si="0"/>
        <v>shorttext</v>
      </c>
      <c r="L14" t="str">
        <f t="shared" si="4"/>
        <v>11</v>
      </c>
      <c r="M14">
        <v>0</v>
      </c>
      <c r="N14">
        <f t="shared" si="1"/>
        <v>1</v>
      </c>
      <c r="O14">
        <f t="shared" si="2"/>
        <v>0</v>
      </c>
      <c r="P14">
        <v>0</v>
      </c>
      <c r="R14" t="str">
        <f t="shared" si="5"/>
        <v>none</v>
      </c>
      <c r="V14">
        <v>0</v>
      </c>
      <c r="W14">
        <v>0</v>
      </c>
      <c r="X14">
        <v>0</v>
      </c>
      <c r="Y14">
        <v>0</v>
      </c>
      <c r="Z14">
        <v>1</v>
      </c>
      <c r="AA14">
        <v>0</v>
      </c>
      <c r="AB14" t="s">
        <v>37</v>
      </c>
      <c r="AC14" t="s">
        <v>38</v>
      </c>
      <c r="AD14">
        <v>0</v>
      </c>
    </row>
    <row r="15" spans="1:30" x14ac:dyDescent="0.25">
      <c r="A15">
        <f t="shared" si="3"/>
        <v>14</v>
      </c>
      <c r="B15" t="s">
        <v>1105</v>
      </c>
      <c r="C15" t="s">
        <v>1113</v>
      </c>
      <c r="D15" t="s">
        <v>1132</v>
      </c>
      <c r="E15" t="s">
        <v>33</v>
      </c>
      <c r="F15" t="s">
        <v>33</v>
      </c>
      <c r="G15" t="s">
        <v>97</v>
      </c>
      <c r="J15" t="s">
        <v>41</v>
      </c>
      <c r="K15" t="str">
        <f t="shared" si="0"/>
        <v>shorttext</v>
      </c>
      <c r="L15" t="str">
        <f t="shared" si="4"/>
        <v>255</v>
      </c>
      <c r="M15">
        <v>0</v>
      </c>
      <c r="N15">
        <f t="shared" si="1"/>
        <v>0</v>
      </c>
      <c r="O15">
        <f t="shared" si="2"/>
        <v>1</v>
      </c>
      <c r="P15">
        <v>0</v>
      </c>
      <c r="R15" t="str">
        <f t="shared" si="5"/>
        <v>none</v>
      </c>
      <c r="V15">
        <v>1</v>
      </c>
      <c r="W15">
        <v>0</v>
      </c>
      <c r="X15">
        <v>0</v>
      </c>
      <c r="Y15">
        <v>0</v>
      </c>
      <c r="Z15">
        <v>1</v>
      </c>
      <c r="AA15">
        <v>0</v>
      </c>
      <c r="AB15" t="s">
        <v>37</v>
      </c>
      <c r="AC15" t="s">
        <v>38</v>
      </c>
      <c r="AD15">
        <v>0</v>
      </c>
    </row>
    <row r="16" spans="1:30" x14ac:dyDescent="0.25">
      <c r="A16">
        <f t="shared" si="3"/>
        <v>15</v>
      </c>
      <c r="B16" t="s">
        <v>1105</v>
      </c>
      <c r="C16" t="s">
        <v>1113</v>
      </c>
      <c r="D16" t="s">
        <v>1132</v>
      </c>
      <c r="E16" t="s">
        <v>33</v>
      </c>
      <c r="F16" t="s">
        <v>1133</v>
      </c>
      <c r="G16" t="s">
        <v>183</v>
      </c>
      <c r="J16" t="s">
        <v>44</v>
      </c>
      <c r="K16" t="str">
        <f t="shared" si="0"/>
        <v>longtext</v>
      </c>
      <c r="L16" t="str">
        <f t="shared" si="4"/>
        <v>-1</v>
      </c>
      <c r="M16">
        <v>0</v>
      </c>
      <c r="N16">
        <f t="shared" si="1"/>
        <v>0</v>
      </c>
      <c r="O16">
        <f t="shared" si="2"/>
        <v>1</v>
      </c>
      <c r="P16">
        <v>0</v>
      </c>
      <c r="R16" t="str">
        <f t="shared" si="5"/>
        <v>none</v>
      </c>
      <c r="V16">
        <v>0</v>
      </c>
      <c r="W16">
        <v>0</v>
      </c>
      <c r="X16">
        <v>0</v>
      </c>
      <c r="Y16">
        <v>0</v>
      </c>
      <c r="Z16">
        <v>1</v>
      </c>
      <c r="AA16">
        <v>0</v>
      </c>
      <c r="AB16" t="s">
        <v>37</v>
      </c>
      <c r="AC16" t="s">
        <v>38</v>
      </c>
      <c r="AD16">
        <v>0</v>
      </c>
    </row>
    <row r="17" spans="1:30" x14ac:dyDescent="0.25">
      <c r="A17">
        <f t="shared" si="3"/>
        <v>16</v>
      </c>
      <c r="B17" t="s">
        <v>1105</v>
      </c>
      <c r="C17" t="s">
        <v>1113</v>
      </c>
      <c r="D17" t="s">
        <v>1132</v>
      </c>
      <c r="E17" t="s">
        <v>33</v>
      </c>
      <c r="F17" t="s">
        <v>143</v>
      </c>
      <c r="G17" t="s">
        <v>144</v>
      </c>
      <c r="J17" t="s">
        <v>41</v>
      </c>
      <c r="K17" t="str">
        <f t="shared" si="0"/>
        <v>shorttext</v>
      </c>
      <c r="L17" t="str">
        <f t="shared" si="4"/>
        <v>255</v>
      </c>
      <c r="M17">
        <v>0</v>
      </c>
      <c r="N17">
        <f t="shared" si="1"/>
        <v>0</v>
      </c>
      <c r="O17">
        <f t="shared" si="2"/>
        <v>1</v>
      </c>
      <c r="P17">
        <v>0</v>
      </c>
      <c r="R17" t="str">
        <f t="shared" si="5"/>
        <v>none</v>
      </c>
      <c r="V17">
        <v>0</v>
      </c>
      <c r="W17">
        <v>0</v>
      </c>
      <c r="X17">
        <v>0</v>
      </c>
      <c r="Y17">
        <v>0</v>
      </c>
      <c r="Z17">
        <v>1</v>
      </c>
      <c r="AA17">
        <v>0</v>
      </c>
      <c r="AB17" t="s">
        <v>37</v>
      </c>
      <c r="AC17" t="s">
        <v>38</v>
      </c>
      <c r="AD17">
        <v>0</v>
      </c>
    </row>
    <row r="18" spans="1:30" x14ac:dyDescent="0.25">
      <c r="A18">
        <f t="shared" si="3"/>
        <v>17</v>
      </c>
      <c r="B18" t="s">
        <v>1105</v>
      </c>
      <c r="C18" t="s">
        <v>1113</v>
      </c>
      <c r="D18" t="s">
        <v>1132</v>
      </c>
      <c r="E18" t="s">
        <v>33</v>
      </c>
      <c r="F18" t="s">
        <v>1134</v>
      </c>
      <c r="G18" t="s">
        <v>152</v>
      </c>
      <c r="J18" t="s">
        <v>41</v>
      </c>
      <c r="K18" t="str">
        <f t="shared" si="0"/>
        <v>shorttext</v>
      </c>
      <c r="L18" t="str">
        <f t="shared" si="4"/>
        <v>255</v>
      </c>
      <c r="M18">
        <v>0</v>
      </c>
      <c r="N18">
        <f t="shared" si="1"/>
        <v>0</v>
      </c>
      <c r="O18">
        <f t="shared" si="2"/>
        <v>1</v>
      </c>
      <c r="P18">
        <v>0</v>
      </c>
      <c r="R18" t="str">
        <f t="shared" si="5"/>
        <v>none</v>
      </c>
      <c r="V18">
        <v>1</v>
      </c>
      <c r="W18">
        <v>0</v>
      </c>
      <c r="X18">
        <v>0</v>
      </c>
      <c r="Y18">
        <v>0</v>
      </c>
      <c r="Z18">
        <v>1</v>
      </c>
      <c r="AA18">
        <v>0</v>
      </c>
      <c r="AB18" t="s">
        <v>37</v>
      </c>
      <c r="AC18" t="s">
        <v>38</v>
      </c>
      <c r="AD18">
        <v>0</v>
      </c>
    </row>
    <row r="19" spans="1:30" x14ac:dyDescent="0.25">
      <c r="A19">
        <f t="shared" si="3"/>
        <v>18</v>
      </c>
      <c r="B19" t="s">
        <v>1105</v>
      </c>
      <c r="C19" t="s">
        <v>1113</v>
      </c>
      <c r="D19" t="s">
        <v>1132</v>
      </c>
      <c r="E19" t="s">
        <v>33</v>
      </c>
      <c r="F19" t="s">
        <v>1135</v>
      </c>
      <c r="G19" t="s">
        <v>1136</v>
      </c>
      <c r="J19" t="s">
        <v>41</v>
      </c>
      <c r="K19" t="str">
        <f t="shared" si="0"/>
        <v>shorttext</v>
      </c>
      <c r="L19" t="str">
        <f t="shared" si="4"/>
        <v>11</v>
      </c>
      <c r="M19">
        <v>0</v>
      </c>
      <c r="N19">
        <f t="shared" si="1"/>
        <v>0</v>
      </c>
      <c r="O19">
        <f t="shared" si="2"/>
        <v>1</v>
      </c>
      <c r="P19">
        <v>1</v>
      </c>
      <c r="R19" t="s">
        <v>63</v>
      </c>
      <c r="S19" t="s">
        <v>64</v>
      </c>
      <c r="T19" t="s">
        <v>33</v>
      </c>
      <c r="V19">
        <v>0</v>
      </c>
      <c r="W19">
        <v>0</v>
      </c>
      <c r="X19">
        <v>0</v>
      </c>
      <c r="Y19">
        <v>0</v>
      </c>
      <c r="Z19">
        <v>1</v>
      </c>
      <c r="AA19">
        <v>0</v>
      </c>
      <c r="AB19" t="s">
        <v>37</v>
      </c>
      <c r="AC19" t="s">
        <v>38</v>
      </c>
      <c r="AD19">
        <v>0</v>
      </c>
    </row>
    <row r="20" spans="1:30" x14ac:dyDescent="0.25">
      <c r="A20">
        <f t="shared" si="3"/>
        <v>19</v>
      </c>
      <c r="B20" t="s">
        <v>1105</v>
      </c>
      <c r="C20" t="s">
        <v>1113</v>
      </c>
      <c r="D20" t="s">
        <v>1132</v>
      </c>
      <c r="E20" t="s">
        <v>33</v>
      </c>
      <c r="F20" t="s">
        <v>1137</v>
      </c>
      <c r="G20" t="s">
        <v>1138</v>
      </c>
      <c r="J20" t="s">
        <v>41</v>
      </c>
      <c r="K20" t="str">
        <f t="shared" si="0"/>
        <v>shorttext</v>
      </c>
      <c r="L20" t="str">
        <f t="shared" si="4"/>
        <v>255</v>
      </c>
      <c r="M20">
        <v>0</v>
      </c>
      <c r="N20">
        <f t="shared" si="1"/>
        <v>0</v>
      </c>
      <c r="O20">
        <f t="shared" si="2"/>
        <v>1</v>
      </c>
      <c r="P20">
        <v>0</v>
      </c>
      <c r="R20" t="str">
        <f>IF(P20=0,"none")</f>
        <v>none</v>
      </c>
      <c r="V20">
        <v>0</v>
      </c>
      <c r="W20">
        <v>0</v>
      </c>
      <c r="X20">
        <v>0</v>
      </c>
      <c r="Y20">
        <v>0</v>
      </c>
      <c r="Z20">
        <v>1</v>
      </c>
      <c r="AA20">
        <v>0</v>
      </c>
      <c r="AB20" t="s">
        <v>37</v>
      </c>
      <c r="AC20" t="s">
        <v>38</v>
      </c>
      <c r="AD20">
        <v>0</v>
      </c>
    </row>
    <row r="21" spans="1:30" x14ac:dyDescent="0.25">
      <c r="A21">
        <f t="shared" si="3"/>
        <v>20</v>
      </c>
      <c r="B21" t="s">
        <v>1105</v>
      </c>
      <c r="C21" t="s">
        <v>1113</v>
      </c>
      <c r="D21" t="s">
        <v>1132</v>
      </c>
      <c r="E21" t="s">
        <v>33</v>
      </c>
      <c r="F21" t="s">
        <v>1139</v>
      </c>
      <c r="G21" t="s">
        <v>1140</v>
      </c>
      <c r="J21" t="s">
        <v>35</v>
      </c>
      <c r="K21" t="str">
        <f t="shared" si="0"/>
        <v>integer</v>
      </c>
      <c r="L21" t="str">
        <f t="shared" si="4"/>
        <v>11</v>
      </c>
      <c r="M21">
        <v>0</v>
      </c>
      <c r="N21">
        <f t="shared" si="1"/>
        <v>0</v>
      </c>
      <c r="O21">
        <f t="shared" si="2"/>
        <v>1</v>
      </c>
      <c r="P21">
        <v>0</v>
      </c>
      <c r="R21" t="str">
        <f>IF(P21=0,"none")</f>
        <v>none</v>
      </c>
      <c r="V21">
        <v>0</v>
      </c>
      <c r="W21">
        <v>0</v>
      </c>
      <c r="X21">
        <v>0</v>
      </c>
      <c r="Y21">
        <v>0</v>
      </c>
      <c r="Z21">
        <v>1</v>
      </c>
      <c r="AA21">
        <v>0</v>
      </c>
      <c r="AB21" t="s">
        <v>37</v>
      </c>
      <c r="AC21" t="s">
        <v>38</v>
      </c>
      <c r="AD21">
        <v>0</v>
      </c>
    </row>
    <row r="22" spans="1:30" x14ac:dyDescent="0.25">
      <c r="A22">
        <f t="shared" si="3"/>
        <v>21</v>
      </c>
      <c r="B22" t="s">
        <v>1105</v>
      </c>
      <c r="C22" t="s">
        <v>1113</v>
      </c>
      <c r="D22" t="s">
        <v>1132</v>
      </c>
      <c r="E22" t="s">
        <v>33</v>
      </c>
      <c r="F22" t="s">
        <v>1114</v>
      </c>
      <c r="G22" t="s">
        <v>1115</v>
      </c>
      <c r="J22" t="s">
        <v>41</v>
      </c>
      <c r="K22" t="str">
        <f t="shared" si="0"/>
        <v>shorttext</v>
      </c>
      <c r="L22" t="str">
        <f t="shared" si="4"/>
        <v>11</v>
      </c>
      <c r="M22">
        <v>0</v>
      </c>
      <c r="N22">
        <f t="shared" si="1"/>
        <v>0</v>
      </c>
      <c r="O22">
        <f t="shared" si="2"/>
        <v>1</v>
      </c>
      <c r="P22">
        <v>1</v>
      </c>
      <c r="R22" t="s">
        <v>1116</v>
      </c>
      <c r="S22" t="s">
        <v>64</v>
      </c>
      <c r="T22" t="s">
        <v>33</v>
      </c>
      <c r="V22">
        <v>1</v>
      </c>
      <c r="W22">
        <v>0</v>
      </c>
      <c r="X22">
        <v>0</v>
      </c>
      <c r="Y22">
        <v>0</v>
      </c>
      <c r="Z22">
        <v>1</v>
      </c>
      <c r="AA22">
        <v>0</v>
      </c>
      <c r="AB22" t="s">
        <v>37</v>
      </c>
      <c r="AC22" t="s">
        <v>38</v>
      </c>
      <c r="AD22">
        <v>0</v>
      </c>
    </row>
    <row r="23" spans="1:30" x14ac:dyDescent="0.25">
      <c r="A23">
        <f t="shared" si="3"/>
        <v>22</v>
      </c>
      <c r="B23" t="s">
        <v>1105</v>
      </c>
      <c r="C23" t="s">
        <v>1113</v>
      </c>
      <c r="D23" t="s">
        <v>1132</v>
      </c>
      <c r="E23" t="s">
        <v>33</v>
      </c>
      <c r="F23" t="s">
        <v>1141</v>
      </c>
      <c r="G23" t="s">
        <v>1142</v>
      </c>
      <c r="J23" t="s">
        <v>49</v>
      </c>
      <c r="K23" t="str">
        <f t="shared" si="0"/>
        <v>condition</v>
      </c>
      <c r="L23" t="str">
        <f t="shared" si="4"/>
        <v>1</v>
      </c>
      <c r="M23">
        <v>0</v>
      </c>
      <c r="N23">
        <f t="shared" si="1"/>
        <v>0</v>
      </c>
      <c r="O23">
        <f t="shared" si="2"/>
        <v>1</v>
      </c>
      <c r="P23">
        <v>0</v>
      </c>
      <c r="R23" t="str">
        <f>IF(P23=0,"none")</f>
        <v>none</v>
      </c>
      <c r="V23">
        <v>0</v>
      </c>
      <c r="W23">
        <v>0</v>
      </c>
      <c r="X23">
        <v>0</v>
      </c>
      <c r="Y23">
        <v>0</v>
      </c>
      <c r="Z23">
        <v>1</v>
      </c>
      <c r="AA23">
        <v>0</v>
      </c>
      <c r="AB23" t="s">
        <v>37</v>
      </c>
      <c r="AC23" t="s">
        <v>38</v>
      </c>
      <c r="AD23">
        <v>0</v>
      </c>
    </row>
    <row r="24" spans="1:30" x14ac:dyDescent="0.25">
      <c r="A24">
        <f t="shared" si="3"/>
        <v>23</v>
      </c>
      <c r="B24" t="s">
        <v>1105</v>
      </c>
      <c r="C24" t="s">
        <v>1143</v>
      </c>
      <c r="D24" t="s">
        <v>1144</v>
      </c>
      <c r="E24" t="s">
        <v>1145</v>
      </c>
      <c r="F24" t="s">
        <v>64</v>
      </c>
      <c r="G24" t="s">
        <v>1109</v>
      </c>
      <c r="J24" t="s">
        <v>41</v>
      </c>
      <c r="K24" t="str">
        <f t="shared" si="0"/>
        <v>shorttext</v>
      </c>
      <c r="L24" t="str">
        <f t="shared" si="4"/>
        <v>11</v>
      </c>
      <c r="M24">
        <v>0</v>
      </c>
      <c r="N24">
        <f t="shared" si="1"/>
        <v>1</v>
      </c>
      <c r="O24">
        <f t="shared" si="2"/>
        <v>0</v>
      </c>
      <c r="P24">
        <v>0</v>
      </c>
      <c r="R24" t="str">
        <f>IF(P24=0,"none")</f>
        <v>none</v>
      </c>
      <c r="V24">
        <v>0</v>
      </c>
      <c r="W24">
        <v>0</v>
      </c>
      <c r="X24">
        <v>0</v>
      </c>
      <c r="Y24">
        <v>0</v>
      </c>
      <c r="Z24">
        <v>1</v>
      </c>
      <c r="AA24">
        <v>0</v>
      </c>
      <c r="AB24" t="s">
        <v>37</v>
      </c>
      <c r="AC24" t="s">
        <v>38</v>
      </c>
      <c r="AD24">
        <v>0</v>
      </c>
    </row>
    <row r="25" spans="1:30" x14ac:dyDescent="0.25">
      <c r="A25">
        <f t="shared" si="3"/>
        <v>24</v>
      </c>
      <c r="B25" t="s">
        <v>1105</v>
      </c>
      <c r="C25" t="s">
        <v>1143</v>
      </c>
      <c r="D25" t="s">
        <v>1144</v>
      </c>
      <c r="E25" t="s">
        <v>1145</v>
      </c>
      <c r="F25" t="s">
        <v>1146</v>
      </c>
      <c r="G25" t="s">
        <v>1147</v>
      </c>
      <c r="J25" t="s">
        <v>41</v>
      </c>
      <c r="K25" t="str">
        <f t="shared" si="0"/>
        <v>shorttext</v>
      </c>
      <c r="L25" t="str">
        <f t="shared" si="4"/>
        <v>11</v>
      </c>
      <c r="M25">
        <v>0</v>
      </c>
      <c r="N25">
        <f t="shared" si="1"/>
        <v>0</v>
      </c>
      <c r="O25">
        <f t="shared" si="2"/>
        <v>1</v>
      </c>
      <c r="P25">
        <v>1</v>
      </c>
      <c r="R25" t="s">
        <v>1116</v>
      </c>
      <c r="S25" t="s">
        <v>64</v>
      </c>
      <c r="T25" t="s">
        <v>33</v>
      </c>
      <c r="V25">
        <v>1</v>
      </c>
      <c r="W25">
        <v>0</v>
      </c>
      <c r="X25">
        <v>0</v>
      </c>
      <c r="Y25">
        <v>0</v>
      </c>
      <c r="Z25">
        <v>1</v>
      </c>
      <c r="AA25">
        <v>0</v>
      </c>
      <c r="AB25" t="s">
        <v>37</v>
      </c>
      <c r="AC25" t="s">
        <v>38</v>
      </c>
      <c r="AD25">
        <v>0</v>
      </c>
    </row>
    <row r="26" spans="1:30" x14ac:dyDescent="0.25">
      <c r="A26">
        <f t="shared" si="3"/>
        <v>25</v>
      </c>
      <c r="B26" t="s">
        <v>1105</v>
      </c>
      <c r="C26" t="s">
        <v>1143</v>
      </c>
      <c r="D26" t="s">
        <v>1144</v>
      </c>
      <c r="E26" t="s">
        <v>1145</v>
      </c>
      <c r="F26" t="s">
        <v>1145</v>
      </c>
      <c r="G26" t="s">
        <v>1148</v>
      </c>
      <c r="J26" t="s">
        <v>41</v>
      </c>
      <c r="K26" t="str">
        <f t="shared" si="0"/>
        <v>shorttext</v>
      </c>
      <c r="L26" t="str">
        <f t="shared" si="4"/>
        <v>255</v>
      </c>
      <c r="M26">
        <v>0</v>
      </c>
      <c r="N26">
        <f t="shared" si="1"/>
        <v>0</v>
      </c>
      <c r="O26">
        <f t="shared" si="2"/>
        <v>1</v>
      </c>
      <c r="P26">
        <v>0</v>
      </c>
      <c r="R26" t="str">
        <f>IF(P26=0,"none")</f>
        <v>none</v>
      </c>
      <c r="V26">
        <v>0</v>
      </c>
      <c r="W26">
        <v>0</v>
      </c>
      <c r="X26">
        <v>0</v>
      </c>
      <c r="Y26">
        <v>0</v>
      </c>
      <c r="Z26">
        <v>1</v>
      </c>
      <c r="AA26">
        <v>0</v>
      </c>
      <c r="AB26" t="s">
        <v>37</v>
      </c>
      <c r="AC26" t="s">
        <v>38</v>
      </c>
      <c r="AD26">
        <v>0</v>
      </c>
    </row>
    <row r="27" spans="1:30" x14ac:dyDescent="0.25">
      <c r="A27">
        <f t="shared" si="3"/>
        <v>26</v>
      </c>
      <c r="B27" t="s">
        <v>1105</v>
      </c>
      <c r="C27" t="s">
        <v>1143</v>
      </c>
      <c r="D27" t="s">
        <v>1144</v>
      </c>
      <c r="E27" t="s">
        <v>1145</v>
      </c>
      <c r="F27" t="s">
        <v>1149</v>
      </c>
      <c r="G27" t="s">
        <v>1150</v>
      </c>
      <c r="J27" t="s">
        <v>41</v>
      </c>
      <c r="K27" t="s">
        <v>161</v>
      </c>
      <c r="L27" t="str">
        <f t="shared" si="4"/>
        <v>11</v>
      </c>
      <c r="M27">
        <v>0</v>
      </c>
      <c r="N27">
        <f t="shared" si="1"/>
        <v>0</v>
      </c>
      <c r="O27">
        <f t="shared" si="2"/>
        <v>1</v>
      </c>
      <c r="P27">
        <v>1</v>
      </c>
      <c r="R27" t="s">
        <v>1106</v>
      </c>
      <c r="V27">
        <v>1</v>
      </c>
      <c r="W27">
        <v>0</v>
      </c>
      <c r="X27">
        <v>0</v>
      </c>
      <c r="Y27">
        <v>0</v>
      </c>
      <c r="Z27">
        <v>1</v>
      </c>
      <c r="AA27">
        <v>0</v>
      </c>
      <c r="AB27" t="s">
        <v>37</v>
      </c>
      <c r="AC27" t="s">
        <v>38</v>
      </c>
      <c r="AD27">
        <v>0</v>
      </c>
    </row>
    <row r="28" spans="1:30" x14ac:dyDescent="0.25">
      <c r="A28">
        <f t="shared" si="3"/>
        <v>27</v>
      </c>
      <c r="B28" t="s">
        <v>1105</v>
      </c>
      <c r="C28" t="s">
        <v>1143</v>
      </c>
      <c r="D28" t="s">
        <v>1144</v>
      </c>
      <c r="E28" t="s">
        <v>1145</v>
      </c>
      <c r="F28" t="s">
        <v>1117</v>
      </c>
      <c r="G28" t="s">
        <v>1118</v>
      </c>
      <c r="J28" t="s">
        <v>41</v>
      </c>
      <c r="K28" t="str">
        <f t="shared" ref="K28:K90" si="6">IF(J28="int","integer", IF(J28="decimal","float", IF(J28="varchar","shorttext", IF(J28="text","longtext", IF(J28=OR(J28="date",J28="time",J28="datetime"), "timestamp", IF(J28="password", "hash", IF(J28="boolean", "condition", "shorttext")))))))</f>
        <v>shorttext</v>
      </c>
      <c r="L28" t="str">
        <f t="shared" si="4"/>
        <v>11</v>
      </c>
      <c r="M28">
        <v>0</v>
      </c>
      <c r="N28">
        <f t="shared" si="1"/>
        <v>0</v>
      </c>
      <c r="O28">
        <f t="shared" si="2"/>
        <v>1</v>
      </c>
      <c r="P28">
        <v>1</v>
      </c>
      <c r="R28" t="s">
        <v>1119</v>
      </c>
      <c r="S28" t="s">
        <v>64</v>
      </c>
      <c r="T28" t="s">
        <v>33</v>
      </c>
      <c r="V28">
        <v>1</v>
      </c>
      <c r="W28">
        <v>0</v>
      </c>
      <c r="X28">
        <v>0</v>
      </c>
      <c r="Y28">
        <v>0</v>
      </c>
      <c r="Z28">
        <v>1</v>
      </c>
      <c r="AA28">
        <v>0</v>
      </c>
      <c r="AB28" t="s">
        <v>37</v>
      </c>
      <c r="AC28" t="s">
        <v>38</v>
      </c>
      <c r="AD28">
        <v>0</v>
      </c>
    </row>
    <row r="29" spans="1:30" x14ac:dyDescent="0.25">
      <c r="A29">
        <f t="shared" si="3"/>
        <v>28</v>
      </c>
      <c r="B29" t="s">
        <v>1105</v>
      </c>
      <c r="C29" t="s">
        <v>1143</v>
      </c>
      <c r="D29" t="s">
        <v>1144</v>
      </c>
      <c r="E29" t="s">
        <v>1145</v>
      </c>
      <c r="F29" t="s">
        <v>1151</v>
      </c>
      <c r="G29" t="s">
        <v>1152</v>
      </c>
      <c r="J29" t="s">
        <v>41</v>
      </c>
      <c r="K29" t="str">
        <f t="shared" si="6"/>
        <v>shorttext</v>
      </c>
      <c r="L29" t="str">
        <f t="shared" si="4"/>
        <v>11</v>
      </c>
      <c r="M29">
        <v>0</v>
      </c>
      <c r="N29">
        <f t="shared" si="1"/>
        <v>0</v>
      </c>
      <c r="O29">
        <f t="shared" si="2"/>
        <v>1</v>
      </c>
      <c r="P29">
        <v>1</v>
      </c>
      <c r="R29" t="s">
        <v>1153</v>
      </c>
      <c r="S29" t="s">
        <v>64</v>
      </c>
      <c r="T29" t="s">
        <v>33</v>
      </c>
      <c r="V29">
        <v>1</v>
      </c>
      <c r="W29">
        <v>0</v>
      </c>
      <c r="X29">
        <v>0</v>
      </c>
      <c r="Y29">
        <v>0</v>
      </c>
      <c r="Z29">
        <v>1</v>
      </c>
      <c r="AA29">
        <v>0</v>
      </c>
      <c r="AB29" t="s">
        <v>37</v>
      </c>
      <c r="AC29" t="s">
        <v>38</v>
      </c>
      <c r="AD29">
        <v>0</v>
      </c>
    </row>
    <row r="30" spans="1:30" x14ac:dyDescent="0.25">
      <c r="A30">
        <f t="shared" si="3"/>
        <v>29</v>
      </c>
      <c r="B30" t="s">
        <v>1105</v>
      </c>
      <c r="C30" t="s">
        <v>1143</v>
      </c>
      <c r="D30" t="s">
        <v>1144</v>
      </c>
      <c r="E30" t="s">
        <v>1145</v>
      </c>
      <c r="F30" t="s">
        <v>1154</v>
      </c>
      <c r="G30" t="s">
        <v>1155</v>
      </c>
      <c r="J30" t="s">
        <v>44</v>
      </c>
      <c r="K30" t="str">
        <f t="shared" si="6"/>
        <v>longtext</v>
      </c>
      <c r="L30" t="str">
        <f t="shared" si="4"/>
        <v>-1</v>
      </c>
      <c r="M30">
        <v>0</v>
      </c>
      <c r="N30">
        <f t="shared" si="1"/>
        <v>0</v>
      </c>
      <c r="O30">
        <f t="shared" si="2"/>
        <v>1</v>
      </c>
      <c r="P30">
        <v>0</v>
      </c>
      <c r="R30" t="str">
        <f t="shared" ref="R30:R41" si="7">IF(P30=0,"none")</f>
        <v>none</v>
      </c>
      <c r="V30">
        <v>1</v>
      </c>
      <c r="W30">
        <v>0</v>
      </c>
      <c r="X30">
        <v>0</v>
      </c>
      <c r="Y30">
        <v>0</v>
      </c>
      <c r="Z30">
        <v>1</v>
      </c>
      <c r="AA30">
        <v>0</v>
      </c>
      <c r="AB30" t="s">
        <v>37</v>
      </c>
      <c r="AC30" t="s">
        <v>38</v>
      </c>
      <c r="AD30">
        <v>0</v>
      </c>
    </row>
    <row r="31" spans="1:30" x14ac:dyDescent="0.25">
      <c r="A31">
        <f t="shared" si="3"/>
        <v>30</v>
      </c>
      <c r="B31" t="s">
        <v>1105</v>
      </c>
      <c r="C31" t="s">
        <v>1143</v>
      </c>
      <c r="D31" t="s">
        <v>1144</v>
      </c>
      <c r="E31" t="s">
        <v>1145</v>
      </c>
      <c r="F31" t="s">
        <v>1156</v>
      </c>
      <c r="G31" t="s">
        <v>1157</v>
      </c>
      <c r="J31" t="s">
        <v>49</v>
      </c>
      <c r="K31" t="str">
        <f t="shared" si="6"/>
        <v>condition</v>
      </c>
      <c r="L31" t="str">
        <f t="shared" si="4"/>
        <v>1</v>
      </c>
      <c r="M31">
        <v>0</v>
      </c>
      <c r="N31">
        <f t="shared" si="1"/>
        <v>0</v>
      </c>
      <c r="O31">
        <f t="shared" si="2"/>
        <v>1</v>
      </c>
      <c r="P31">
        <v>0</v>
      </c>
      <c r="R31" t="str">
        <f t="shared" si="7"/>
        <v>none</v>
      </c>
      <c r="V31">
        <v>0</v>
      </c>
      <c r="W31">
        <v>0</v>
      </c>
      <c r="X31">
        <v>0</v>
      </c>
      <c r="Y31">
        <v>0</v>
      </c>
      <c r="Z31">
        <v>1</v>
      </c>
      <c r="AA31">
        <v>0</v>
      </c>
      <c r="AB31" t="s">
        <v>37</v>
      </c>
      <c r="AC31" t="s">
        <v>38</v>
      </c>
      <c r="AD31">
        <v>0</v>
      </c>
    </row>
    <row r="32" spans="1:30" x14ac:dyDescent="0.25">
      <c r="A32">
        <f t="shared" si="3"/>
        <v>31</v>
      </c>
      <c r="B32" t="s">
        <v>1105</v>
      </c>
      <c r="C32" t="s">
        <v>1143</v>
      </c>
      <c r="D32" t="s">
        <v>1144</v>
      </c>
      <c r="E32" t="s">
        <v>1145</v>
      </c>
      <c r="F32" t="s">
        <v>1158</v>
      </c>
      <c r="G32" t="s">
        <v>1159</v>
      </c>
      <c r="J32" t="s">
        <v>199</v>
      </c>
      <c r="K32" t="str">
        <f t="shared" si="6"/>
        <v>shorttext</v>
      </c>
      <c r="L32" t="str">
        <f t="shared" si="4"/>
        <v/>
      </c>
      <c r="M32">
        <v>0</v>
      </c>
      <c r="N32">
        <f t="shared" si="1"/>
        <v>0</v>
      </c>
      <c r="O32">
        <f t="shared" si="2"/>
        <v>1</v>
      </c>
      <c r="P32">
        <v>0</v>
      </c>
      <c r="R32" t="str">
        <f t="shared" si="7"/>
        <v>none</v>
      </c>
      <c r="V32">
        <v>0</v>
      </c>
      <c r="W32">
        <v>0</v>
      </c>
      <c r="X32">
        <v>0</v>
      </c>
      <c r="Y32">
        <v>0</v>
      </c>
      <c r="Z32">
        <v>1</v>
      </c>
      <c r="AA32">
        <v>0</v>
      </c>
      <c r="AB32" t="s">
        <v>37</v>
      </c>
      <c r="AC32" t="s">
        <v>38</v>
      </c>
      <c r="AD32">
        <v>0</v>
      </c>
    </row>
    <row r="33" spans="1:30" x14ac:dyDescent="0.25">
      <c r="A33">
        <f t="shared" si="3"/>
        <v>32</v>
      </c>
      <c r="B33" t="s">
        <v>1105</v>
      </c>
      <c r="C33" t="s">
        <v>1143</v>
      </c>
      <c r="D33" t="s">
        <v>1144</v>
      </c>
      <c r="E33" t="s">
        <v>1145</v>
      </c>
      <c r="F33" t="s">
        <v>1160</v>
      </c>
      <c r="G33" t="s">
        <v>1161</v>
      </c>
      <c r="J33" t="s">
        <v>267</v>
      </c>
      <c r="K33" t="str">
        <f t="shared" si="6"/>
        <v>shorttext</v>
      </c>
      <c r="L33" t="str">
        <f t="shared" si="4"/>
        <v/>
      </c>
      <c r="M33">
        <v>0</v>
      </c>
      <c r="N33">
        <f t="shared" si="1"/>
        <v>0</v>
      </c>
      <c r="O33">
        <f t="shared" si="2"/>
        <v>1</v>
      </c>
      <c r="P33">
        <v>0</v>
      </c>
      <c r="R33" t="str">
        <f t="shared" si="7"/>
        <v>none</v>
      </c>
      <c r="V33">
        <v>0</v>
      </c>
      <c r="W33">
        <v>0</v>
      </c>
      <c r="X33">
        <v>0</v>
      </c>
      <c r="Y33">
        <v>0</v>
      </c>
      <c r="Z33">
        <v>1</v>
      </c>
      <c r="AA33">
        <v>0</v>
      </c>
      <c r="AB33" t="s">
        <v>37</v>
      </c>
      <c r="AC33" t="s">
        <v>38</v>
      </c>
      <c r="AD33">
        <v>0</v>
      </c>
    </row>
    <row r="34" spans="1:30" x14ac:dyDescent="0.25">
      <c r="A34">
        <f t="shared" si="3"/>
        <v>33</v>
      </c>
      <c r="B34" t="s">
        <v>1105</v>
      </c>
      <c r="C34" t="s">
        <v>1143</v>
      </c>
      <c r="D34" t="s">
        <v>1144</v>
      </c>
      <c r="E34" t="s">
        <v>1145</v>
      </c>
      <c r="F34" t="s">
        <v>1162</v>
      </c>
      <c r="G34" t="s">
        <v>1163</v>
      </c>
      <c r="J34" t="s">
        <v>199</v>
      </c>
      <c r="K34" t="str">
        <f t="shared" si="6"/>
        <v>shorttext</v>
      </c>
      <c r="L34" t="str">
        <f t="shared" si="4"/>
        <v/>
      </c>
      <c r="M34">
        <v>0</v>
      </c>
      <c r="N34">
        <f t="shared" si="1"/>
        <v>0</v>
      </c>
      <c r="O34">
        <f t="shared" si="2"/>
        <v>1</v>
      </c>
      <c r="P34">
        <v>0</v>
      </c>
      <c r="R34" t="str">
        <f t="shared" si="7"/>
        <v>none</v>
      </c>
      <c r="V34">
        <v>0</v>
      </c>
      <c r="W34">
        <v>0</v>
      </c>
      <c r="X34">
        <v>0</v>
      </c>
      <c r="Y34">
        <v>0</v>
      </c>
      <c r="Z34">
        <v>1</v>
      </c>
      <c r="AA34">
        <v>0</v>
      </c>
      <c r="AB34" t="s">
        <v>37</v>
      </c>
      <c r="AC34" t="s">
        <v>38</v>
      </c>
      <c r="AD34">
        <v>0</v>
      </c>
    </row>
    <row r="35" spans="1:30" x14ac:dyDescent="0.25">
      <c r="A35">
        <f t="shared" si="3"/>
        <v>34</v>
      </c>
      <c r="B35" t="s">
        <v>1105</v>
      </c>
      <c r="C35" t="s">
        <v>1143</v>
      </c>
      <c r="D35" t="s">
        <v>1144</v>
      </c>
      <c r="E35" t="s">
        <v>1145</v>
      </c>
      <c r="F35" t="s">
        <v>1164</v>
      </c>
      <c r="G35" t="s">
        <v>1165</v>
      </c>
      <c r="J35" t="s">
        <v>267</v>
      </c>
      <c r="K35" t="str">
        <f t="shared" si="6"/>
        <v>shorttext</v>
      </c>
      <c r="L35" t="str">
        <f t="shared" si="4"/>
        <v/>
      </c>
      <c r="M35">
        <v>0</v>
      </c>
      <c r="N35">
        <f t="shared" si="1"/>
        <v>0</v>
      </c>
      <c r="O35">
        <f t="shared" si="2"/>
        <v>1</v>
      </c>
      <c r="P35">
        <v>0</v>
      </c>
      <c r="R35" t="str">
        <f t="shared" si="7"/>
        <v>none</v>
      </c>
      <c r="V35">
        <v>0</v>
      </c>
      <c r="W35">
        <v>0</v>
      </c>
      <c r="X35">
        <v>0</v>
      </c>
      <c r="Y35">
        <v>0</v>
      </c>
      <c r="Z35">
        <v>1</v>
      </c>
      <c r="AA35">
        <v>0</v>
      </c>
      <c r="AB35" t="s">
        <v>37</v>
      </c>
      <c r="AC35" t="s">
        <v>38</v>
      </c>
      <c r="AD35">
        <v>0</v>
      </c>
    </row>
    <row r="36" spans="1:30" x14ac:dyDescent="0.25">
      <c r="A36">
        <f t="shared" si="3"/>
        <v>35</v>
      </c>
      <c r="B36" t="s">
        <v>1105</v>
      </c>
      <c r="C36" t="s">
        <v>1119</v>
      </c>
      <c r="D36" t="s">
        <v>1166</v>
      </c>
      <c r="E36" t="s">
        <v>33</v>
      </c>
      <c r="F36" t="s">
        <v>64</v>
      </c>
      <c r="G36" t="s">
        <v>1109</v>
      </c>
      <c r="J36" t="s">
        <v>41</v>
      </c>
      <c r="K36" t="str">
        <f t="shared" si="6"/>
        <v>shorttext</v>
      </c>
      <c r="L36" t="str">
        <f t="shared" si="4"/>
        <v>11</v>
      </c>
      <c r="M36">
        <v>0</v>
      </c>
      <c r="N36">
        <f t="shared" si="1"/>
        <v>1</v>
      </c>
      <c r="O36">
        <f t="shared" si="2"/>
        <v>0</v>
      </c>
      <c r="P36">
        <v>0</v>
      </c>
      <c r="R36" t="str">
        <f t="shared" si="7"/>
        <v>none</v>
      </c>
      <c r="V36">
        <v>0</v>
      </c>
      <c r="W36">
        <v>0</v>
      </c>
      <c r="X36">
        <v>0</v>
      </c>
      <c r="Y36">
        <v>0</v>
      </c>
      <c r="Z36">
        <v>1</v>
      </c>
      <c r="AA36">
        <v>0</v>
      </c>
      <c r="AB36" t="s">
        <v>37</v>
      </c>
      <c r="AC36" t="s">
        <v>38</v>
      </c>
      <c r="AD36">
        <v>0</v>
      </c>
    </row>
    <row r="37" spans="1:30" x14ac:dyDescent="0.25">
      <c r="A37">
        <f t="shared" si="3"/>
        <v>36</v>
      </c>
      <c r="B37" t="s">
        <v>1105</v>
      </c>
      <c r="C37" t="s">
        <v>1119</v>
      </c>
      <c r="D37" t="s">
        <v>1166</v>
      </c>
      <c r="E37" t="s">
        <v>33</v>
      </c>
      <c r="F37" t="s">
        <v>33</v>
      </c>
      <c r="G37" t="s">
        <v>97</v>
      </c>
      <c r="J37" t="s">
        <v>41</v>
      </c>
      <c r="K37" t="str">
        <f t="shared" si="6"/>
        <v>shorttext</v>
      </c>
      <c r="L37" t="str">
        <f t="shared" si="4"/>
        <v>255</v>
      </c>
      <c r="M37">
        <v>0</v>
      </c>
      <c r="N37">
        <f t="shared" si="1"/>
        <v>0</v>
      </c>
      <c r="O37">
        <f t="shared" si="2"/>
        <v>1</v>
      </c>
      <c r="P37">
        <v>0</v>
      </c>
      <c r="R37" t="str">
        <f t="shared" si="7"/>
        <v>none</v>
      </c>
      <c r="V37">
        <v>0</v>
      </c>
      <c r="W37">
        <v>0</v>
      </c>
      <c r="X37">
        <v>0</v>
      </c>
      <c r="Y37">
        <v>0</v>
      </c>
      <c r="Z37">
        <v>1</v>
      </c>
      <c r="AA37">
        <v>0</v>
      </c>
      <c r="AB37" t="s">
        <v>37</v>
      </c>
      <c r="AC37" t="s">
        <v>38</v>
      </c>
      <c r="AD37">
        <v>0</v>
      </c>
    </row>
    <row r="38" spans="1:30" x14ac:dyDescent="0.25">
      <c r="A38">
        <f t="shared" si="3"/>
        <v>37</v>
      </c>
      <c r="B38" t="s">
        <v>1105</v>
      </c>
      <c r="C38" t="s">
        <v>1153</v>
      </c>
      <c r="D38" t="s">
        <v>1167</v>
      </c>
      <c r="E38" t="s">
        <v>33</v>
      </c>
      <c r="F38" t="s">
        <v>64</v>
      </c>
      <c r="G38" t="s">
        <v>1109</v>
      </c>
      <c r="J38" t="s">
        <v>41</v>
      </c>
      <c r="K38" t="str">
        <f t="shared" si="6"/>
        <v>shorttext</v>
      </c>
      <c r="L38" t="str">
        <f t="shared" si="4"/>
        <v>11</v>
      </c>
      <c r="M38">
        <v>0</v>
      </c>
      <c r="N38">
        <f t="shared" si="1"/>
        <v>1</v>
      </c>
      <c r="O38">
        <f t="shared" si="2"/>
        <v>0</v>
      </c>
      <c r="P38">
        <v>0</v>
      </c>
      <c r="R38" t="str">
        <f t="shared" si="7"/>
        <v>none</v>
      </c>
      <c r="V38">
        <v>0</v>
      </c>
      <c r="W38">
        <v>0</v>
      </c>
      <c r="X38">
        <v>0</v>
      </c>
      <c r="Y38">
        <v>0</v>
      </c>
      <c r="Z38">
        <v>1</v>
      </c>
      <c r="AA38">
        <v>0</v>
      </c>
      <c r="AB38" t="s">
        <v>37</v>
      </c>
      <c r="AC38" t="s">
        <v>38</v>
      </c>
      <c r="AD38">
        <v>0</v>
      </c>
    </row>
    <row r="39" spans="1:30" x14ac:dyDescent="0.25">
      <c r="A39">
        <f t="shared" si="3"/>
        <v>38</v>
      </c>
      <c r="B39" t="s">
        <v>1105</v>
      </c>
      <c r="C39" t="s">
        <v>1153</v>
      </c>
      <c r="D39" t="s">
        <v>1167</v>
      </c>
      <c r="E39" t="s">
        <v>33</v>
      </c>
      <c r="F39" t="s">
        <v>33</v>
      </c>
      <c r="G39" t="s">
        <v>97</v>
      </c>
      <c r="J39" t="s">
        <v>41</v>
      </c>
      <c r="K39" t="str">
        <f t="shared" si="6"/>
        <v>shorttext</v>
      </c>
      <c r="L39" t="str">
        <f t="shared" si="4"/>
        <v>255</v>
      </c>
      <c r="M39">
        <v>0</v>
      </c>
      <c r="N39">
        <f t="shared" si="1"/>
        <v>0</v>
      </c>
      <c r="O39">
        <f t="shared" si="2"/>
        <v>1</v>
      </c>
      <c r="P39">
        <v>0</v>
      </c>
      <c r="R39" t="str">
        <f t="shared" si="7"/>
        <v>none</v>
      </c>
      <c r="V39">
        <v>0</v>
      </c>
      <c r="W39">
        <v>0</v>
      </c>
      <c r="X39">
        <v>0</v>
      </c>
      <c r="Y39">
        <v>0</v>
      </c>
      <c r="Z39">
        <v>1</v>
      </c>
      <c r="AA39">
        <v>0</v>
      </c>
      <c r="AB39" t="s">
        <v>37</v>
      </c>
      <c r="AC39" t="s">
        <v>38</v>
      </c>
      <c r="AD39">
        <v>0</v>
      </c>
    </row>
    <row r="40" spans="1:30" x14ac:dyDescent="0.25">
      <c r="A40">
        <f t="shared" si="3"/>
        <v>39</v>
      </c>
      <c r="B40" t="s">
        <v>1105</v>
      </c>
      <c r="C40" t="s">
        <v>1168</v>
      </c>
      <c r="D40" t="s">
        <v>1169</v>
      </c>
      <c r="E40" t="s">
        <v>33</v>
      </c>
      <c r="F40" t="s">
        <v>64</v>
      </c>
      <c r="G40" t="s">
        <v>1109</v>
      </c>
      <c r="J40" t="s">
        <v>41</v>
      </c>
      <c r="K40" t="str">
        <f t="shared" si="6"/>
        <v>shorttext</v>
      </c>
      <c r="L40" t="str">
        <f t="shared" si="4"/>
        <v>11</v>
      </c>
      <c r="M40">
        <v>0</v>
      </c>
      <c r="N40">
        <f t="shared" si="1"/>
        <v>1</v>
      </c>
      <c r="O40">
        <f t="shared" si="2"/>
        <v>0</v>
      </c>
      <c r="P40">
        <v>0</v>
      </c>
      <c r="R40" t="str">
        <f t="shared" si="7"/>
        <v>none</v>
      </c>
      <c r="V40">
        <v>0</v>
      </c>
      <c r="W40">
        <v>0</v>
      </c>
      <c r="X40">
        <v>0</v>
      </c>
      <c r="Y40">
        <v>0</v>
      </c>
      <c r="Z40">
        <v>1</v>
      </c>
      <c r="AA40">
        <v>0</v>
      </c>
      <c r="AB40" t="s">
        <v>37</v>
      </c>
      <c r="AC40" t="s">
        <v>38</v>
      </c>
      <c r="AD40">
        <v>0</v>
      </c>
    </row>
    <row r="41" spans="1:30" x14ac:dyDescent="0.25">
      <c r="A41">
        <f t="shared" si="3"/>
        <v>40</v>
      </c>
      <c r="B41" t="s">
        <v>1105</v>
      </c>
      <c r="C41" t="s">
        <v>1168</v>
      </c>
      <c r="D41" t="s">
        <v>1169</v>
      </c>
      <c r="E41" t="s">
        <v>33</v>
      </c>
      <c r="F41" t="s">
        <v>33</v>
      </c>
      <c r="G41" t="s">
        <v>97</v>
      </c>
      <c r="J41" t="s">
        <v>41</v>
      </c>
      <c r="K41" t="str">
        <f t="shared" si="6"/>
        <v>shorttext</v>
      </c>
      <c r="L41" t="str">
        <f t="shared" si="4"/>
        <v>255</v>
      </c>
      <c r="M41">
        <v>0</v>
      </c>
      <c r="N41">
        <f t="shared" si="1"/>
        <v>0</v>
      </c>
      <c r="O41">
        <f t="shared" si="2"/>
        <v>1</v>
      </c>
      <c r="P41">
        <v>0</v>
      </c>
      <c r="R41" t="str">
        <f t="shared" si="7"/>
        <v>none</v>
      </c>
      <c r="V41">
        <v>0</v>
      </c>
      <c r="W41">
        <v>0</v>
      </c>
      <c r="X41">
        <v>0</v>
      </c>
      <c r="Y41">
        <v>0</v>
      </c>
      <c r="Z41">
        <v>1</v>
      </c>
      <c r="AA41">
        <v>0</v>
      </c>
      <c r="AB41" t="s">
        <v>37</v>
      </c>
      <c r="AC41" t="s">
        <v>38</v>
      </c>
      <c r="AD41">
        <v>0</v>
      </c>
    </row>
    <row r="42" spans="1:30" x14ac:dyDescent="0.25">
      <c r="A42">
        <f t="shared" si="3"/>
        <v>41</v>
      </c>
      <c r="B42" t="s">
        <v>1105</v>
      </c>
      <c r="C42" t="s">
        <v>1168</v>
      </c>
      <c r="D42" t="s">
        <v>1169</v>
      </c>
      <c r="E42" t="s">
        <v>33</v>
      </c>
      <c r="F42" t="s">
        <v>1170</v>
      </c>
      <c r="G42" t="s">
        <v>1171</v>
      </c>
      <c r="J42" t="s">
        <v>41</v>
      </c>
      <c r="K42" t="str">
        <f t="shared" si="6"/>
        <v>shorttext</v>
      </c>
      <c r="L42" t="str">
        <f t="shared" si="4"/>
        <v>11</v>
      </c>
      <c r="M42">
        <v>0</v>
      </c>
      <c r="N42">
        <f t="shared" si="1"/>
        <v>0</v>
      </c>
      <c r="O42">
        <f t="shared" si="2"/>
        <v>1</v>
      </c>
      <c r="P42">
        <v>1</v>
      </c>
      <c r="R42" t="s">
        <v>1172</v>
      </c>
      <c r="S42" t="s">
        <v>64</v>
      </c>
      <c r="T42" t="s">
        <v>33</v>
      </c>
      <c r="V42">
        <v>0</v>
      </c>
      <c r="W42">
        <v>0</v>
      </c>
      <c r="X42">
        <v>0</v>
      </c>
      <c r="Y42">
        <v>0</v>
      </c>
      <c r="Z42">
        <v>1</v>
      </c>
      <c r="AA42">
        <v>0</v>
      </c>
      <c r="AB42" t="s">
        <v>37</v>
      </c>
      <c r="AC42" t="s">
        <v>38</v>
      </c>
      <c r="AD42">
        <v>0</v>
      </c>
    </row>
    <row r="43" spans="1:30" x14ac:dyDescent="0.25">
      <c r="A43">
        <f t="shared" si="3"/>
        <v>42</v>
      </c>
      <c r="B43" t="s">
        <v>1105</v>
      </c>
      <c r="C43" t="s">
        <v>1168</v>
      </c>
      <c r="D43" t="s">
        <v>1169</v>
      </c>
      <c r="E43" t="s">
        <v>33</v>
      </c>
      <c r="F43" t="s">
        <v>1114</v>
      </c>
      <c r="G43" t="s">
        <v>1115</v>
      </c>
      <c r="J43" t="s">
        <v>41</v>
      </c>
      <c r="K43" t="str">
        <f t="shared" si="6"/>
        <v>shorttext</v>
      </c>
      <c r="L43" t="str">
        <f t="shared" si="4"/>
        <v>11</v>
      </c>
      <c r="M43">
        <v>0</v>
      </c>
      <c r="N43">
        <f t="shared" si="1"/>
        <v>0</v>
      </c>
      <c r="O43">
        <f t="shared" si="2"/>
        <v>1</v>
      </c>
      <c r="P43">
        <v>1</v>
      </c>
      <c r="R43" t="s">
        <v>1116</v>
      </c>
      <c r="S43" t="s">
        <v>64</v>
      </c>
      <c r="T43" t="s">
        <v>33</v>
      </c>
      <c r="V43">
        <v>0</v>
      </c>
      <c r="W43">
        <v>0</v>
      </c>
      <c r="X43">
        <v>0</v>
      </c>
      <c r="Y43">
        <v>0</v>
      </c>
      <c r="Z43">
        <v>1</v>
      </c>
      <c r="AA43">
        <v>0</v>
      </c>
      <c r="AB43" t="s">
        <v>37</v>
      </c>
      <c r="AC43" t="s">
        <v>38</v>
      </c>
      <c r="AD43">
        <v>0</v>
      </c>
    </row>
    <row r="44" spans="1:30" x14ac:dyDescent="0.25">
      <c r="A44">
        <f t="shared" si="3"/>
        <v>43</v>
      </c>
      <c r="B44" t="s">
        <v>1105</v>
      </c>
      <c r="C44" t="s">
        <v>1168</v>
      </c>
      <c r="D44" t="s">
        <v>1169</v>
      </c>
      <c r="E44" t="s">
        <v>33</v>
      </c>
      <c r="F44" t="s">
        <v>367</v>
      </c>
      <c r="G44" t="s">
        <v>368</v>
      </c>
      <c r="J44" t="s">
        <v>44</v>
      </c>
      <c r="K44" t="str">
        <f t="shared" si="6"/>
        <v>longtext</v>
      </c>
      <c r="L44" t="str">
        <f t="shared" si="4"/>
        <v>-1</v>
      </c>
      <c r="M44">
        <v>0</v>
      </c>
      <c r="N44">
        <f t="shared" si="1"/>
        <v>0</v>
      </c>
      <c r="O44">
        <f t="shared" si="2"/>
        <v>1</v>
      </c>
      <c r="P44">
        <v>0</v>
      </c>
      <c r="R44" t="str">
        <f t="shared" ref="R44:R55" si="8">IF(P44=0,"none")</f>
        <v>none</v>
      </c>
      <c r="V44">
        <v>0</v>
      </c>
      <c r="W44">
        <v>0</v>
      </c>
      <c r="X44">
        <v>0</v>
      </c>
      <c r="Y44">
        <v>0</v>
      </c>
      <c r="Z44">
        <v>1</v>
      </c>
      <c r="AA44">
        <v>0</v>
      </c>
      <c r="AB44" t="s">
        <v>37</v>
      </c>
      <c r="AC44" t="s">
        <v>38</v>
      </c>
      <c r="AD44">
        <v>0</v>
      </c>
    </row>
    <row r="45" spans="1:30" x14ac:dyDescent="0.25">
      <c r="A45">
        <f t="shared" si="3"/>
        <v>44</v>
      </c>
      <c r="B45" t="s">
        <v>1105</v>
      </c>
      <c r="C45" t="s">
        <v>1172</v>
      </c>
      <c r="D45" t="s">
        <v>1173</v>
      </c>
      <c r="E45" t="s">
        <v>33</v>
      </c>
      <c r="F45" t="s">
        <v>64</v>
      </c>
      <c r="G45" t="s">
        <v>1109</v>
      </c>
      <c r="J45" t="s">
        <v>41</v>
      </c>
      <c r="K45" t="str">
        <f t="shared" si="6"/>
        <v>shorttext</v>
      </c>
      <c r="L45" t="str">
        <f t="shared" si="4"/>
        <v>11</v>
      </c>
      <c r="M45">
        <v>0</v>
      </c>
      <c r="N45">
        <f t="shared" si="1"/>
        <v>1</v>
      </c>
      <c r="O45">
        <f t="shared" si="2"/>
        <v>0</v>
      </c>
      <c r="P45">
        <v>0</v>
      </c>
      <c r="R45" t="str">
        <f t="shared" si="8"/>
        <v>none</v>
      </c>
      <c r="V45">
        <v>0</v>
      </c>
      <c r="W45">
        <v>0</v>
      </c>
      <c r="X45">
        <v>0</v>
      </c>
      <c r="Y45">
        <v>0</v>
      </c>
      <c r="Z45">
        <v>1</v>
      </c>
      <c r="AA45">
        <v>0</v>
      </c>
      <c r="AB45" t="s">
        <v>37</v>
      </c>
      <c r="AC45" t="s">
        <v>38</v>
      </c>
      <c r="AD45">
        <v>0</v>
      </c>
    </row>
    <row r="46" spans="1:30" x14ac:dyDescent="0.25">
      <c r="A46">
        <f t="shared" si="3"/>
        <v>45</v>
      </c>
      <c r="B46" t="s">
        <v>1105</v>
      </c>
      <c r="C46" t="s">
        <v>1172</v>
      </c>
      <c r="D46" t="s">
        <v>1173</v>
      </c>
      <c r="E46" t="s">
        <v>33</v>
      </c>
      <c r="F46" t="s">
        <v>33</v>
      </c>
      <c r="G46" t="s">
        <v>97</v>
      </c>
      <c r="J46" t="s">
        <v>41</v>
      </c>
      <c r="K46" t="str">
        <f t="shared" si="6"/>
        <v>shorttext</v>
      </c>
      <c r="L46" t="str">
        <f t="shared" si="4"/>
        <v>255</v>
      </c>
      <c r="M46">
        <v>0</v>
      </c>
      <c r="N46">
        <f t="shared" si="1"/>
        <v>0</v>
      </c>
      <c r="O46">
        <f t="shared" si="2"/>
        <v>1</v>
      </c>
      <c r="P46">
        <v>0</v>
      </c>
      <c r="R46" t="str">
        <f t="shared" si="8"/>
        <v>none</v>
      </c>
      <c r="V46">
        <v>0</v>
      </c>
      <c r="W46">
        <v>0</v>
      </c>
      <c r="X46">
        <v>0</v>
      </c>
      <c r="Y46">
        <v>0</v>
      </c>
      <c r="Z46">
        <v>1</v>
      </c>
      <c r="AA46">
        <v>0</v>
      </c>
      <c r="AB46" t="s">
        <v>37</v>
      </c>
      <c r="AC46" t="s">
        <v>38</v>
      </c>
      <c r="AD46">
        <v>0</v>
      </c>
    </row>
    <row r="47" spans="1:30" x14ac:dyDescent="0.25">
      <c r="A47">
        <f t="shared" si="3"/>
        <v>46</v>
      </c>
      <c r="B47" t="s">
        <v>1105</v>
      </c>
      <c r="C47" t="s">
        <v>1116</v>
      </c>
      <c r="D47" t="s">
        <v>1174</v>
      </c>
      <c r="E47" t="s">
        <v>33</v>
      </c>
      <c r="F47" t="s">
        <v>64</v>
      </c>
      <c r="G47" t="s">
        <v>1109</v>
      </c>
      <c r="J47" t="s">
        <v>41</v>
      </c>
      <c r="K47" t="str">
        <f t="shared" si="6"/>
        <v>shorttext</v>
      </c>
      <c r="L47" t="str">
        <f t="shared" si="4"/>
        <v>11</v>
      </c>
      <c r="M47">
        <v>0</v>
      </c>
      <c r="N47">
        <f t="shared" si="1"/>
        <v>1</v>
      </c>
      <c r="O47">
        <f t="shared" si="2"/>
        <v>0</v>
      </c>
      <c r="P47">
        <v>0</v>
      </c>
      <c r="R47" t="str">
        <f t="shared" si="8"/>
        <v>none</v>
      </c>
      <c r="V47">
        <v>0</v>
      </c>
      <c r="W47">
        <v>0</v>
      </c>
      <c r="X47">
        <v>0</v>
      </c>
      <c r="Y47">
        <v>0</v>
      </c>
      <c r="Z47">
        <v>1</v>
      </c>
      <c r="AA47">
        <v>0</v>
      </c>
      <c r="AB47" t="s">
        <v>37</v>
      </c>
      <c r="AC47" t="s">
        <v>38</v>
      </c>
      <c r="AD47">
        <v>0</v>
      </c>
    </row>
    <row r="48" spans="1:30" x14ac:dyDescent="0.25">
      <c r="A48">
        <f t="shared" si="3"/>
        <v>47</v>
      </c>
      <c r="B48" t="s">
        <v>1105</v>
      </c>
      <c r="C48" t="s">
        <v>1116</v>
      </c>
      <c r="D48" t="s">
        <v>1174</v>
      </c>
      <c r="E48" t="s">
        <v>33</v>
      </c>
      <c r="F48" t="s">
        <v>33</v>
      </c>
      <c r="G48" t="s">
        <v>97</v>
      </c>
      <c r="J48" t="s">
        <v>41</v>
      </c>
      <c r="K48" t="str">
        <f t="shared" si="6"/>
        <v>shorttext</v>
      </c>
      <c r="L48" t="str">
        <f t="shared" si="4"/>
        <v>255</v>
      </c>
      <c r="M48">
        <v>0</v>
      </c>
      <c r="N48">
        <f t="shared" si="1"/>
        <v>0</v>
      </c>
      <c r="O48">
        <f t="shared" si="2"/>
        <v>1</v>
      </c>
      <c r="P48">
        <v>0</v>
      </c>
      <c r="R48" t="str">
        <f t="shared" si="8"/>
        <v>none</v>
      </c>
      <c r="V48">
        <v>1</v>
      </c>
      <c r="W48">
        <v>0</v>
      </c>
      <c r="X48">
        <v>0</v>
      </c>
      <c r="Y48">
        <v>0</v>
      </c>
      <c r="Z48">
        <v>1</v>
      </c>
      <c r="AA48">
        <v>0</v>
      </c>
      <c r="AB48" t="s">
        <v>37</v>
      </c>
      <c r="AC48" t="s">
        <v>38</v>
      </c>
      <c r="AD48">
        <v>0</v>
      </c>
    </row>
    <row r="49" spans="1:30" x14ac:dyDescent="0.25">
      <c r="A49">
        <f t="shared" si="3"/>
        <v>48</v>
      </c>
      <c r="B49" t="s">
        <v>1105</v>
      </c>
      <c r="C49" t="s">
        <v>1116</v>
      </c>
      <c r="D49" t="s">
        <v>1174</v>
      </c>
      <c r="E49" t="s">
        <v>33</v>
      </c>
      <c r="F49" t="s">
        <v>132</v>
      </c>
      <c r="G49" t="s">
        <v>133</v>
      </c>
      <c r="J49" t="s">
        <v>44</v>
      </c>
      <c r="K49" t="str">
        <f t="shared" si="6"/>
        <v>longtext</v>
      </c>
      <c r="L49" t="str">
        <f t="shared" si="4"/>
        <v>-1</v>
      </c>
      <c r="M49">
        <v>0</v>
      </c>
      <c r="N49">
        <f t="shared" si="1"/>
        <v>0</v>
      </c>
      <c r="O49">
        <f t="shared" si="2"/>
        <v>1</v>
      </c>
      <c r="P49">
        <v>0</v>
      </c>
      <c r="R49" t="str">
        <f t="shared" si="8"/>
        <v>none</v>
      </c>
      <c r="V49">
        <v>0</v>
      </c>
      <c r="W49">
        <v>0</v>
      </c>
      <c r="X49">
        <v>0</v>
      </c>
      <c r="Y49">
        <v>0</v>
      </c>
      <c r="Z49">
        <v>1</v>
      </c>
      <c r="AA49">
        <v>0</v>
      </c>
      <c r="AB49" t="s">
        <v>37</v>
      </c>
      <c r="AC49" t="s">
        <v>38</v>
      </c>
      <c r="AD49">
        <v>0</v>
      </c>
    </row>
    <row r="50" spans="1:30" x14ac:dyDescent="0.25">
      <c r="A50">
        <f t="shared" si="3"/>
        <v>49</v>
      </c>
      <c r="B50" t="s">
        <v>1105</v>
      </c>
      <c r="C50" t="s">
        <v>1116</v>
      </c>
      <c r="D50" t="s">
        <v>1174</v>
      </c>
      <c r="E50" t="s">
        <v>33</v>
      </c>
      <c r="F50" t="s">
        <v>1175</v>
      </c>
      <c r="G50" t="s">
        <v>167</v>
      </c>
      <c r="J50" t="s">
        <v>49</v>
      </c>
      <c r="K50" t="str">
        <f t="shared" si="6"/>
        <v>condition</v>
      </c>
      <c r="L50" t="str">
        <f t="shared" si="4"/>
        <v>1</v>
      </c>
      <c r="M50">
        <v>0</v>
      </c>
      <c r="N50">
        <f t="shared" si="1"/>
        <v>0</v>
      </c>
      <c r="O50">
        <f t="shared" si="2"/>
        <v>1</v>
      </c>
      <c r="P50">
        <v>0</v>
      </c>
      <c r="R50" t="str">
        <f t="shared" si="8"/>
        <v>none</v>
      </c>
      <c r="V50">
        <v>0</v>
      </c>
      <c r="W50">
        <v>0</v>
      </c>
      <c r="X50">
        <v>0</v>
      </c>
      <c r="Y50">
        <v>0</v>
      </c>
      <c r="Z50">
        <v>1</v>
      </c>
      <c r="AA50">
        <v>0</v>
      </c>
      <c r="AB50" t="s">
        <v>37</v>
      </c>
      <c r="AC50" t="s">
        <v>38</v>
      </c>
      <c r="AD50">
        <v>0</v>
      </c>
    </row>
    <row r="51" spans="1:30" x14ac:dyDescent="0.25">
      <c r="A51">
        <f t="shared" si="3"/>
        <v>50</v>
      </c>
      <c r="B51" t="s">
        <v>1105</v>
      </c>
      <c r="C51" t="s">
        <v>1116</v>
      </c>
      <c r="D51" t="s">
        <v>1174</v>
      </c>
      <c r="E51" t="s">
        <v>33</v>
      </c>
      <c r="F51" t="s">
        <v>1176</v>
      </c>
      <c r="G51" t="s">
        <v>1177</v>
      </c>
      <c r="J51" t="s">
        <v>267</v>
      </c>
      <c r="K51" t="str">
        <f t="shared" si="6"/>
        <v>shorttext</v>
      </c>
      <c r="L51" t="str">
        <f t="shared" si="4"/>
        <v/>
      </c>
      <c r="M51">
        <v>0</v>
      </c>
      <c r="N51">
        <f t="shared" si="1"/>
        <v>0</v>
      </c>
      <c r="O51">
        <f t="shared" si="2"/>
        <v>1</v>
      </c>
      <c r="P51">
        <v>0</v>
      </c>
      <c r="R51" t="str">
        <f t="shared" si="8"/>
        <v>none</v>
      </c>
      <c r="V51">
        <v>0</v>
      </c>
      <c r="W51">
        <v>0</v>
      </c>
      <c r="X51">
        <v>0</v>
      </c>
      <c r="Y51">
        <v>0</v>
      </c>
      <c r="Z51">
        <v>1</v>
      </c>
      <c r="AA51">
        <v>0</v>
      </c>
      <c r="AB51" t="s">
        <v>37</v>
      </c>
      <c r="AC51" t="s">
        <v>38</v>
      </c>
      <c r="AD51">
        <v>0</v>
      </c>
    </row>
    <row r="52" spans="1:30" x14ac:dyDescent="0.25">
      <c r="A52">
        <f t="shared" si="3"/>
        <v>51</v>
      </c>
      <c r="B52" t="s">
        <v>1105</v>
      </c>
      <c r="C52" t="s">
        <v>1116</v>
      </c>
      <c r="D52" t="s">
        <v>1174</v>
      </c>
      <c r="E52" t="s">
        <v>33</v>
      </c>
      <c r="F52" t="s">
        <v>1178</v>
      </c>
      <c r="G52" t="s">
        <v>920</v>
      </c>
      <c r="J52" t="s">
        <v>199</v>
      </c>
      <c r="K52" t="str">
        <f t="shared" si="6"/>
        <v>shorttext</v>
      </c>
      <c r="L52" t="str">
        <f t="shared" si="4"/>
        <v/>
      </c>
      <c r="M52">
        <v>0</v>
      </c>
      <c r="N52">
        <f t="shared" si="1"/>
        <v>0</v>
      </c>
      <c r="O52">
        <f t="shared" si="2"/>
        <v>1</v>
      </c>
      <c r="P52">
        <v>0</v>
      </c>
      <c r="R52" t="str">
        <f t="shared" si="8"/>
        <v>none</v>
      </c>
      <c r="V52">
        <v>1</v>
      </c>
      <c r="W52">
        <v>0</v>
      </c>
      <c r="X52">
        <v>0</v>
      </c>
      <c r="Y52">
        <v>0</v>
      </c>
      <c r="Z52">
        <v>1</v>
      </c>
      <c r="AA52">
        <v>0</v>
      </c>
      <c r="AB52" t="s">
        <v>37</v>
      </c>
      <c r="AC52" t="s">
        <v>38</v>
      </c>
      <c r="AD52">
        <v>0</v>
      </c>
    </row>
    <row r="53" spans="1:30" x14ac:dyDescent="0.25">
      <c r="A53">
        <f t="shared" si="3"/>
        <v>52</v>
      </c>
      <c r="B53" t="s">
        <v>1105</v>
      </c>
      <c r="C53" t="s">
        <v>1116</v>
      </c>
      <c r="D53" t="s">
        <v>1174</v>
      </c>
      <c r="E53" t="s">
        <v>33</v>
      </c>
      <c r="F53" t="s">
        <v>1179</v>
      </c>
      <c r="G53" t="s">
        <v>1180</v>
      </c>
      <c r="J53" t="s">
        <v>267</v>
      </c>
      <c r="K53" t="str">
        <f t="shared" si="6"/>
        <v>shorttext</v>
      </c>
      <c r="L53" t="str">
        <f t="shared" si="4"/>
        <v/>
      </c>
      <c r="M53">
        <v>0</v>
      </c>
      <c r="N53">
        <f t="shared" si="1"/>
        <v>0</v>
      </c>
      <c r="O53">
        <f t="shared" si="2"/>
        <v>1</v>
      </c>
      <c r="P53">
        <v>0</v>
      </c>
      <c r="R53" t="str">
        <f t="shared" si="8"/>
        <v>none</v>
      </c>
      <c r="V53">
        <v>0</v>
      </c>
      <c r="W53">
        <v>0</v>
      </c>
      <c r="X53">
        <v>0</v>
      </c>
      <c r="Y53">
        <v>0</v>
      </c>
      <c r="Z53">
        <v>1</v>
      </c>
      <c r="AA53">
        <v>0</v>
      </c>
      <c r="AB53" t="s">
        <v>37</v>
      </c>
      <c r="AC53" t="s">
        <v>38</v>
      </c>
      <c r="AD53">
        <v>0</v>
      </c>
    </row>
    <row r="54" spans="1:30" x14ac:dyDescent="0.25">
      <c r="A54">
        <f t="shared" si="3"/>
        <v>53</v>
      </c>
      <c r="B54" t="s">
        <v>1105</v>
      </c>
      <c r="C54" t="s">
        <v>1116</v>
      </c>
      <c r="D54" t="s">
        <v>1174</v>
      </c>
      <c r="E54" t="s">
        <v>33</v>
      </c>
      <c r="F54" t="s">
        <v>1181</v>
      </c>
      <c r="G54" t="s">
        <v>922</v>
      </c>
      <c r="J54" t="s">
        <v>199</v>
      </c>
      <c r="K54" t="str">
        <f t="shared" si="6"/>
        <v>shorttext</v>
      </c>
      <c r="L54" t="str">
        <f t="shared" si="4"/>
        <v/>
      </c>
      <c r="M54">
        <v>0</v>
      </c>
      <c r="N54">
        <f t="shared" si="1"/>
        <v>0</v>
      </c>
      <c r="O54">
        <f t="shared" si="2"/>
        <v>1</v>
      </c>
      <c r="P54">
        <v>0</v>
      </c>
      <c r="R54" t="str">
        <f t="shared" si="8"/>
        <v>none</v>
      </c>
      <c r="V54">
        <v>0</v>
      </c>
      <c r="W54">
        <v>0</v>
      </c>
      <c r="X54">
        <v>0</v>
      </c>
      <c r="Y54">
        <v>0</v>
      </c>
      <c r="Z54">
        <v>1</v>
      </c>
      <c r="AA54">
        <v>0</v>
      </c>
      <c r="AB54" t="s">
        <v>37</v>
      </c>
      <c r="AC54" t="s">
        <v>38</v>
      </c>
      <c r="AD54">
        <v>0</v>
      </c>
    </row>
    <row r="55" spans="1:30" x14ac:dyDescent="0.25">
      <c r="A55">
        <f t="shared" si="3"/>
        <v>54</v>
      </c>
      <c r="B55" t="s">
        <v>1105</v>
      </c>
      <c r="C55" t="s">
        <v>1116</v>
      </c>
      <c r="D55" t="s">
        <v>1174</v>
      </c>
      <c r="E55" t="s">
        <v>33</v>
      </c>
      <c r="F55" t="s">
        <v>1182</v>
      </c>
      <c r="G55" t="s">
        <v>1183</v>
      </c>
      <c r="J55" t="s">
        <v>35</v>
      </c>
      <c r="K55" t="str">
        <f t="shared" si="6"/>
        <v>integer</v>
      </c>
      <c r="L55" t="str">
        <f t="shared" si="4"/>
        <v>11</v>
      </c>
      <c r="M55">
        <v>0</v>
      </c>
      <c r="N55">
        <f t="shared" si="1"/>
        <v>0</v>
      </c>
      <c r="O55">
        <f t="shared" si="2"/>
        <v>1</v>
      </c>
      <c r="P55">
        <v>0</v>
      </c>
      <c r="R55" t="str">
        <f t="shared" si="8"/>
        <v>none</v>
      </c>
      <c r="V55">
        <v>0</v>
      </c>
      <c r="W55">
        <v>0</v>
      </c>
      <c r="X55">
        <v>0</v>
      </c>
      <c r="Y55">
        <v>0</v>
      </c>
      <c r="Z55">
        <v>1</v>
      </c>
      <c r="AA55">
        <v>0</v>
      </c>
      <c r="AB55" t="s">
        <v>37</v>
      </c>
      <c r="AC55" t="s">
        <v>38</v>
      </c>
      <c r="AD55">
        <v>0</v>
      </c>
    </row>
    <row r="56" spans="1:30" x14ac:dyDescent="0.25">
      <c r="A56">
        <f t="shared" si="3"/>
        <v>55</v>
      </c>
      <c r="B56" t="s">
        <v>1105</v>
      </c>
      <c r="C56" t="s">
        <v>1116</v>
      </c>
      <c r="D56" t="s">
        <v>1174</v>
      </c>
      <c r="E56" t="s">
        <v>33</v>
      </c>
      <c r="F56" t="s">
        <v>1184</v>
      </c>
      <c r="G56" t="s">
        <v>1185</v>
      </c>
      <c r="J56" t="s">
        <v>41</v>
      </c>
      <c r="K56" t="str">
        <f t="shared" si="6"/>
        <v>shorttext</v>
      </c>
      <c r="L56" t="str">
        <f t="shared" si="4"/>
        <v>11</v>
      </c>
      <c r="M56">
        <v>0</v>
      </c>
      <c r="N56">
        <f t="shared" si="1"/>
        <v>0</v>
      </c>
      <c r="O56">
        <f t="shared" si="2"/>
        <v>1</v>
      </c>
      <c r="P56">
        <v>1</v>
      </c>
      <c r="R56" t="s">
        <v>1186</v>
      </c>
      <c r="S56" t="s">
        <v>64</v>
      </c>
      <c r="T56" t="s">
        <v>33</v>
      </c>
      <c r="V56">
        <v>0</v>
      </c>
      <c r="W56">
        <v>0</v>
      </c>
      <c r="X56">
        <v>0</v>
      </c>
      <c r="Y56">
        <v>0</v>
      </c>
      <c r="Z56">
        <v>1</v>
      </c>
      <c r="AA56">
        <v>0</v>
      </c>
      <c r="AB56" t="s">
        <v>37</v>
      </c>
      <c r="AC56" t="s">
        <v>38</v>
      </c>
      <c r="AD56">
        <v>0</v>
      </c>
    </row>
    <row r="57" spans="1:30" x14ac:dyDescent="0.25">
      <c r="A57">
        <f t="shared" si="3"/>
        <v>56</v>
      </c>
      <c r="B57" t="s">
        <v>1105</v>
      </c>
      <c r="C57" t="s">
        <v>1116</v>
      </c>
      <c r="D57" t="s">
        <v>1174</v>
      </c>
      <c r="E57" t="s">
        <v>33</v>
      </c>
      <c r="F57" t="s">
        <v>497</v>
      </c>
      <c r="G57" t="s">
        <v>498</v>
      </c>
      <c r="J57" t="s">
        <v>497</v>
      </c>
      <c r="K57" t="str">
        <f t="shared" si="6"/>
        <v>shorttext</v>
      </c>
      <c r="L57" t="str">
        <f t="shared" si="4"/>
        <v>255</v>
      </c>
      <c r="M57">
        <v>0</v>
      </c>
      <c r="N57">
        <f t="shared" si="1"/>
        <v>0</v>
      </c>
      <c r="O57">
        <f t="shared" si="2"/>
        <v>1</v>
      </c>
      <c r="P57">
        <v>0</v>
      </c>
      <c r="R57" t="str">
        <f>IF(P57=0,"none")</f>
        <v>none</v>
      </c>
      <c r="V57">
        <v>0</v>
      </c>
      <c r="W57">
        <v>0</v>
      </c>
      <c r="X57">
        <v>0</v>
      </c>
      <c r="Y57">
        <v>0</v>
      </c>
      <c r="Z57">
        <v>1</v>
      </c>
      <c r="AA57">
        <v>0</v>
      </c>
      <c r="AB57" t="s">
        <v>37</v>
      </c>
      <c r="AC57" t="s">
        <v>38</v>
      </c>
      <c r="AD57">
        <v>0</v>
      </c>
    </row>
    <row r="58" spans="1:30" x14ac:dyDescent="0.25">
      <c r="A58">
        <f t="shared" si="3"/>
        <v>57</v>
      </c>
      <c r="B58" t="s">
        <v>1105</v>
      </c>
      <c r="C58" t="s">
        <v>1116</v>
      </c>
      <c r="D58" t="s">
        <v>1174</v>
      </c>
      <c r="E58" t="s">
        <v>33</v>
      </c>
      <c r="F58" t="s">
        <v>1187</v>
      </c>
      <c r="G58" t="s">
        <v>394</v>
      </c>
      <c r="J58" t="s">
        <v>41</v>
      </c>
      <c r="K58" t="str">
        <f t="shared" si="6"/>
        <v>shorttext</v>
      </c>
      <c r="L58" t="str">
        <f t="shared" si="4"/>
        <v>11</v>
      </c>
      <c r="M58">
        <v>0</v>
      </c>
      <c r="N58">
        <f t="shared" si="1"/>
        <v>0</v>
      </c>
      <c r="O58">
        <f t="shared" si="2"/>
        <v>1</v>
      </c>
      <c r="P58">
        <v>1</v>
      </c>
      <c r="R58" t="s">
        <v>1131</v>
      </c>
      <c r="S58" t="s">
        <v>64</v>
      </c>
      <c r="T58" t="s">
        <v>33</v>
      </c>
      <c r="V58">
        <v>0</v>
      </c>
      <c r="W58">
        <v>0</v>
      </c>
      <c r="X58">
        <v>0</v>
      </c>
      <c r="Y58">
        <v>0</v>
      </c>
      <c r="Z58">
        <v>1</v>
      </c>
      <c r="AA58">
        <v>0</v>
      </c>
      <c r="AB58" t="s">
        <v>37</v>
      </c>
      <c r="AC58" t="s">
        <v>38</v>
      </c>
      <c r="AD58">
        <v>0</v>
      </c>
    </row>
    <row r="59" spans="1:30" x14ac:dyDescent="0.25">
      <c r="A59">
        <f t="shared" si="3"/>
        <v>58</v>
      </c>
      <c r="B59" t="s">
        <v>1105</v>
      </c>
      <c r="C59" t="s">
        <v>1188</v>
      </c>
      <c r="D59" t="s">
        <v>1189</v>
      </c>
      <c r="E59" t="s">
        <v>1190</v>
      </c>
      <c r="F59" t="s">
        <v>64</v>
      </c>
      <c r="G59" t="s">
        <v>1109</v>
      </c>
      <c r="J59" t="s">
        <v>41</v>
      </c>
      <c r="K59" t="str">
        <f t="shared" si="6"/>
        <v>shorttext</v>
      </c>
      <c r="L59" t="str">
        <f t="shared" si="4"/>
        <v>11</v>
      </c>
      <c r="M59">
        <v>0</v>
      </c>
      <c r="N59">
        <f t="shared" si="1"/>
        <v>1</v>
      </c>
      <c r="O59">
        <f t="shared" si="2"/>
        <v>0</v>
      </c>
      <c r="P59">
        <v>0</v>
      </c>
      <c r="R59" t="str">
        <f>IF(P59=0,"none")</f>
        <v>none</v>
      </c>
      <c r="V59">
        <v>0</v>
      </c>
      <c r="W59">
        <v>0</v>
      </c>
      <c r="X59">
        <v>0</v>
      </c>
      <c r="Y59">
        <v>0</v>
      </c>
      <c r="Z59">
        <v>1</v>
      </c>
      <c r="AA59">
        <v>0</v>
      </c>
      <c r="AB59" t="s">
        <v>37</v>
      </c>
      <c r="AC59" t="s">
        <v>38</v>
      </c>
      <c r="AD59">
        <v>0</v>
      </c>
    </row>
    <row r="60" spans="1:30" x14ac:dyDescent="0.25">
      <c r="A60">
        <f t="shared" si="3"/>
        <v>59</v>
      </c>
      <c r="B60" t="s">
        <v>1105</v>
      </c>
      <c r="C60" t="s">
        <v>1188</v>
      </c>
      <c r="D60" t="s">
        <v>1189</v>
      </c>
      <c r="E60" t="s">
        <v>1190</v>
      </c>
      <c r="F60" t="s">
        <v>1190</v>
      </c>
      <c r="G60" t="s">
        <v>1191</v>
      </c>
      <c r="J60" t="s">
        <v>41</v>
      </c>
      <c r="K60" t="str">
        <f t="shared" si="6"/>
        <v>shorttext</v>
      </c>
      <c r="L60" t="str">
        <f t="shared" si="4"/>
        <v>11</v>
      </c>
      <c r="M60">
        <v>0</v>
      </c>
      <c r="N60">
        <f t="shared" si="1"/>
        <v>0</v>
      </c>
      <c r="O60">
        <f t="shared" si="2"/>
        <v>1</v>
      </c>
      <c r="P60">
        <v>1</v>
      </c>
      <c r="R60" t="s">
        <v>1192</v>
      </c>
      <c r="S60" t="s">
        <v>64</v>
      </c>
      <c r="T60" t="s">
        <v>33</v>
      </c>
      <c r="V60">
        <v>0</v>
      </c>
      <c r="W60">
        <v>0</v>
      </c>
      <c r="X60">
        <v>0</v>
      </c>
      <c r="Y60">
        <v>0</v>
      </c>
      <c r="Z60">
        <v>1</v>
      </c>
      <c r="AA60">
        <v>0</v>
      </c>
      <c r="AB60" t="s">
        <v>37</v>
      </c>
      <c r="AC60" t="s">
        <v>38</v>
      </c>
      <c r="AD60">
        <v>0</v>
      </c>
    </row>
    <row r="61" spans="1:30" x14ac:dyDescent="0.25">
      <c r="A61">
        <f t="shared" si="3"/>
        <v>60</v>
      </c>
      <c r="B61" t="s">
        <v>1105</v>
      </c>
      <c r="C61" t="s">
        <v>1188</v>
      </c>
      <c r="D61" t="s">
        <v>1189</v>
      </c>
      <c r="E61" t="s">
        <v>1190</v>
      </c>
      <c r="F61" t="s">
        <v>132</v>
      </c>
      <c r="G61" t="s">
        <v>133</v>
      </c>
      <c r="J61" t="s">
        <v>44</v>
      </c>
      <c r="K61" t="str">
        <f t="shared" si="6"/>
        <v>longtext</v>
      </c>
      <c r="L61" t="str">
        <f t="shared" si="4"/>
        <v>-1</v>
      </c>
      <c r="M61">
        <v>0</v>
      </c>
      <c r="N61">
        <f t="shared" si="1"/>
        <v>0</v>
      </c>
      <c r="O61">
        <f t="shared" si="2"/>
        <v>1</v>
      </c>
      <c r="P61">
        <v>0</v>
      </c>
      <c r="R61" t="str">
        <f>IF(P61=0,"none")</f>
        <v>none</v>
      </c>
      <c r="V61">
        <v>0</v>
      </c>
      <c r="W61">
        <v>0</v>
      </c>
      <c r="X61">
        <v>0</v>
      </c>
      <c r="Y61">
        <v>0</v>
      </c>
      <c r="Z61">
        <v>1</v>
      </c>
      <c r="AA61">
        <v>0</v>
      </c>
      <c r="AB61" t="s">
        <v>37</v>
      </c>
      <c r="AC61" t="s">
        <v>38</v>
      </c>
      <c r="AD61">
        <v>0</v>
      </c>
    </row>
    <row r="62" spans="1:30" x14ac:dyDescent="0.25">
      <c r="A62">
        <f t="shared" si="3"/>
        <v>61</v>
      </c>
      <c r="B62" t="s">
        <v>1105</v>
      </c>
      <c r="C62" t="s">
        <v>1192</v>
      </c>
      <c r="D62" t="s">
        <v>1193</v>
      </c>
      <c r="E62" t="s">
        <v>33</v>
      </c>
      <c r="F62" t="s">
        <v>64</v>
      </c>
      <c r="G62" t="s">
        <v>1109</v>
      </c>
      <c r="J62" t="s">
        <v>41</v>
      </c>
      <c r="K62" t="str">
        <f t="shared" si="6"/>
        <v>shorttext</v>
      </c>
      <c r="L62" t="str">
        <f t="shared" si="4"/>
        <v>11</v>
      </c>
      <c r="M62">
        <v>0</v>
      </c>
      <c r="N62">
        <f t="shared" si="1"/>
        <v>1</v>
      </c>
      <c r="O62">
        <f t="shared" si="2"/>
        <v>0</v>
      </c>
      <c r="P62">
        <v>0</v>
      </c>
      <c r="R62" t="str">
        <f>IF(P62=0,"none")</f>
        <v>none</v>
      </c>
      <c r="V62">
        <v>0</v>
      </c>
      <c r="W62">
        <v>0</v>
      </c>
      <c r="X62">
        <v>0</v>
      </c>
      <c r="Y62">
        <v>0</v>
      </c>
      <c r="Z62">
        <v>1</v>
      </c>
      <c r="AA62">
        <v>0</v>
      </c>
      <c r="AB62" t="s">
        <v>37</v>
      </c>
      <c r="AC62" t="s">
        <v>38</v>
      </c>
      <c r="AD62">
        <v>0</v>
      </c>
    </row>
    <row r="63" spans="1:30" x14ac:dyDescent="0.25">
      <c r="A63">
        <f t="shared" si="3"/>
        <v>62</v>
      </c>
      <c r="B63" t="s">
        <v>1105</v>
      </c>
      <c r="C63" t="s">
        <v>1192</v>
      </c>
      <c r="D63" t="s">
        <v>1193</v>
      </c>
      <c r="E63" t="s">
        <v>33</v>
      </c>
      <c r="F63" t="s">
        <v>33</v>
      </c>
      <c r="G63" t="s">
        <v>97</v>
      </c>
      <c r="J63" t="s">
        <v>41</v>
      </c>
      <c r="K63" t="str">
        <f t="shared" si="6"/>
        <v>shorttext</v>
      </c>
      <c r="L63" t="str">
        <f t="shared" si="4"/>
        <v>255</v>
      </c>
      <c r="M63">
        <v>0</v>
      </c>
      <c r="N63">
        <f t="shared" si="1"/>
        <v>0</v>
      </c>
      <c r="O63">
        <f t="shared" si="2"/>
        <v>1</v>
      </c>
      <c r="P63">
        <v>0</v>
      </c>
      <c r="R63" t="str">
        <f>IF(P63=0,"none")</f>
        <v>none</v>
      </c>
      <c r="V63">
        <v>0</v>
      </c>
      <c r="W63">
        <v>0</v>
      </c>
      <c r="X63">
        <v>0</v>
      </c>
      <c r="Y63">
        <v>0</v>
      </c>
      <c r="Z63">
        <v>1</v>
      </c>
      <c r="AA63">
        <v>0</v>
      </c>
      <c r="AB63" t="s">
        <v>37</v>
      </c>
      <c r="AC63" t="s">
        <v>38</v>
      </c>
      <c r="AD63">
        <v>0</v>
      </c>
    </row>
    <row r="64" spans="1:30" x14ac:dyDescent="0.25">
      <c r="A64">
        <f t="shared" si="3"/>
        <v>63</v>
      </c>
      <c r="B64" t="s">
        <v>1105</v>
      </c>
      <c r="C64" t="s">
        <v>1192</v>
      </c>
      <c r="D64" t="s">
        <v>1193</v>
      </c>
      <c r="E64" t="s">
        <v>33</v>
      </c>
      <c r="F64" t="s">
        <v>132</v>
      </c>
      <c r="G64" t="s">
        <v>133</v>
      </c>
      <c r="J64" t="s">
        <v>41</v>
      </c>
      <c r="K64" t="str">
        <f t="shared" si="6"/>
        <v>shorttext</v>
      </c>
      <c r="L64" t="str">
        <f t="shared" si="4"/>
        <v>255</v>
      </c>
      <c r="M64">
        <v>0</v>
      </c>
      <c r="N64">
        <f t="shared" si="1"/>
        <v>0</v>
      </c>
      <c r="O64">
        <f t="shared" si="2"/>
        <v>1</v>
      </c>
      <c r="P64">
        <v>0</v>
      </c>
      <c r="R64" t="str">
        <f>IF(P64=0,"none")</f>
        <v>none</v>
      </c>
      <c r="V64">
        <v>0</v>
      </c>
      <c r="W64">
        <v>0</v>
      </c>
      <c r="X64">
        <v>0</v>
      </c>
      <c r="Y64">
        <v>0</v>
      </c>
      <c r="Z64">
        <v>1</v>
      </c>
      <c r="AA64">
        <v>0</v>
      </c>
      <c r="AB64" t="s">
        <v>37</v>
      </c>
      <c r="AC64" t="s">
        <v>38</v>
      </c>
      <c r="AD64">
        <v>0</v>
      </c>
    </row>
    <row r="65" spans="1:30" x14ac:dyDescent="0.25">
      <c r="A65">
        <f t="shared" si="3"/>
        <v>64</v>
      </c>
      <c r="B65" t="s">
        <v>1105</v>
      </c>
      <c r="C65" t="s">
        <v>1194</v>
      </c>
      <c r="D65" t="s">
        <v>798</v>
      </c>
      <c r="E65" t="s">
        <v>1195</v>
      </c>
      <c r="F65" t="s">
        <v>64</v>
      </c>
      <c r="G65" t="s">
        <v>1109</v>
      </c>
      <c r="J65" t="s">
        <v>41</v>
      </c>
      <c r="K65" t="str">
        <f t="shared" si="6"/>
        <v>shorttext</v>
      </c>
      <c r="L65" t="str">
        <f t="shared" si="4"/>
        <v>11</v>
      </c>
      <c r="M65">
        <v>0</v>
      </c>
      <c r="N65">
        <f t="shared" si="1"/>
        <v>1</v>
      </c>
      <c r="O65">
        <f t="shared" si="2"/>
        <v>0</v>
      </c>
      <c r="P65">
        <v>0</v>
      </c>
      <c r="R65" t="str">
        <f>IF(P65=0,"none")</f>
        <v>none</v>
      </c>
      <c r="V65">
        <v>0</v>
      </c>
      <c r="W65">
        <v>0</v>
      </c>
      <c r="X65">
        <v>0</v>
      </c>
      <c r="Y65">
        <v>0</v>
      </c>
      <c r="Z65">
        <v>1</v>
      </c>
      <c r="AA65">
        <v>0</v>
      </c>
      <c r="AB65" t="s">
        <v>37</v>
      </c>
      <c r="AC65" t="s">
        <v>38</v>
      </c>
      <c r="AD65">
        <v>0</v>
      </c>
    </row>
    <row r="66" spans="1:30" x14ac:dyDescent="0.25">
      <c r="A66">
        <f t="shared" ref="A66:A90" si="9">SUM(A65,1)</f>
        <v>65</v>
      </c>
      <c r="B66" t="s">
        <v>1105</v>
      </c>
      <c r="C66" t="s">
        <v>1194</v>
      </c>
      <c r="D66" t="s">
        <v>798</v>
      </c>
      <c r="E66" t="s">
        <v>1195</v>
      </c>
      <c r="F66" t="s">
        <v>1196</v>
      </c>
      <c r="G66" t="s">
        <v>1197</v>
      </c>
      <c r="J66" t="s">
        <v>41</v>
      </c>
      <c r="K66" t="str">
        <f t="shared" si="6"/>
        <v>shorttext</v>
      </c>
      <c r="L66" t="str">
        <f t="shared" si="4"/>
        <v>11</v>
      </c>
      <c r="M66">
        <v>0</v>
      </c>
      <c r="N66">
        <f t="shared" ref="N66:N90" si="10">IF(C66=C65,0,1)</f>
        <v>0</v>
      </c>
      <c r="O66">
        <f t="shared" ref="O66:O90" si="11">IF(N66=1,0,1)</f>
        <v>1</v>
      </c>
      <c r="P66">
        <v>1</v>
      </c>
      <c r="R66" t="s">
        <v>1106</v>
      </c>
      <c r="S66" t="s">
        <v>64</v>
      </c>
      <c r="T66" t="s">
        <v>1108</v>
      </c>
      <c r="V66">
        <v>0</v>
      </c>
      <c r="W66">
        <v>0</v>
      </c>
      <c r="X66">
        <v>0</v>
      </c>
      <c r="Y66">
        <v>0</v>
      </c>
      <c r="Z66">
        <v>1</v>
      </c>
      <c r="AA66">
        <v>0</v>
      </c>
      <c r="AB66" t="s">
        <v>37</v>
      </c>
      <c r="AC66" t="s">
        <v>38</v>
      </c>
      <c r="AD66">
        <v>0</v>
      </c>
    </row>
    <row r="67" spans="1:30" x14ac:dyDescent="0.25">
      <c r="A67">
        <f t="shared" si="9"/>
        <v>66</v>
      </c>
      <c r="B67" t="s">
        <v>1105</v>
      </c>
      <c r="C67" t="s">
        <v>1194</v>
      </c>
      <c r="D67" t="s">
        <v>798</v>
      </c>
      <c r="E67" t="s">
        <v>1195</v>
      </c>
      <c r="F67" t="s">
        <v>199</v>
      </c>
      <c r="G67" t="s">
        <v>1018</v>
      </c>
      <c r="J67" t="s">
        <v>286</v>
      </c>
      <c r="K67" t="str">
        <f t="shared" si="6"/>
        <v>shorttext</v>
      </c>
      <c r="L67" t="str">
        <f t="shared" ref="L67:L90" si="12">IF(J67="int","11", IF(J67="varchar",IF(N67=1, "11",IF(P67=1, "11","255")), IF(J67="decimal","11,2", IF(J67="text", "-1",IF(J67="boolean", "1", IF(J67="color", "255", IF(J67="icon", "255","")))))))</f>
        <v/>
      </c>
      <c r="M67">
        <v>0</v>
      </c>
      <c r="N67">
        <f t="shared" si="10"/>
        <v>0</v>
      </c>
      <c r="O67">
        <f t="shared" si="11"/>
        <v>1</v>
      </c>
      <c r="P67">
        <v>0</v>
      </c>
      <c r="R67" t="str">
        <f>IF(P67=0,"none")</f>
        <v>none</v>
      </c>
      <c r="V67">
        <v>0</v>
      </c>
      <c r="W67">
        <v>0</v>
      </c>
      <c r="X67">
        <v>0</v>
      </c>
      <c r="Y67">
        <v>0</v>
      </c>
      <c r="Z67">
        <v>1</v>
      </c>
      <c r="AA67">
        <v>0</v>
      </c>
      <c r="AB67" t="s">
        <v>37</v>
      </c>
      <c r="AC67" t="s">
        <v>38</v>
      </c>
      <c r="AD67">
        <v>0</v>
      </c>
    </row>
    <row r="68" spans="1:30" x14ac:dyDescent="0.25">
      <c r="A68">
        <f t="shared" si="9"/>
        <v>67</v>
      </c>
      <c r="B68" t="s">
        <v>1105</v>
      </c>
      <c r="C68" t="s">
        <v>1194</v>
      </c>
      <c r="D68" t="s">
        <v>798</v>
      </c>
      <c r="E68" t="s">
        <v>1195</v>
      </c>
      <c r="F68" t="s">
        <v>1127</v>
      </c>
      <c r="G68" t="s">
        <v>807</v>
      </c>
      <c r="J68" t="s">
        <v>360</v>
      </c>
      <c r="K68" t="str">
        <f t="shared" si="6"/>
        <v>float</v>
      </c>
      <c r="L68" t="str">
        <f t="shared" si="12"/>
        <v>11,2</v>
      </c>
      <c r="M68">
        <v>0</v>
      </c>
      <c r="N68">
        <f t="shared" si="10"/>
        <v>0</v>
      </c>
      <c r="O68">
        <f t="shared" si="11"/>
        <v>1</v>
      </c>
      <c r="P68">
        <v>0</v>
      </c>
      <c r="R68" t="str">
        <f>IF(P68=0,"none")</f>
        <v>none</v>
      </c>
      <c r="V68">
        <v>0</v>
      </c>
      <c r="W68">
        <v>0</v>
      </c>
      <c r="X68">
        <v>0</v>
      </c>
      <c r="Y68">
        <v>0</v>
      </c>
      <c r="Z68">
        <v>1</v>
      </c>
      <c r="AA68">
        <v>0</v>
      </c>
      <c r="AB68" t="s">
        <v>37</v>
      </c>
      <c r="AC68" t="s">
        <v>38</v>
      </c>
      <c r="AD68">
        <v>0</v>
      </c>
    </row>
    <row r="69" spans="1:30" x14ac:dyDescent="0.25">
      <c r="A69">
        <f t="shared" si="9"/>
        <v>68</v>
      </c>
      <c r="B69" t="s">
        <v>1105</v>
      </c>
      <c r="C69" t="s">
        <v>1194</v>
      </c>
      <c r="D69" t="s">
        <v>798</v>
      </c>
      <c r="E69" t="s">
        <v>1195</v>
      </c>
      <c r="F69" t="s">
        <v>1198</v>
      </c>
      <c r="G69" t="s">
        <v>809</v>
      </c>
      <c r="J69" t="s">
        <v>41</v>
      </c>
      <c r="K69" t="str">
        <f t="shared" si="6"/>
        <v>shorttext</v>
      </c>
      <c r="L69" t="str">
        <f t="shared" si="12"/>
        <v>11</v>
      </c>
      <c r="M69">
        <v>0</v>
      </c>
      <c r="N69">
        <f t="shared" si="10"/>
        <v>0</v>
      </c>
      <c r="O69">
        <f t="shared" si="11"/>
        <v>1</v>
      </c>
      <c r="P69">
        <v>1</v>
      </c>
      <c r="R69" t="s">
        <v>305</v>
      </c>
      <c r="S69" t="s">
        <v>64</v>
      </c>
      <c r="T69" t="s">
        <v>33</v>
      </c>
      <c r="V69">
        <v>0</v>
      </c>
      <c r="W69">
        <v>0</v>
      </c>
      <c r="X69">
        <v>0</v>
      </c>
      <c r="Y69">
        <v>0</v>
      </c>
      <c r="Z69">
        <v>1</v>
      </c>
      <c r="AA69">
        <v>0</v>
      </c>
      <c r="AB69" t="s">
        <v>37</v>
      </c>
      <c r="AC69" t="s">
        <v>38</v>
      </c>
      <c r="AD69">
        <v>0</v>
      </c>
    </row>
    <row r="70" spans="1:30" x14ac:dyDescent="0.25">
      <c r="A70">
        <f t="shared" si="9"/>
        <v>69</v>
      </c>
      <c r="B70" t="s">
        <v>1105</v>
      </c>
      <c r="C70" t="s">
        <v>1194</v>
      </c>
      <c r="D70" t="s">
        <v>798</v>
      </c>
      <c r="E70" t="s">
        <v>1195</v>
      </c>
      <c r="F70" t="s">
        <v>1108</v>
      </c>
      <c r="G70" t="s">
        <v>1110</v>
      </c>
      <c r="J70" t="s">
        <v>41</v>
      </c>
      <c r="K70" t="str">
        <f t="shared" si="6"/>
        <v>shorttext</v>
      </c>
      <c r="L70" t="str">
        <f t="shared" si="12"/>
        <v>255</v>
      </c>
      <c r="M70">
        <v>0</v>
      </c>
      <c r="N70">
        <f t="shared" si="10"/>
        <v>0</v>
      </c>
      <c r="O70">
        <f t="shared" si="11"/>
        <v>1</v>
      </c>
      <c r="P70">
        <v>0</v>
      </c>
      <c r="R70" t="str">
        <f>IF(P70=0,"none")</f>
        <v>none</v>
      </c>
      <c r="V70">
        <v>0</v>
      </c>
      <c r="W70">
        <v>0</v>
      </c>
      <c r="X70">
        <v>0</v>
      </c>
      <c r="Y70">
        <v>0</v>
      </c>
      <c r="Z70">
        <v>1</v>
      </c>
      <c r="AA70">
        <v>0</v>
      </c>
      <c r="AB70" t="s">
        <v>37</v>
      </c>
      <c r="AC70" t="s">
        <v>38</v>
      </c>
      <c r="AD70">
        <v>0</v>
      </c>
    </row>
    <row r="71" spans="1:30" x14ac:dyDescent="0.25">
      <c r="A71">
        <f t="shared" si="9"/>
        <v>70</v>
      </c>
      <c r="B71" t="s">
        <v>1105</v>
      </c>
      <c r="C71" t="s">
        <v>1122</v>
      </c>
      <c r="D71" t="s">
        <v>1199</v>
      </c>
      <c r="E71" t="s">
        <v>33</v>
      </c>
      <c r="F71" t="s">
        <v>64</v>
      </c>
      <c r="G71" t="s">
        <v>1109</v>
      </c>
      <c r="J71" t="s">
        <v>41</v>
      </c>
      <c r="K71" t="str">
        <f t="shared" si="6"/>
        <v>shorttext</v>
      </c>
      <c r="L71" t="str">
        <f t="shared" si="12"/>
        <v>11</v>
      </c>
      <c r="M71">
        <v>0</v>
      </c>
      <c r="N71">
        <f t="shared" si="10"/>
        <v>1</v>
      </c>
      <c r="O71">
        <f t="shared" si="11"/>
        <v>0</v>
      </c>
      <c r="P71">
        <v>0</v>
      </c>
      <c r="R71" t="str">
        <f>IF(P71=0,"none")</f>
        <v>none</v>
      </c>
      <c r="V71">
        <v>0</v>
      </c>
      <c r="W71">
        <v>0</v>
      </c>
      <c r="X71">
        <v>0</v>
      </c>
      <c r="Y71">
        <v>0</v>
      </c>
      <c r="Z71">
        <v>1</v>
      </c>
      <c r="AA71">
        <v>0</v>
      </c>
      <c r="AB71" t="s">
        <v>37</v>
      </c>
      <c r="AC71" t="s">
        <v>38</v>
      </c>
      <c r="AD71">
        <v>0</v>
      </c>
    </row>
    <row r="72" spans="1:30" x14ac:dyDescent="0.25">
      <c r="A72">
        <f t="shared" si="9"/>
        <v>71</v>
      </c>
      <c r="B72" t="s">
        <v>1105</v>
      </c>
      <c r="C72" t="s">
        <v>1122</v>
      </c>
      <c r="D72" t="s">
        <v>1199</v>
      </c>
      <c r="E72" t="s">
        <v>33</v>
      </c>
      <c r="F72" t="s">
        <v>1114</v>
      </c>
      <c r="G72" t="s">
        <v>1115</v>
      </c>
      <c r="J72" t="s">
        <v>41</v>
      </c>
      <c r="K72" t="str">
        <f t="shared" si="6"/>
        <v>shorttext</v>
      </c>
      <c r="L72" t="str">
        <f t="shared" si="12"/>
        <v>11</v>
      </c>
      <c r="M72">
        <v>0</v>
      </c>
      <c r="N72">
        <f t="shared" si="10"/>
        <v>0</v>
      </c>
      <c r="O72">
        <f t="shared" si="11"/>
        <v>1</v>
      </c>
      <c r="P72">
        <v>1</v>
      </c>
      <c r="R72" t="s">
        <v>1116</v>
      </c>
      <c r="S72" t="s">
        <v>64</v>
      </c>
      <c r="T72" t="s">
        <v>33</v>
      </c>
      <c r="V72">
        <v>0</v>
      </c>
      <c r="W72">
        <v>0</v>
      </c>
      <c r="X72">
        <v>0</v>
      </c>
      <c r="Y72">
        <v>0</v>
      </c>
      <c r="Z72">
        <v>1</v>
      </c>
      <c r="AA72">
        <v>0</v>
      </c>
      <c r="AB72" t="s">
        <v>37</v>
      </c>
      <c r="AC72" t="s">
        <v>38</v>
      </c>
      <c r="AD72">
        <v>0</v>
      </c>
    </row>
    <row r="73" spans="1:30" x14ac:dyDescent="0.25">
      <c r="A73">
        <f t="shared" si="9"/>
        <v>72</v>
      </c>
      <c r="B73" t="s">
        <v>1105</v>
      </c>
      <c r="C73" t="s">
        <v>1122</v>
      </c>
      <c r="D73" t="s">
        <v>1199</v>
      </c>
      <c r="E73" t="s">
        <v>33</v>
      </c>
      <c r="F73" t="s">
        <v>33</v>
      </c>
      <c r="G73" t="s">
        <v>97</v>
      </c>
      <c r="J73" t="s">
        <v>41</v>
      </c>
      <c r="K73" t="str">
        <f t="shared" si="6"/>
        <v>shorttext</v>
      </c>
      <c r="L73" t="str">
        <f t="shared" si="12"/>
        <v>255</v>
      </c>
      <c r="M73">
        <v>0</v>
      </c>
      <c r="N73">
        <f t="shared" si="10"/>
        <v>0</v>
      </c>
      <c r="O73">
        <f t="shared" si="11"/>
        <v>1</v>
      </c>
      <c r="P73">
        <v>0</v>
      </c>
      <c r="R73" t="str">
        <f>IF(P73=0,"none")</f>
        <v>none</v>
      </c>
      <c r="V73">
        <v>0</v>
      </c>
      <c r="W73">
        <v>0</v>
      </c>
      <c r="X73">
        <v>0</v>
      </c>
      <c r="Y73">
        <v>0</v>
      </c>
      <c r="Z73">
        <v>1</v>
      </c>
      <c r="AA73">
        <v>0</v>
      </c>
      <c r="AB73" t="s">
        <v>37</v>
      </c>
      <c r="AC73" t="s">
        <v>38</v>
      </c>
      <c r="AD73">
        <v>0</v>
      </c>
    </row>
    <row r="74" spans="1:30" x14ac:dyDescent="0.25">
      <c r="A74">
        <f t="shared" si="9"/>
        <v>73</v>
      </c>
      <c r="B74" t="s">
        <v>1105</v>
      </c>
      <c r="C74" t="s">
        <v>1122</v>
      </c>
      <c r="D74" t="s">
        <v>1199</v>
      </c>
      <c r="E74" t="s">
        <v>33</v>
      </c>
      <c r="F74" t="s">
        <v>1200</v>
      </c>
      <c r="G74" t="s">
        <v>1201</v>
      </c>
      <c r="J74" t="s">
        <v>41</v>
      </c>
      <c r="K74" t="str">
        <f t="shared" si="6"/>
        <v>shorttext</v>
      </c>
      <c r="L74" t="str">
        <f t="shared" si="12"/>
        <v>255</v>
      </c>
      <c r="M74">
        <v>0</v>
      </c>
      <c r="N74">
        <f t="shared" si="10"/>
        <v>0</v>
      </c>
      <c r="O74">
        <f t="shared" si="11"/>
        <v>1</v>
      </c>
      <c r="P74">
        <v>0</v>
      </c>
      <c r="R74" t="str">
        <f>IF(P74=0,"none")</f>
        <v>none</v>
      </c>
      <c r="V74">
        <v>0</v>
      </c>
      <c r="W74">
        <v>0</v>
      </c>
      <c r="X74">
        <v>0</v>
      </c>
      <c r="Y74">
        <v>0</v>
      </c>
      <c r="Z74">
        <v>1</v>
      </c>
      <c r="AA74">
        <v>0</v>
      </c>
      <c r="AB74" t="s">
        <v>37</v>
      </c>
      <c r="AC74" t="s">
        <v>38</v>
      </c>
      <c r="AD74">
        <v>0</v>
      </c>
    </row>
    <row r="75" spans="1:30" x14ac:dyDescent="0.25">
      <c r="A75">
        <f t="shared" si="9"/>
        <v>74</v>
      </c>
      <c r="B75" t="s">
        <v>1105</v>
      </c>
      <c r="C75" t="s">
        <v>1122</v>
      </c>
      <c r="D75" t="s">
        <v>1199</v>
      </c>
      <c r="E75" t="s">
        <v>33</v>
      </c>
      <c r="F75" t="s">
        <v>1202</v>
      </c>
      <c r="G75" t="s">
        <v>1203</v>
      </c>
      <c r="J75" t="s">
        <v>35</v>
      </c>
      <c r="K75" t="str">
        <f t="shared" si="6"/>
        <v>integer</v>
      </c>
      <c r="L75" t="str">
        <f t="shared" si="12"/>
        <v>11</v>
      </c>
      <c r="M75">
        <v>0</v>
      </c>
      <c r="N75">
        <f t="shared" si="10"/>
        <v>0</v>
      </c>
      <c r="O75">
        <f t="shared" si="11"/>
        <v>1</v>
      </c>
      <c r="P75">
        <v>0</v>
      </c>
      <c r="R75" t="str">
        <f>IF(P75=0,"none")</f>
        <v>none</v>
      </c>
      <c r="V75">
        <v>0</v>
      </c>
      <c r="W75">
        <v>0</v>
      </c>
      <c r="X75">
        <v>0</v>
      </c>
      <c r="Y75">
        <v>0</v>
      </c>
      <c r="Z75">
        <v>1</v>
      </c>
      <c r="AA75">
        <v>0</v>
      </c>
      <c r="AB75" t="s">
        <v>37</v>
      </c>
      <c r="AC75" t="s">
        <v>38</v>
      </c>
      <c r="AD75">
        <v>0</v>
      </c>
    </row>
    <row r="76" spans="1:30" x14ac:dyDescent="0.25">
      <c r="A76">
        <f t="shared" si="9"/>
        <v>75</v>
      </c>
      <c r="B76" t="s">
        <v>1105</v>
      </c>
      <c r="C76" t="s">
        <v>1122</v>
      </c>
      <c r="D76" t="s">
        <v>1199</v>
      </c>
      <c r="E76" t="s">
        <v>33</v>
      </c>
      <c r="F76" t="s">
        <v>1204</v>
      </c>
      <c r="G76" t="s">
        <v>1205</v>
      </c>
      <c r="J76" t="s">
        <v>41</v>
      </c>
      <c r="K76" t="str">
        <f t="shared" si="6"/>
        <v>shorttext</v>
      </c>
      <c r="L76" t="str">
        <f t="shared" si="12"/>
        <v>11</v>
      </c>
      <c r="M76">
        <v>0</v>
      </c>
      <c r="N76">
        <f t="shared" si="10"/>
        <v>0</v>
      </c>
      <c r="O76">
        <f t="shared" si="11"/>
        <v>1</v>
      </c>
      <c r="P76">
        <v>1</v>
      </c>
      <c r="R76" t="s">
        <v>63</v>
      </c>
      <c r="S76" t="s">
        <v>64</v>
      </c>
      <c r="T76" t="s">
        <v>228</v>
      </c>
      <c r="V76">
        <v>0</v>
      </c>
      <c r="W76">
        <v>0</v>
      </c>
      <c r="X76">
        <v>0</v>
      </c>
      <c r="Y76">
        <v>0</v>
      </c>
      <c r="Z76">
        <v>1</v>
      </c>
      <c r="AA76">
        <v>0</v>
      </c>
      <c r="AB76" t="s">
        <v>37</v>
      </c>
      <c r="AC76" t="s">
        <v>38</v>
      </c>
      <c r="AD76">
        <v>0</v>
      </c>
    </row>
    <row r="77" spans="1:30" x14ac:dyDescent="0.25">
      <c r="A77">
        <f t="shared" si="9"/>
        <v>76</v>
      </c>
      <c r="B77" t="s">
        <v>1105</v>
      </c>
      <c r="C77" t="s">
        <v>1122</v>
      </c>
      <c r="D77" t="s">
        <v>1199</v>
      </c>
      <c r="E77" t="s">
        <v>33</v>
      </c>
      <c r="F77" t="s">
        <v>1206</v>
      </c>
      <c r="G77" t="s">
        <v>1207</v>
      </c>
      <c r="J77" t="s">
        <v>360</v>
      </c>
      <c r="K77" t="str">
        <f t="shared" si="6"/>
        <v>float</v>
      </c>
      <c r="L77" t="str">
        <f t="shared" si="12"/>
        <v>11,2</v>
      </c>
      <c r="M77">
        <v>0</v>
      </c>
      <c r="N77">
        <f t="shared" si="10"/>
        <v>0</v>
      </c>
      <c r="O77">
        <f t="shared" si="11"/>
        <v>1</v>
      </c>
      <c r="P77">
        <v>0</v>
      </c>
      <c r="R77" t="str">
        <f t="shared" ref="R77:R86" si="13">IF(P77=0,"none")</f>
        <v>none</v>
      </c>
      <c r="V77">
        <v>0</v>
      </c>
      <c r="W77">
        <v>0</v>
      </c>
      <c r="X77">
        <v>0</v>
      </c>
      <c r="Y77">
        <v>0</v>
      </c>
      <c r="Z77">
        <v>1</v>
      </c>
      <c r="AA77">
        <v>0</v>
      </c>
      <c r="AB77" t="s">
        <v>37</v>
      </c>
      <c r="AC77" t="s">
        <v>38</v>
      </c>
      <c r="AD77">
        <v>0</v>
      </c>
    </row>
    <row r="78" spans="1:30" x14ac:dyDescent="0.25">
      <c r="A78">
        <f t="shared" si="9"/>
        <v>77</v>
      </c>
      <c r="B78" t="s">
        <v>1105</v>
      </c>
      <c r="C78" t="s">
        <v>1186</v>
      </c>
      <c r="D78" t="s">
        <v>1208</v>
      </c>
      <c r="E78" t="s">
        <v>33</v>
      </c>
      <c r="F78" t="s">
        <v>64</v>
      </c>
      <c r="G78" t="s">
        <v>1109</v>
      </c>
      <c r="J78" t="s">
        <v>41</v>
      </c>
      <c r="K78" t="str">
        <f t="shared" si="6"/>
        <v>shorttext</v>
      </c>
      <c r="L78" t="str">
        <f t="shared" si="12"/>
        <v>11</v>
      </c>
      <c r="M78">
        <v>0</v>
      </c>
      <c r="N78">
        <f t="shared" si="10"/>
        <v>1</v>
      </c>
      <c r="O78">
        <f t="shared" si="11"/>
        <v>0</v>
      </c>
      <c r="P78">
        <v>0</v>
      </c>
      <c r="R78" t="str">
        <f t="shared" si="13"/>
        <v>none</v>
      </c>
      <c r="V78">
        <v>0</v>
      </c>
      <c r="W78">
        <v>0</v>
      </c>
      <c r="X78">
        <v>0</v>
      </c>
      <c r="Y78">
        <v>0</v>
      </c>
      <c r="Z78">
        <v>1</v>
      </c>
      <c r="AA78">
        <v>0</v>
      </c>
      <c r="AB78" t="s">
        <v>37</v>
      </c>
      <c r="AC78" t="s">
        <v>38</v>
      </c>
      <c r="AD78">
        <v>0</v>
      </c>
    </row>
    <row r="79" spans="1:30" x14ac:dyDescent="0.25">
      <c r="A79">
        <f t="shared" si="9"/>
        <v>78</v>
      </c>
      <c r="B79" t="s">
        <v>1105</v>
      </c>
      <c r="C79" t="s">
        <v>1186</v>
      </c>
      <c r="D79" t="s">
        <v>1208</v>
      </c>
      <c r="E79" t="s">
        <v>33</v>
      </c>
      <c r="F79" t="s">
        <v>33</v>
      </c>
      <c r="G79" t="s">
        <v>97</v>
      </c>
      <c r="J79" t="s">
        <v>41</v>
      </c>
      <c r="K79" t="str">
        <f t="shared" si="6"/>
        <v>shorttext</v>
      </c>
      <c r="L79" t="str">
        <f t="shared" si="12"/>
        <v>255</v>
      </c>
      <c r="M79">
        <v>0</v>
      </c>
      <c r="N79">
        <f t="shared" si="10"/>
        <v>0</v>
      </c>
      <c r="O79">
        <f t="shared" si="11"/>
        <v>1</v>
      </c>
      <c r="P79">
        <v>0</v>
      </c>
      <c r="R79" t="str">
        <f t="shared" si="13"/>
        <v>none</v>
      </c>
      <c r="V79">
        <v>1</v>
      </c>
      <c r="W79">
        <v>0</v>
      </c>
      <c r="X79">
        <v>0</v>
      </c>
      <c r="Y79">
        <v>0</v>
      </c>
      <c r="Z79">
        <v>1</v>
      </c>
      <c r="AA79">
        <v>0</v>
      </c>
      <c r="AB79" t="s">
        <v>37</v>
      </c>
      <c r="AC79" t="s">
        <v>38</v>
      </c>
      <c r="AD79">
        <v>0</v>
      </c>
    </row>
    <row r="80" spans="1:30" x14ac:dyDescent="0.25">
      <c r="A80">
        <f t="shared" si="9"/>
        <v>79</v>
      </c>
      <c r="B80" t="s">
        <v>1105</v>
      </c>
      <c r="C80" t="s">
        <v>1186</v>
      </c>
      <c r="D80" t="s">
        <v>1208</v>
      </c>
      <c r="E80" t="s">
        <v>33</v>
      </c>
      <c r="F80" t="s">
        <v>1133</v>
      </c>
      <c r="G80" t="s">
        <v>183</v>
      </c>
      <c r="J80" t="s">
        <v>44</v>
      </c>
      <c r="K80" t="str">
        <f t="shared" si="6"/>
        <v>longtext</v>
      </c>
      <c r="L80" t="str">
        <f t="shared" si="12"/>
        <v>-1</v>
      </c>
      <c r="M80">
        <v>0</v>
      </c>
      <c r="N80">
        <f t="shared" si="10"/>
        <v>0</v>
      </c>
      <c r="O80">
        <f t="shared" si="11"/>
        <v>1</v>
      </c>
      <c r="P80">
        <v>0</v>
      </c>
      <c r="R80" t="str">
        <f t="shared" si="13"/>
        <v>none</v>
      </c>
      <c r="V80">
        <v>0</v>
      </c>
      <c r="W80">
        <v>0</v>
      </c>
      <c r="X80">
        <v>0</v>
      </c>
      <c r="Y80">
        <v>0</v>
      </c>
      <c r="Z80">
        <v>1</v>
      </c>
      <c r="AA80">
        <v>0</v>
      </c>
      <c r="AB80" t="s">
        <v>37</v>
      </c>
      <c r="AC80" t="s">
        <v>38</v>
      </c>
      <c r="AD80">
        <v>0</v>
      </c>
    </row>
    <row r="81" spans="1:30" x14ac:dyDescent="0.25">
      <c r="A81">
        <f t="shared" si="9"/>
        <v>80</v>
      </c>
      <c r="B81" t="s">
        <v>1105</v>
      </c>
      <c r="C81" t="s">
        <v>1186</v>
      </c>
      <c r="D81" t="s">
        <v>1208</v>
      </c>
      <c r="E81" t="s">
        <v>33</v>
      </c>
      <c r="F81" t="s">
        <v>1209</v>
      </c>
      <c r="G81" t="s">
        <v>1210</v>
      </c>
      <c r="J81" t="s">
        <v>41</v>
      </c>
      <c r="K81" t="str">
        <f t="shared" si="6"/>
        <v>shorttext</v>
      </c>
      <c r="L81" t="str">
        <f t="shared" si="12"/>
        <v>255</v>
      </c>
      <c r="M81">
        <v>0</v>
      </c>
      <c r="N81">
        <f t="shared" si="10"/>
        <v>0</v>
      </c>
      <c r="O81">
        <f t="shared" si="11"/>
        <v>1</v>
      </c>
      <c r="P81">
        <v>0</v>
      </c>
      <c r="R81" t="str">
        <f t="shared" si="13"/>
        <v>none</v>
      </c>
      <c r="V81">
        <v>0</v>
      </c>
      <c r="W81">
        <v>0</v>
      </c>
      <c r="X81">
        <v>0</v>
      </c>
      <c r="Y81">
        <v>0</v>
      </c>
      <c r="Z81">
        <v>1</v>
      </c>
      <c r="AA81">
        <v>0</v>
      </c>
      <c r="AB81" t="s">
        <v>37</v>
      </c>
      <c r="AC81" t="s">
        <v>38</v>
      </c>
      <c r="AD81">
        <v>0</v>
      </c>
    </row>
    <row r="82" spans="1:30" x14ac:dyDescent="0.25">
      <c r="A82">
        <f t="shared" si="9"/>
        <v>81</v>
      </c>
      <c r="B82" t="s">
        <v>1105</v>
      </c>
      <c r="C82" t="s">
        <v>1186</v>
      </c>
      <c r="D82" t="s">
        <v>1208</v>
      </c>
      <c r="E82" t="s">
        <v>33</v>
      </c>
      <c r="F82" t="s">
        <v>1211</v>
      </c>
      <c r="G82" t="s">
        <v>1212</v>
      </c>
      <c r="J82" t="s">
        <v>41</v>
      </c>
      <c r="K82" t="str">
        <f t="shared" si="6"/>
        <v>shorttext</v>
      </c>
      <c r="L82" t="str">
        <f t="shared" si="12"/>
        <v>255</v>
      </c>
      <c r="M82">
        <v>0</v>
      </c>
      <c r="N82">
        <f t="shared" si="10"/>
        <v>0</v>
      </c>
      <c r="O82">
        <f t="shared" si="11"/>
        <v>1</v>
      </c>
      <c r="P82">
        <v>0</v>
      </c>
      <c r="R82" t="str">
        <f t="shared" si="13"/>
        <v>none</v>
      </c>
      <c r="V82">
        <v>0</v>
      </c>
      <c r="W82">
        <v>0</v>
      </c>
      <c r="X82">
        <v>0</v>
      </c>
      <c r="Y82">
        <v>0</v>
      </c>
      <c r="Z82">
        <v>1</v>
      </c>
      <c r="AA82">
        <v>0</v>
      </c>
      <c r="AB82" t="s">
        <v>37</v>
      </c>
      <c r="AC82" t="s">
        <v>38</v>
      </c>
      <c r="AD82">
        <v>0</v>
      </c>
    </row>
    <row r="83" spans="1:30" x14ac:dyDescent="0.25">
      <c r="A83">
        <f t="shared" si="9"/>
        <v>82</v>
      </c>
      <c r="B83" t="s">
        <v>1105</v>
      </c>
      <c r="C83" t="s">
        <v>1186</v>
      </c>
      <c r="D83" t="s">
        <v>1208</v>
      </c>
      <c r="E83" t="s">
        <v>33</v>
      </c>
      <c r="F83" t="s">
        <v>132</v>
      </c>
      <c r="G83" t="s">
        <v>133</v>
      </c>
      <c r="J83" t="s">
        <v>41</v>
      </c>
      <c r="K83" t="str">
        <f t="shared" si="6"/>
        <v>shorttext</v>
      </c>
      <c r="L83" t="str">
        <f t="shared" si="12"/>
        <v>255</v>
      </c>
      <c r="M83">
        <v>0</v>
      </c>
      <c r="N83">
        <f t="shared" si="10"/>
        <v>0</v>
      </c>
      <c r="O83">
        <f t="shared" si="11"/>
        <v>1</v>
      </c>
      <c r="P83">
        <v>0</v>
      </c>
      <c r="R83" t="str">
        <f t="shared" si="13"/>
        <v>none</v>
      </c>
      <c r="V83">
        <v>1</v>
      </c>
      <c r="W83">
        <v>0</v>
      </c>
      <c r="X83">
        <v>0</v>
      </c>
      <c r="Y83">
        <v>0</v>
      </c>
      <c r="Z83">
        <v>1</v>
      </c>
      <c r="AA83">
        <v>0</v>
      </c>
      <c r="AB83" t="s">
        <v>37</v>
      </c>
      <c r="AC83" t="s">
        <v>38</v>
      </c>
      <c r="AD83">
        <v>0</v>
      </c>
    </row>
    <row r="84" spans="1:30" x14ac:dyDescent="0.25">
      <c r="A84">
        <f t="shared" si="9"/>
        <v>83</v>
      </c>
      <c r="B84" t="s">
        <v>1105</v>
      </c>
      <c r="C84" t="s">
        <v>1186</v>
      </c>
      <c r="D84" t="s">
        <v>1208</v>
      </c>
      <c r="E84" t="s">
        <v>33</v>
      </c>
      <c r="F84" t="s">
        <v>100</v>
      </c>
      <c r="G84" t="s">
        <v>1213</v>
      </c>
      <c r="J84" t="s">
        <v>44</v>
      </c>
      <c r="K84" t="str">
        <f t="shared" si="6"/>
        <v>longtext</v>
      </c>
      <c r="L84" t="str">
        <f t="shared" si="12"/>
        <v>-1</v>
      </c>
      <c r="M84">
        <v>0</v>
      </c>
      <c r="N84">
        <f t="shared" si="10"/>
        <v>0</v>
      </c>
      <c r="O84">
        <f t="shared" si="11"/>
        <v>1</v>
      </c>
      <c r="P84">
        <v>0</v>
      </c>
      <c r="R84" t="str">
        <f t="shared" si="13"/>
        <v>none</v>
      </c>
      <c r="V84">
        <v>0</v>
      </c>
      <c r="W84">
        <v>0</v>
      </c>
      <c r="X84">
        <v>0</v>
      </c>
      <c r="Y84">
        <v>0</v>
      </c>
      <c r="Z84">
        <v>1</v>
      </c>
      <c r="AA84">
        <v>0</v>
      </c>
      <c r="AB84" t="s">
        <v>37</v>
      </c>
      <c r="AC84" t="s">
        <v>38</v>
      </c>
      <c r="AD84">
        <v>0</v>
      </c>
    </row>
    <row r="85" spans="1:30" x14ac:dyDescent="0.25">
      <c r="A85">
        <f t="shared" si="9"/>
        <v>84</v>
      </c>
      <c r="B85" t="s">
        <v>1105</v>
      </c>
      <c r="C85" t="s">
        <v>1129</v>
      </c>
      <c r="D85" t="s">
        <v>1214</v>
      </c>
      <c r="E85" t="s">
        <v>33</v>
      </c>
      <c r="F85" t="s">
        <v>64</v>
      </c>
      <c r="G85" t="s">
        <v>96</v>
      </c>
      <c r="J85" t="s">
        <v>41</v>
      </c>
      <c r="K85" t="str">
        <f t="shared" si="6"/>
        <v>shorttext</v>
      </c>
      <c r="L85" t="str">
        <f t="shared" si="12"/>
        <v>11</v>
      </c>
      <c r="M85">
        <v>0</v>
      </c>
      <c r="N85">
        <f t="shared" si="10"/>
        <v>1</v>
      </c>
      <c r="O85">
        <f t="shared" si="11"/>
        <v>0</v>
      </c>
      <c r="P85">
        <v>0</v>
      </c>
      <c r="R85" t="str">
        <f t="shared" si="13"/>
        <v>none</v>
      </c>
      <c r="V85">
        <v>0</v>
      </c>
      <c r="W85">
        <v>0</v>
      </c>
      <c r="X85">
        <v>0</v>
      </c>
      <c r="Y85">
        <v>0</v>
      </c>
      <c r="Z85">
        <v>1</v>
      </c>
      <c r="AA85">
        <v>0</v>
      </c>
      <c r="AB85" t="s">
        <v>37</v>
      </c>
      <c r="AC85" t="s">
        <v>38</v>
      </c>
      <c r="AD85">
        <v>0</v>
      </c>
    </row>
    <row r="86" spans="1:30" x14ac:dyDescent="0.25">
      <c r="A86">
        <f t="shared" si="9"/>
        <v>85</v>
      </c>
      <c r="B86" t="s">
        <v>1105</v>
      </c>
      <c r="C86" t="s">
        <v>1129</v>
      </c>
      <c r="D86" t="s">
        <v>1214</v>
      </c>
      <c r="E86" t="s">
        <v>33</v>
      </c>
      <c r="F86" t="s">
        <v>33</v>
      </c>
      <c r="G86" t="s">
        <v>97</v>
      </c>
      <c r="J86" t="s">
        <v>41</v>
      </c>
      <c r="K86" t="str">
        <f t="shared" si="6"/>
        <v>shorttext</v>
      </c>
      <c r="L86" t="str">
        <f t="shared" si="12"/>
        <v>255</v>
      </c>
      <c r="M86">
        <v>0</v>
      </c>
      <c r="N86">
        <f t="shared" si="10"/>
        <v>0</v>
      </c>
      <c r="O86">
        <f t="shared" si="11"/>
        <v>1</v>
      </c>
      <c r="P86">
        <v>0</v>
      </c>
      <c r="R86" t="str">
        <f t="shared" si="13"/>
        <v>none</v>
      </c>
      <c r="V86">
        <v>0</v>
      </c>
      <c r="W86">
        <v>0</v>
      </c>
      <c r="X86">
        <v>0</v>
      </c>
      <c r="Y86">
        <v>0</v>
      </c>
      <c r="Z86">
        <v>1</v>
      </c>
      <c r="AA86">
        <v>0</v>
      </c>
      <c r="AB86" t="s">
        <v>37</v>
      </c>
      <c r="AC86" t="s">
        <v>38</v>
      </c>
      <c r="AD86">
        <v>0</v>
      </c>
    </row>
    <row r="87" spans="1:30" x14ac:dyDescent="0.25">
      <c r="A87">
        <f t="shared" si="9"/>
        <v>86</v>
      </c>
      <c r="B87" t="s">
        <v>1105</v>
      </c>
      <c r="C87" t="s">
        <v>1129</v>
      </c>
      <c r="D87" t="s">
        <v>1214</v>
      </c>
      <c r="E87" t="s">
        <v>33</v>
      </c>
      <c r="F87" t="s">
        <v>1114</v>
      </c>
      <c r="G87" t="s">
        <v>1115</v>
      </c>
      <c r="J87" t="s">
        <v>41</v>
      </c>
      <c r="K87" t="str">
        <f t="shared" si="6"/>
        <v>shorttext</v>
      </c>
      <c r="L87" t="str">
        <f t="shared" si="12"/>
        <v>11</v>
      </c>
      <c r="M87">
        <v>0</v>
      </c>
      <c r="N87">
        <f t="shared" si="10"/>
        <v>0</v>
      </c>
      <c r="O87">
        <f t="shared" si="11"/>
        <v>1</v>
      </c>
      <c r="P87">
        <v>1</v>
      </c>
      <c r="R87" t="s">
        <v>1116</v>
      </c>
      <c r="S87" t="s">
        <v>64</v>
      </c>
      <c r="T87" t="s">
        <v>33</v>
      </c>
      <c r="V87">
        <v>0</v>
      </c>
      <c r="W87">
        <v>0</v>
      </c>
      <c r="X87">
        <v>0</v>
      </c>
      <c r="Y87">
        <v>0</v>
      </c>
      <c r="Z87">
        <v>1</v>
      </c>
      <c r="AA87">
        <v>0</v>
      </c>
      <c r="AB87" t="s">
        <v>37</v>
      </c>
      <c r="AC87" t="s">
        <v>38</v>
      </c>
      <c r="AD87">
        <v>0</v>
      </c>
    </row>
    <row r="88" spans="1:30" x14ac:dyDescent="0.25">
      <c r="A88">
        <f t="shared" si="9"/>
        <v>87</v>
      </c>
      <c r="B88" t="s">
        <v>1105</v>
      </c>
      <c r="C88" t="s">
        <v>1129</v>
      </c>
      <c r="D88" t="s">
        <v>1214</v>
      </c>
      <c r="E88" t="s">
        <v>33</v>
      </c>
      <c r="F88" t="s">
        <v>1215</v>
      </c>
      <c r="G88" t="s">
        <v>1216</v>
      </c>
      <c r="J88" t="s">
        <v>41</v>
      </c>
      <c r="K88" t="str">
        <f t="shared" si="6"/>
        <v>shorttext</v>
      </c>
      <c r="L88" t="str">
        <f t="shared" si="12"/>
        <v>11</v>
      </c>
      <c r="M88">
        <v>1</v>
      </c>
      <c r="N88">
        <f t="shared" si="10"/>
        <v>0</v>
      </c>
      <c r="O88">
        <f t="shared" si="11"/>
        <v>1</v>
      </c>
      <c r="P88">
        <v>1</v>
      </c>
      <c r="R88" t="s">
        <v>63</v>
      </c>
      <c r="S88" t="s">
        <v>64</v>
      </c>
      <c r="T88" t="s">
        <v>228</v>
      </c>
      <c r="V88">
        <v>0</v>
      </c>
      <c r="W88">
        <v>0</v>
      </c>
      <c r="X88">
        <v>0</v>
      </c>
      <c r="Y88">
        <v>0</v>
      </c>
      <c r="Z88">
        <v>1</v>
      </c>
      <c r="AA88">
        <v>0</v>
      </c>
      <c r="AB88" t="s">
        <v>37</v>
      </c>
      <c r="AC88" t="s">
        <v>38</v>
      </c>
      <c r="AD88">
        <v>0</v>
      </c>
    </row>
    <row r="89" spans="1:30" x14ac:dyDescent="0.25">
      <c r="A89">
        <f t="shared" si="9"/>
        <v>88</v>
      </c>
      <c r="B89" t="s">
        <v>1105</v>
      </c>
      <c r="C89" t="s">
        <v>1129</v>
      </c>
      <c r="D89" t="s">
        <v>1214</v>
      </c>
      <c r="E89" t="s">
        <v>33</v>
      </c>
      <c r="F89" t="s">
        <v>1130</v>
      </c>
      <c r="G89" t="s">
        <v>1217</v>
      </c>
      <c r="J89" t="s">
        <v>360</v>
      </c>
      <c r="K89" t="str">
        <f t="shared" si="6"/>
        <v>float</v>
      </c>
      <c r="L89" t="str">
        <f t="shared" si="12"/>
        <v>11,2</v>
      </c>
      <c r="M89">
        <v>0</v>
      </c>
      <c r="N89">
        <f t="shared" si="10"/>
        <v>0</v>
      </c>
      <c r="O89">
        <f t="shared" si="11"/>
        <v>1</v>
      </c>
      <c r="P89">
        <v>0</v>
      </c>
      <c r="R89" t="str">
        <f>IF(P89=0,"none")</f>
        <v>none</v>
      </c>
      <c r="V89">
        <v>0</v>
      </c>
      <c r="W89">
        <v>0</v>
      </c>
      <c r="X89">
        <v>0</v>
      </c>
      <c r="Y89">
        <v>0</v>
      </c>
      <c r="Z89">
        <v>1</v>
      </c>
      <c r="AA89">
        <v>0</v>
      </c>
      <c r="AB89" t="s">
        <v>37</v>
      </c>
      <c r="AC89" t="s">
        <v>38</v>
      </c>
      <c r="AD89">
        <v>0</v>
      </c>
    </row>
    <row r="90" spans="1:30" x14ac:dyDescent="0.25">
      <c r="A90">
        <f t="shared" si="9"/>
        <v>89</v>
      </c>
      <c r="B90" t="s">
        <v>1105</v>
      </c>
      <c r="C90" t="s">
        <v>1129</v>
      </c>
      <c r="D90" t="s">
        <v>1214</v>
      </c>
      <c r="E90" t="s">
        <v>33</v>
      </c>
      <c r="F90" t="s">
        <v>1218</v>
      </c>
      <c r="G90" t="s">
        <v>1219</v>
      </c>
      <c r="J90" t="s">
        <v>35</v>
      </c>
      <c r="K90" t="str">
        <f t="shared" si="6"/>
        <v>integer</v>
      </c>
      <c r="L90" t="str">
        <f t="shared" si="12"/>
        <v>11</v>
      </c>
      <c r="M90">
        <v>0</v>
      </c>
      <c r="N90">
        <f t="shared" si="10"/>
        <v>0</v>
      </c>
      <c r="O90">
        <f t="shared" si="11"/>
        <v>1</v>
      </c>
      <c r="P90">
        <v>0</v>
      </c>
      <c r="R90" t="str">
        <f>IF(P90=0,"none")</f>
        <v>none</v>
      </c>
      <c r="V90">
        <v>0</v>
      </c>
      <c r="W90">
        <v>0</v>
      </c>
      <c r="X90">
        <v>0</v>
      </c>
      <c r="Y90">
        <v>0</v>
      </c>
      <c r="Z90">
        <v>1</v>
      </c>
      <c r="AA90">
        <v>0</v>
      </c>
      <c r="AB90" t="s">
        <v>37</v>
      </c>
      <c r="AC90" t="s">
        <v>38</v>
      </c>
      <c r="AD90">
        <v>0</v>
      </c>
    </row>
  </sheetData>
  <conditionalFormatting sqref="N2:N90">
    <cfRule type="cellIs" dxfId="201" priority="4" operator="equal">
      <formula>1</formula>
    </cfRule>
  </conditionalFormatting>
  <conditionalFormatting sqref="P2:P90">
    <cfRule type="cellIs" dxfId="200" priority="3" operator="equal">
      <formula>1</formula>
    </cfRule>
  </conditionalFormatting>
  <conditionalFormatting sqref="N1">
    <cfRule type="cellIs" dxfId="199" priority="2" operator="equal">
      <formula>1</formula>
    </cfRule>
  </conditionalFormatting>
  <conditionalFormatting sqref="P1">
    <cfRule type="cellIs" dxfId="198" priority="1" operator="equal">
      <formul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E2851-8ED9-4A1F-A318-95CFB7FFCC3A}">
  <dimension ref="A1:AD83"/>
  <sheetViews>
    <sheetView topLeftCell="A51" workbookViewId="0">
      <selection activeCell="D81" sqref="D81"/>
    </sheetView>
  </sheetViews>
  <sheetFormatPr defaultRowHeight="15" x14ac:dyDescent="0.25"/>
  <cols>
    <col min="3" max="3" width="20.5703125" bestFit="1" customWidth="1"/>
    <col min="4" max="4" width="22.140625" bestFit="1" customWidth="1"/>
    <col min="6" max="6" width="12.85546875" customWidth="1"/>
    <col min="8" max="8" width="15.85546875" customWidth="1"/>
    <col min="18" max="18" width="19.28515625" bestFit="1" customWidth="1"/>
  </cols>
  <sheetData>
    <row r="1" spans="1:30" ht="18.75" x14ac:dyDescent="0.3">
      <c r="A1" s="1" t="s">
        <v>0</v>
      </c>
      <c r="B1" s="1" t="s">
        <v>274</v>
      </c>
      <c r="C1" s="1" t="s">
        <v>2</v>
      </c>
      <c r="D1" s="5" t="s">
        <v>3</v>
      </c>
      <c r="E1" s="1" t="s">
        <v>4</v>
      </c>
      <c r="F1" s="1" t="s">
        <v>5</v>
      </c>
      <c r="G1" s="2"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row>
    <row r="2" spans="1:30" x14ac:dyDescent="0.25">
      <c r="A2">
        <v>1</v>
      </c>
      <c r="B2" t="s">
        <v>1220</v>
      </c>
      <c r="C2" t="s">
        <v>1221</v>
      </c>
      <c r="D2" t="s">
        <v>1222</v>
      </c>
      <c r="E2" t="s">
        <v>33</v>
      </c>
      <c r="F2" t="s">
        <v>64</v>
      </c>
      <c r="G2" t="s">
        <v>96</v>
      </c>
      <c r="H2">
        <v>0</v>
      </c>
      <c r="J2" t="s">
        <v>41</v>
      </c>
      <c r="K2" t="str">
        <f t="shared" ref="K2:K66" si="0">IF(J2="int","integer", IF(J2="decimal","float", IF(J2="varchar","shorttext", IF(J2="text","longtext", IF(J2=OR(J2="date",J2="time",J2="datetime"), "timestamp", IF(J2="password", "hash", IF(J2="boolean", "condition", "shorttext")))))))</f>
        <v>shorttext</v>
      </c>
      <c r="L2" t="str">
        <f>IF(J2="int","11", IF(J2="varchar",IF(N2=1, "11",IF(P2=1, "11","255")), IF(J2="decimal","11,2", IF(J2="text", "-1",IF(J2="boolean", "1", IF(J2="color", "255", IF(J2="icon", "255","")))))))</f>
        <v>11</v>
      </c>
      <c r="M2">
        <v>0</v>
      </c>
      <c r="N2">
        <f t="shared" ref="N2:N66" si="1">IF(C2=C1,0,1)</f>
        <v>1</v>
      </c>
      <c r="O2">
        <v>0</v>
      </c>
      <c r="P2">
        <v>0</v>
      </c>
      <c r="Q2">
        <v>0</v>
      </c>
      <c r="R2" t="s">
        <v>36</v>
      </c>
      <c r="U2">
        <v>0</v>
      </c>
      <c r="V2">
        <v>0</v>
      </c>
      <c r="W2">
        <v>0</v>
      </c>
      <c r="X2">
        <v>0</v>
      </c>
      <c r="Y2">
        <v>0</v>
      </c>
      <c r="Z2">
        <v>1</v>
      </c>
      <c r="AA2">
        <v>0</v>
      </c>
      <c r="AB2" t="s">
        <v>37</v>
      </c>
      <c r="AC2" t="s">
        <v>38</v>
      </c>
      <c r="AD2">
        <v>0</v>
      </c>
    </row>
    <row r="3" spans="1:30" x14ac:dyDescent="0.25">
      <c r="A3">
        <f t="shared" ref="A3:A67" si="2">SUM(A2,1)</f>
        <v>2</v>
      </c>
      <c r="B3" t="s">
        <v>1220</v>
      </c>
      <c r="C3" t="s">
        <v>1221</v>
      </c>
      <c r="D3" t="s">
        <v>1222</v>
      </c>
      <c r="E3" t="s">
        <v>33</v>
      </c>
      <c r="F3" t="s">
        <v>33</v>
      </c>
      <c r="G3" t="s">
        <v>97</v>
      </c>
      <c r="H3">
        <v>0</v>
      </c>
      <c r="J3" t="s">
        <v>41</v>
      </c>
      <c r="K3" t="str">
        <f t="shared" si="0"/>
        <v>shorttext</v>
      </c>
      <c r="L3" t="str">
        <f t="shared" ref="L3:L66" si="3">IF(J3="int","11", IF(J3="varchar",IF(N3=1, "11",IF(P3=1, "11","255")), IF(J3="decimal","11,2", IF(J3="text", "-1",IF(J3="boolean", "1", IF(J3="color", "255", IF(J3="icon", "255","")))))))</f>
        <v>255</v>
      </c>
      <c r="M3">
        <v>0</v>
      </c>
      <c r="N3">
        <f t="shared" si="1"/>
        <v>0</v>
      </c>
      <c r="O3">
        <v>1</v>
      </c>
      <c r="P3">
        <v>0</v>
      </c>
      <c r="Q3">
        <v>0</v>
      </c>
      <c r="R3" t="s">
        <v>36</v>
      </c>
      <c r="U3">
        <v>0</v>
      </c>
      <c r="V3">
        <v>0</v>
      </c>
      <c r="W3">
        <v>0</v>
      </c>
      <c r="X3">
        <v>0</v>
      </c>
      <c r="Y3">
        <v>0</v>
      </c>
      <c r="Z3">
        <v>1</v>
      </c>
      <c r="AA3">
        <v>0</v>
      </c>
      <c r="AB3" t="s">
        <v>37</v>
      </c>
      <c r="AC3" t="s">
        <v>38</v>
      </c>
      <c r="AD3">
        <v>0</v>
      </c>
    </row>
    <row r="4" spans="1:30" x14ac:dyDescent="0.25">
      <c r="A4">
        <f t="shared" si="2"/>
        <v>3</v>
      </c>
      <c r="B4" t="s">
        <v>1220</v>
      </c>
      <c r="C4" t="s">
        <v>1223</v>
      </c>
      <c r="D4" t="s">
        <v>1224</v>
      </c>
      <c r="E4" t="s">
        <v>33</v>
      </c>
      <c r="F4" t="s">
        <v>64</v>
      </c>
      <c r="G4" t="s">
        <v>96</v>
      </c>
      <c r="H4">
        <v>0</v>
      </c>
      <c r="J4" t="s">
        <v>41</v>
      </c>
      <c r="K4" t="str">
        <f t="shared" ref="K4" si="4">IF(J4="int","integer", IF(J4="decimal","float", IF(J4="varchar","shorttext", IF(J4="text","longtext", IF(J4=OR(J4="date",J4="time",J4="datetime"), "timestamp", IF(J4="password", "hash", IF(J4="boolean", "condition", "shorttext")))))))</f>
        <v>shorttext</v>
      </c>
      <c r="L4" t="str">
        <f t="shared" si="3"/>
        <v>11</v>
      </c>
      <c r="M4">
        <v>0</v>
      </c>
      <c r="N4">
        <f t="shared" si="1"/>
        <v>1</v>
      </c>
      <c r="O4">
        <v>0</v>
      </c>
      <c r="P4">
        <v>0</v>
      </c>
      <c r="Q4">
        <v>0</v>
      </c>
      <c r="R4" t="s">
        <v>36</v>
      </c>
      <c r="U4">
        <v>0</v>
      </c>
      <c r="V4">
        <v>0</v>
      </c>
      <c r="W4">
        <v>0</v>
      </c>
      <c r="X4">
        <v>0</v>
      </c>
      <c r="Y4">
        <v>0</v>
      </c>
      <c r="Z4">
        <v>1</v>
      </c>
      <c r="AA4">
        <v>0</v>
      </c>
      <c r="AB4" t="s">
        <v>37</v>
      </c>
      <c r="AC4" t="s">
        <v>38</v>
      </c>
      <c r="AD4">
        <v>0</v>
      </c>
    </row>
    <row r="5" spans="1:30" x14ac:dyDescent="0.25">
      <c r="A5">
        <f t="shared" si="2"/>
        <v>4</v>
      </c>
      <c r="B5" t="s">
        <v>1220</v>
      </c>
      <c r="C5" t="s">
        <v>1223</v>
      </c>
      <c r="D5" t="s">
        <v>1224</v>
      </c>
      <c r="E5" t="s">
        <v>33</v>
      </c>
      <c r="F5" t="s">
        <v>1225</v>
      </c>
      <c r="G5" t="s">
        <v>1226</v>
      </c>
      <c r="H5">
        <v>0</v>
      </c>
      <c r="J5" t="s">
        <v>41</v>
      </c>
      <c r="K5" t="str">
        <f t="shared" si="0"/>
        <v>shorttext</v>
      </c>
      <c r="L5" t="str">
        <f t="shared" si="3"/>
        <v>255</v>
      </c>
      <c r="M5">
        <v>0</v>
      </c>
      <c r="N5">
        <f t="shared" si="1"/>
        <v>0</v>
      </c>
      <c r="O5">
        <v>0</v>
      </c>
      <c r="P5">
        <v>0</v>
      </c>
      <c r="Q5">
        <v>0</v>
      </c>
      <c r="R5" t="s">
        <v>36</v>
      </c>
      <c r="U5">
        <v>0</v>
      </c>
      <c r="V5">
        <v>0</v>
      </c>
      <c r="W5">
        <v>0</v>
      </c>
      <c r="X5">
        <v>0</v>
      </c>
      <c r="Y5">
        <v>0</v>
      </c>
      <c r="Z5">
        <v>1</v>
      </c>
      <c r="AA5">
        <v>0</v>
      </c>
      <c r="AB5" t="s">
        <v>37</v>
      </c>
      <c r="AC5" t="s">
        <v>38</v>
      </c>
      <c r="AD5">
        <v>0</v>
      </c>
    </row>
    <row r="6" spans="1:30" x14ac:dyDescent="0.25">
      <c r="A6">
        <f t="shared" si="2"/>
        <v>5</v>
      </c>
      <c r="B6" t="s">
        <v>1220</v>
      </c>
      <c r="C6" t="s">
        <v>1223</v>
      </c>
      <c r="D6" t="s">
        <v>1224</v>
      </c>
      <c r="E6" t="s">
        <v>33</v>
      </c>
      <c r="F6" t="s">
        <v>325</v>
      </c>
      <c r="G6" t="s">
        <v>298</v>
      </c>
      <c r="H6">
        <v>0</v>
      </c>
      <c r="J6" t="s">
        <v>35</v>
      </c>
      <c r="K6" t="str">
        <f t="shared" si="0"/>
        <v>integer</v>
      </c>
      <c r="L6" t="str">
        <f t="shared" si="3"/>
        <v>11</v>
      </c>
      <c r="M6">
        <v>0</v>
      </c>
      <c r="N6">
        <f t="shared" si="1"/>
        <v>0</v>
      </c>
      <c r="O6">
        <v>0</v>
      </c>
      <c r="P6">
        <v>0</v>
      </c>
      <c r="Q6">
        <v>0</v>
      </c>
      <c r="R6" t="s">
        <v>36</v>
      </c>
      <c r="U6">
        <v>0</v>
      </c>
      <c r="V6">
        <v>0</v>
      </c>
      <c r="W6">
        <v>0</v>
      </c>
      <c r="X6">
        <v>0</v>
      </c>
      <c r="Y6">
        <v>0</v>
      </c>
      <c r="Z6">
        <v>1</v>
      </c>
      <c r="AA6">
        <v>0</v>
      </c>
      <c r="AB6" t="s">
        <v>37</v>
      </c>
      <c r="AC6" t="s">
        <v>38</v>
      </c>
      <c r="AD6">
        <v>0</v>
      </c>
    </row>
    <row r="7" spans="1:30" x14ac:dyDescent="0.25">
      <c r="A7">
        <f t="shared" si="2"/>
        <v>6</v>
      </c>
      <c r="B7" t="s">
        <v>1220</v>
      </c>
      <c r="C7" t="s">
        <v>1223</v>
      </c>
      <c r="D7" t="s">
        <v>1224</v>
      </c>
      <c r="E7" t="s">
        <v>33</v>
      </c>
      <c r="F7" t="s">
        <v>1227</v>
      </c>
      <c r="G7" t="s">
        <v>1228</v>
      </c>
      <c r="H7">
        <v>0</v>
      </c>
      <c r="J7" t="s">
        <v>41</v>
      </c>
      <c r="K7" t="str">
        <f t="shared" si="0"/>
        <v>shorttext</v>
      </c>
      <c r="L7" t="str">
        <f t="shared" si="3"/>
        <v>255</v>
      </c>
      <c r="M7">
        <v>0</v>
      </c>
      <c r="N7">
        <f t="shared" si="1"/>
        <v>0</v>
      </c>
      <c r="O7">
        <v>0</v>
      </c>
      <c r="P7">
        <v>0</v>
      </c>
      <c r="Q7">
        <v>0</v>
      </c>
      <c r="R7" t="s">
        <v>36</v>
      </c>
      <c r="U7">
        <v>0</v>
      </c>
      <c r="V7">
        <v>0</v>
      </c>
      <c r="W7">
        <v>0</v>
      </c>
      <c r="X7">
        <v>0</v>
      </c>
      <c r="Y7">
        <v>0</v>
      </c>
      <c r="Z7">
        <v>1</v>
      </c>
      <c r="AA7">
        <v>0</v>
      </c>
      <c r="AB7" t="s">
        <v>37</v>
      </c>
      <c r="AC7" t="s">
        <v>38</v>
      </c>
      <c r="AD7">
        <v>0</v>
      </c>
    </row>
    <row r="8" spans="1:30" x14ac:dyDescent="0.25">
      <c r="A8">
        <f t="shared" si="2"/>
        <v>7</v>
      </c>
      <c r="B8" t="s">
        <v>1220</v>
      </c>
      <c r="C8" t="s">
        <v>1223</v>
      </c>
      <c r="D8" t="s">
        <v>1224</v>
      </c>
      <c r="E8" t="s">
        <v>33</v>
      </c>
      <c r="F8" t="s">
        <v>255</v>
      </c>
      <c r="G8" t="s">
        <v>1229</v>
      </c>
      <c r="H8">
        <v>0</v>
      </c>
      <c r="J8" t="s">
        <v>44</v>
      </c>
      <c r="K8" t="str">
        <f t="shared" si="0"/>
        <v>longtext</v>
      </c>
      <c r="L8" t="str">
        <f t="shared" si="3"/>
        <v>-1</v>
      </c>
      <c r="M8">
        <v>0</v>
      </c>
      <c r="N8">
        <f t="shared" si="1"/>
        <v>0</v>
      </c>
      <c r="O8">
        <v>0</v>
      </c>
      <c r="P8">
        <v>0</v>
      </c>
      <c r="Q8">
        <v>0</v>
      </c>
      <c r="R8" t="s">
        <v>36</v>
      </c>
      <c r="U8">
        <v>0</v>
      </c>
      <c r="V8">
        <v>0</v>
      </c>
      <c r="W8">
        <v>0</v>
      </c>
      <c r="X8">
        <v>0</v>
      </c>
      <c r="Y8">
        <v>0</v>
      </c>
      <c r="Z8">
        <v>1</v>
      </c>
      <c r="AA8">
        <v>0</v>
      </c>
      <c r="AB8" t="s">
        <v>37</v>
      </c>
      <c r="AC8" t="s">
        <v>38</v>
      </c>
      <c r="AD8">
        <v>0</v>
      </c>
    </row>
    <row r="9" spans="1:30" x14ac:dyDescent="0.25">
      <c r="A9">
        <f t="shared" si="2"/>
        <v>8</v>
      </c>
      <c r="B9" t="s">
        <v>1220</v>
      </c>
      <c r="C9" t="s">
        <v>1223</v>
      </c>
      <c r="D9" t="s">
        <v>1224</v>
      </c>
      <c r="E9" t="s">
        <v>33</v>
      </c>
      <c r="F9" t="s">
        <v>1230</v>
      </c>
      <c r="G9" t="s">
        <v>1231</v>
      </c>
      <c r="H9">
        <v>0</v>
      </c>
      <c r="J9" t="s">
        <v>41</v>
      </c>
      <c r="K9" t="str">
        <f t="shared" si="0"/>
        <v>shorttext</v>
      </c>
      <c r="L9" t="str">
        <f t="shared" si="3"/>
        <v>255</v>
      </c>
      <c r="M9">
        <v>0</v>
      </c>
      <c r="N9">
        <f t="shared" si="1"/>
        <v>0</v>
      </c>
      <c r="O9">
        <v>0</v>
      </c>
      <c r="P9">
        <v>0</v>
      </c>
      <c r="Q9">
        <v>0</v>
      </c>
      <c r="R9" t="s">
        <v>36</v>
      </c>
      <c r="U9">
        <v>0</v>
      </c>
      <c r="V9">
        <v>0</v>
      </c>
      <c r="W9">
        <v>0</v>
      </c>
      <c r="X9">
        <v>0</v>
      </c>
      <c r="Y9">
        <v>0</v>
      </c>
      <c r="Z9">
        <v>1</v>
      </c>
      <c r="AA9">
        <v>0</v>
      </c>
      <c r="AB9" t="s">
        <v>37</v>
      </c>
      <c r="AC9" t="s">
        <v>38</v>
      </c>
      <c r="AD9">
        <v>0</v>
      </c>
    </row>
    <row r="10" spans="1:30" x14ac:dyDescent="0.25">
      <c r="A10">
        <f t="shared" si="2"/>
        <v>9</v>
      </c>
      <c r="B10" t="s">
        <v>1220</v>
      </c>
      <c r="C10" t="s">
        <v>1223</v>
      </c>
      <c r="D10" t="s">
        <v>1224</v>
      </c>
      <c r="E10" t="s">
        <v>33</v>
      </c>
      <c r="F10" t="s">
        <v>1232</v>
      </c>
      <c r="G10" t="s">
        <v>1233</v>
      </c>
      <c r="H10">
        <v>0</v>
      </c>
      <c r="J10" t="s">
        <v>41</v>
      </c>
      <c r="K10" t="str">
        <f t="shared" si="0"/>
        <v>shorttext</v>
      </c>
      <c r="L10" t="str">
        <f t="shared" si="3"/>
        <v>11</v>
      </c>
      <c r="M10">
        <v>0</v>
      </c>
      <c r="N10">
        <f t="shared" si="1"/>
        <v>0</v>
      </c>
      <c r="O10">
        <v>0</v>
      </c>
      <c r="P10">
        <v>1</v>
      </c>
      <c r="Q10">
        <v>0</v>
      </c>
      <c r="R10" t="s">
        <v>1234</v>
      </c>
      <c r="S10" t="s">
        <v>64</v>
      </c>
      <c r="T10" t="s">
        <v>33</v>
      </c>
      <c r="U10">
        <v>0</v>
      </c>
      <c r="V10">
        <v>0</v>
      </c>
      <c r="W10">
        <v>0</v>
      </c>
      <c r="X10">
        <v>0</v>
      </c>
      <c r="Y10">
        <v>0</v>
      </c>
      <c r="Z10">
        <v>1</v>
      </c>
      <c r="AA10">
        <v>0</v>
      </c>
      <c r="AB10" t="s">
        <v>37</v>
      </c>
      <c r="AC10" t="s">
        <v>38</v>
      </c>
      <c r="AD10">
        <v>0</v>
      </c>
    </row>
    <row r="11" spans="1:30" x14ac:dyDescent="0.25">
      <c r="A11">
        <f t="shared" si="2"/>
        <v>10</v>
      </c>
      <c r="B11" t="s">
        <v>1220</v>
      </c>
      <c r="C11" t="s">
        <v>1223</v>
      </c>
      <c r="D11" t="s">
        <v>1224</v>
      </c>
      <c r="E11" t="s">
        <v>33</v>
      </c>
      <c r="F11" t="s">
        <v>1235</v>
      </c>
      <c r="G11" t="s">
        <v>1236</v>
      </c>
      <c r="H11">
        <v>0</v>
      </c>
      <c r="J11" t="s">
        <v>41</v>
      </c>
      <c r="K11" t="str">
        <f t="shared" si="0"/>
        <v>shorttext</v>
      </c>
      <c r="L11" t="str">
        <f t="shared" si="3"/>
        <v>11</v>
      </c>
      <c r="M11">
        <v>0</v>
      </c>
      <c r="N11">
        <f t="shared" si="1"/>
        <v>0</v>
      </c>
      <c r="O11">
        <v>0</v>
      </c>
      <c r="P11">
        <v>1</v>
      </c>
      <c r="Q11">
        <v>0</v>
      </c>
      <c r="R11" t="s">
        <v>1237</v>
      </c>
      <c r="S11" t="s">
        <v>64</v>
      </c>
      <c r="T11" t="s">
        <v>33</v>
      </c>
      <c r="U11">
        <v>0</v>
      </c>
      <c r="V11">
        <v>0</v>
      </c>
      <c r="W11">
        <v>0</v>
      </c>
      <c r="X11">
        <v>0</v>
      </c>
      <c r="Y11">
        <v>0</v>
      </c>
      <c r="Z11">
        <v>1</v>
      </c>
      <c r="AA11">
        <v>0</v>
      </c>
      <c r="AB11" t="s">
        <v>37</v>
      </c>
      <c r="AC11" t="s">
        <v>38</v>
      </c>
      <c r="AD11">
        <v>0</v>
      </c>
    </row>
    <row r="12" spans="1:30" x14ac:dyDescent="0.25">
      <c r="A12">
        <f t="shared" si="2"/>
        <v>11</v>
      </c>
      <c r="B12" t="s">
        <v>1220</v>
      </c>
      <c r="C12" t="s">
        <v>1237</v>
      </c>
      <c r="D12" t="s">
        <v>1224</v>
      </c>
      <c r="E12" t="s">
        <v>33</v>
      </c>
      <c r="F12" t="s">
        <v>64</v>
      </c>
      <c r="G12" t="s">
        <v>1238</v>
      </c>
      <c r="H12">
        <v>0</v>
      </c>
      <c r="J12" t="s">
        <v>41</v>
      </c>
      <c r="K12" t="str">
        <f t="shared" si="0"/>
        <v>shorttext</v>
      </c>
      <c r="L12" t="str">
        <f t="shared" si="3"/>
        <v>11</v>
      </c>
      <c r="M12">
        <v>0</v>
      </c>
      <c r="N12">
        <f t="shared" si="1"/>
        <v>1</v>
      </c>
      <c r="O12">
        <v>0</v>
      </c>
      <c r="P12">
        <v>0</v>
      </c>
      <c r="Q12">
        <v>0</v>
      </c>
      <c r="R12" t="s">
        <v>36</v>
      </c>
      <c r="U12">
        <v>0</v>
      </c>
      <c r="V12">
        <v>0</v>
      </c>
      <c r="W12">
        <v>0</v>
      </c>
      <c r="X12">
        <v>0</v>
      </c>
      <c r="Y12">
        <v>0</v>
      </c>
      <c r="Z12">
        <v>1</v>
      </c>
      <c r="AA12">
        <v>0</v>
      </c>
      <c r="AB12" t="s">
        <v>37</v>
      </c>
      <c r="AC12" t="s">
        <v>38</v>
      </c>
      <c r="AD12">
        <v>0</v>
      </c>
    </row>
    <row r="13" spans="1:30" x14ac:dyDescent="0.25">
      <c r="A13">
        <f t="shared" si="2"/>
        <v>12</v>
      </c>
      <c r="B13" t="s">
        <v>1220</v>
      </c>
      <c r="C13" t="s">
        <v>1237</v>
      </c>
      <c r="D13" t="s">
        <v>2192</v>
      </c>
      <c r="E13" t="s">
        <v>33</v>
      </c>
      <c r="F13" t="s">
        <v>33</v>
      </c>
      <c r="G13" t="s">
        <v>1239</v>
      </c>
      <c r="H13">
        <v>0</v>
      </c>
      <c r="J13" t="s">
        <v>41</v>
      </c>
      <c r="K13" t="str">
        <f t="shared" si="0"/>
        <v>shorttext</v>
      </c>
      <c r="L13" t="str">
        <f t="shared" si="3"/>
        <v>255</v>
      </c>
      <c r="M13">
        <v>0</v>
      </c>
      <c r="N13">
        <f t="shared" si="1"/>
        <v>0</v>
      </c>
      <c r="O13">
        <v>0</v>
      </c>
      <c r="P13">
        <v>0</v>
      </c>
      <c r="Q13">
        <v>0</v>
      </c>
      <c r="R13" t="s">
        <v>36</v>
      </c>
      <c r="U13">
        <v>0</v>
      </c>
      <c r="V13">
        <v>0</v>
      </c>
      <c r="W13">
        <v>0</v>
      </c>
      <c r="X13">
        <v>0</v>
      </c>
      <c r="Y13">
        <v>0</v>
      </c>
      <c r="Z13">
        <v>1</v>
      </c>
      <c r="AA13">
        <v>0</v>
      </c>
      <c r="AB13" t="s">
        <v>37</v>
      </c>
      <c r="AC13" t="s">
        <v>38</v>
      </c>
      <c r="AD13">
        <v>0</v>
      </c>
    </row>
    <row r="14" spans="1:30" x14ac:dyDescent="0.25">
      <c r="A14">
        <f t="shared" si="2"/>
        <v>13</v>
      </c>
      <c r="B14" t="s">
        <v>1220</v>
      </c>
      <c r="C14" t="s">
        <v>1237</v>
      </c>
      <c r="D14" t="s">
        <v>2192</v>
      </c>
      <c r="E14" t="s">
        <v>33</v>
      </c>
      <c r="F14" t="s">
        <v>1240</v>
      </c>
      <c r="G14" t="s">
        <v>1241</v>
      </c>
      <c r="H14">
        <v>0</v>
      </c>
      <c r="J14" t="s">
        <v>44</v>
      </c>
      <c r="K14" t="str">
        <f t="shared" si="0"/>
        <v>longtext</v>
      </c>
      <c r="L14" t="str">
        <f t="shared" si="3"/>
        <v>-1</v>
      </c>
      <c r="M14">
        <v>0</v>
      </c>
      <c r="N14">
        <f t="shared" si="1"/>
        <v>0</v>
      </c>
      <c r="O14">
        <v>0</v>
      </c>
      <c r="P14">
        <v>0</v>
      </c>
      <c r="Q14">
        <v>0</v>
      </c>
      <c r="R14" t="s">
        <v>36</v>
      </c>
      <c r="U14">
        <v>0</v>
      </c>
      <c r="V14">
        <v>0</v>
      </c>
      <c r="W14">
        <v>0</v>
      </c>
      <c r="X14">
        <v>0</v>
      </c>
      <c r="Y14">
        <v>0</v>
      </c>
      <c r="Z14">
        <v>1</v>
      </c>
      <c r="AA14">
        <v>0</v>
      </c>
      <c r="AB14" t="s">
        <v>37</v>
      </c>
      <c r="AC14" t="s">
        <v>38</v>
      </c>
      <c r="AD14">
        <v>0</v>
      </c>
    </row>
    <row r="15" spans="1:30" x14ac:dyDescent="0.25">
      <c r="A15">
        <f t="shared" si="2"/>
        <v>14</v>
      </c>
      <c r="B15" t="s">
        <v>1220</v>
      </c>
      <c r="C15" t="s">
        <v>1242</v>
      </c>
      <c r="D15" t="s">
        <v>1243</v>
      </c>
      <c r="E15" t="s">
        <v>33</v>
      </c>
      <c r="F15" t="s">
        <v>64</v>
      </c>
      <c r="G15" t="s">
        <v>96</v>
      </c>
      <c r="H15">
        <v>0</v>
      </c>
      <c r="J15" t="s">
        <v>41</v>
      </c>
      <c r="K15" t="str">
        <f t="shared" si="0"/>
        <v>shorttext</v>
      </c>
      <c r="L15" t="str">
        <f t="shared" si="3"/>
        <v>11</v>
      </c>
      <c r="M15">
        <v>0</v>
      </c>
      <c r="N15">
        <f t="shared" si="1"/>
        <v>1</v>
      </c>
      <c r="O15">
        <v>0</v>
      </c>
      <c r="P15">
        <v>0</v>
      </c>
      <c r="Q15">
        <v>0</v>
      </c>
      <c r="R15" t="s">
        <v>36</v>
      </c>
      <c r="U15">
        <v>0</v>
      </c>
      <c r="V15">
        <v>0</v>
      </c>
      <c r="W15">
        <v>0</v>
      </c>
      <c r="X15">
        <v>0</v>
      </c>
      <c r="Y15">
        <v>0</v>
      </c>
      <c r="Z15">
        <v>1</v>
      </c>
      <c r="AA15">
        <v>0</v>
      </c>
      <c r="AB15" t="s">
        <v>37</v>
      </c>
      <c r="AC15" t="s">
        <v>38</v>
      </c>
      <c r="AD15">
        <v>0</v>
      </c>
    </row>
    <row r="16" spans="1:30" x14ac:dyDescent="0.25">
      <c r="A16">
        <f t="shared" si="2"/>
        <v>15</v>
      </c>
      <c r="B16" t="s">
        <v>1220</v>
      </c>
      <c r="C16" t="s">
        <v>1242</v>
      </c>
      <c r="D16" t="s">
        <v>1243</v>
      </c>
      <c r="E16" t="s">
        <v>33</v>
      </c>
      <c r="F16" t="s">
        <v>33</v>
      </c>
      <c r="G16" t="s">
        <v>97</v>
      </c>
      <c r="H16">
        <v>0</v>
      </c>
      <c r="J16" t="s">
        <v>41</v>
      </c>
      <c r="K16" t="str">
        <f t="shared" si="0"/>
        <v>shorttext</v>
      </c>
      <c r="L16" t="str">
        <f t="shared" si="3"/>
        <v>255</v>
      </c>
      <c r="M16">
        <v>0</v>
      </c>
      <c r="N16">
        <f t="shared" si="1"/>
        <v>0</v>
      </c>
      <c r="O16">
        <v>0</v>
      </c>
      <c r="P16">
        <v>0</v>
      </c>
      <c r="Q16">
        <v>0</v>
      </c>
      <c r="R16" t="s">
        <v>36</v>
      </c>
      <c r="U16">
        <v>0</v>
      </c>
      <c r="V16">
        <v>0</v>
      </c>
      <c r="W16">
        <v>0</v>
      </c>
      <c r="X16">
        <v>0</v>
      </c>
      <c r="Y16">
        <v>0</v>
      </c>
      <c r="Z16">
        <v>1</v>
      </c>
      <c r="AA16">
        <v>0</v>
      </c>
      <c r="AB16" t="s">
        <v>37</v>
      </c>
      <c r="AC16" t="s">
        <v>38</v>
      </c>
      <c r="AD16">
        <v>0</v>
      </c>
    </row>
    <row r="17" spans="1:30" x14ac:dyDescent="0.25">
      <c r="A17">
        <f t="shared" si="2"/>
        <v>16</v>
      </c>
      <c r="B17" t="s">
        <v>1220</v>
      </c>
      <c r="C17" t="s">
        <v>1242</v>
      </c>
      <c r="D17" t="s">
        <v>1243</v>
      </c>
      <c r="E17" t="s">
        <v>33</v>
      </c>
      <c r="F17" t="s">
        <v>1133</v>
      </c>
      <c r="G17" t="s">
        <v>183</v>
      </c>
      <c r="H17">
        <v>0</v>
      </c>
      <c r="J17" t="s">
        <v>41</v>
      </c>
      <c r="K17" t="str">
        <f t="shared" si="0"/>
        <v>shorttext</v>
      </c>
      <c r="L17" t="str">
        <f t="shared" si="3"/>
        <v>255</v>
      </c>
      <c r="M17">
        <v>0</v>
      </c>
      <c r="N17">
        <f t="shared" si="1"/>
        <v>0</v>
      </c>
      <c r="O17">
        <v>0</v>
      </c>
      <c r="P17">
        <v>0</v>
      </c>
      <c r="Q17">
        <v>0</v>
      </c>
      <c r="R17" t="s">
        <v>36</v>
      </c>
      <c r="U17">
        <v>0</v>
      </c>
      <c r="V17">
        <v>0</v>
      </c>
      <c r="W17">
        <v>0</v>
      </c>
      <c r="X17">
        <v>0</v>
      </c>
      <c r="Y17">
        <v>0</v>
      </c>
      <c r="Z17">
        <v>1</v>
      </c>
      <c r="AA17">
        <v>0</v>
      </c>
      <c r="AB17" t="s">
        <v>37</v>
      </c>
      <c r="AC17" t="s">
        <v>38</v>
      </c>
      <c r="AD17">
        <v>0</v>
      </c>
    </row>
    <row r="18" spans="1:30" x14ac:dyDescent="0.25">
      <c r="A18">
        <f t="shared" si="2"/>
        <v>17</v>
      </c>
      <c r="B18" t="s">
        <v>1220</v>
      </c>
      <c r="C18" t="s">
        <v>1242</v>
      </c>
      <c r="D18" t="s">
        <v>1243</v>
      </c>
      <c r="E18" t="s">
        <v>33</v>
      </c>
      <c r="F18" t="s">
        <v>139</v>
      </c>
      <c r="G18" t="s">
        <v>140</v>
      </c>
      <c r="H18">
        <v>0</v>
      </c>
      <c r="J18" t="s">
        <v>41</v>
      </c>
      <c r="K18" t="str">
        <f t="shared" si="0"/>
        <v>shorttext</v>
      </c>
      <c r="L18" t="str">
        <f t="shared" si="3"/>
        <v>255</v>
      </c>
      <c r="M18">
        <v>0</v>
      </c>
      <c r="N18">
        <f t="shared" si="1"/>
        <v>0</v>
      </c>
      <c r="O18">
        <v>0</v>
      </c>
      <c r="P18">
        <v>0</v>
      </c>
      <c r="Q18">
        <v>0</v>
      </c>
      <c r="R18" t="s">
        <v>36</v>
      </c>
      <c r="U18">
        <v>0</v>
      </c>
      <c r="V18">
        <v>0</v>
      </c>
      <c r="W18">
        <v>0</v>
      </c>
      <c r="X18">
        <v>0</v>
      </c>
      <c r="Y18">
        <v>0</v>
      </c>
      <c r="Z18">
        <v>1</v>
      </c>
      <c r="AA18">
        <v>0</v>
      </c>
      <c r="AB18" t="s">
        <v>37</v>
      </c>
      <c r="AC18" t="s">
        <v>38</v>
      </c>
      <c r="AD18">
        <v>0</v>
      </c>
    </row>
    <row r="19" spans="1:30" x14ac:dyDescent="0.25">
      <c r="A19">
        <f t="shared" si="2"/>
        <v>18</v>
      </c>
      <c r="B19" t="s">
        <v>1220</v>
      </c>
      <c r="C19" t="s">
        <v>1242</v>
      </c>
      <c r="D19" t="s">
        <v>1243</v>
      </c>
      <c r="E19" t="s">
        <v>33</v>
      </c>
      <c r="F19" t="s">
        <v>1244</v>
      </c>
      <c r="G19" t="s">
        <v>1245</v>
      </c>
      <c r="H19">
        <v>0</v>
      </c>
      <c r="J19" t="s">
        <v>41</v>
      </c>
      <c r="K19" t="str">
        <f t="shared" si="0"/>
        <v>shorttext</v>
      </c>
      <c r="L19" t="str">
        <f t="shared" si="3"/>
        <v>255</v>
      </c>
      <c r="M19">
        <v>0</v>
      </c>
      <c r="N19">
        <f t="shared" si="1"/>
        <v>0</v>
      </c>
      <c r="O19">
        <v>0</v>
      </c>
      <c r="P19">
        <v>0</v>
      </c>
      <c r="Q19">
        <v>0</v>
      </c>
      <c r="R19" t="s">
        <v>36</v>
      </c>
      <c r="U19">
        <v>0</v>
      </c>
      <c r="V19">
        <v>0</v>
      </c>
      <c r="W19">
        <v>0</v>
      </c>
      <c r="X19">
        <v>0</v>
      </c>
      <c r="Y19">
        <v>0</v>
      </c>
      <c r="Z19">
        <v>1</v>
      </c>
      <c r="AA19">
        <v>0</v>
      </c>
      <c r="AB19" t="s">
        <v>37</v>
      </c>
      <c r="AC19" t="s">
        <v>38</v>
      </c>
      <c r="AD19">
        <v>0</v>
      </c>
    </row>
    <row r="20" spans="1:30" x14ac:dyDescent="0.25">
      <c r="A20">
        <f t="shared" si="2"/>
        <v>19</v>
      </c>
      <c r="B20" t="s">
        <v>1220</v>
      </c>
      <c r="C20" t="s">
        <v>1242</v>
      </c>
      <c r="D20" t="s">
        <v>1243</v>
      </c>
      <c r="E20" t="s">
        <v>33</v>
      </c>
      <c r="F20" t="s">
        <v>1246</v>
      </c>
      <c r="G20" t="s">
        <v>1247</v>
      </c>
      <c r="H20">
        <v>0</v>
      </c>
      <c r="J20" t="s">
        <v>35</v>
      </c>
      <c r="K20" t="str">
        <f t="shared" si="0"/>
        <v>integer</v>
      </c>
      <c r="L20" t="str">
        <f t="shared" si="3"/>
        <v>11</v>
      </c>
      <c r="M20">
        <v>0</v>
      </c>
      <c r="N20">
        <f t="shared" si="1"/>
        <v>0</v>
      </c>
      <c r="O20">
        <v>0</v>
      </c>
      <c r="P20">
        <v>0</v>
      </c>
      <c r="Q20">
        <v>0</v>
      </c>
      <c r="R20" t="s">
        <v>36</v>
      </c>
      <c r="U20">
        <v>0</v>
      </c>
      <c r="V20">
        <v>0</v>
      </c>
      <c r="W20">
        <v>0</v>
      </c>
      <c r="X20">
        <v>0</v>
      </c>
      <c r="Y20">
        <v>0</v>
      </c>
      <c r="Z20">
        <v>1</v>
      </c>
      <c r="AA20">
        <v>0</v>
      </c>
      <c r="AB20" t="s">
        <v>37</v>
      </c>
      <c r="AC20" t="s">
        <v>38</v>
      </c>
      <c r="AD20">
        <v>0</v>
      </c>
    </row>
    <row r="21" spans="1:30" x14ac:dyDescent="0.25">
      <c r="A21">
        <f t="shared" si="2"/>
        <v>20</v>
      </c>
      <c r="B21" t="s">
        <v>1220</v>
      </c>
      <c r="C21" t="s">
        <v>1242</v>
      </c>
      <c r="D21" t="s">
        <v>1243</v>
      </c>
      <c r="E21" t="s">
        <v>33</v>
      </c>
      <c r="F21" t="s">
        <v>1248</v>
      </c>
      <c r="G21" t="s">
        <v>1249</v>
      </c>
      <c r="H21">
        <v>0</v>
      </c>
      <c r="J21" t="s">
        <v>49</v>
      </c>
      <c r="K21" t="str">
        <f t="shared" si="0"/>
        <v>condition</v>
      </c>
      <c r="L21" t="str">
        <f t="shared" si="3"/>
        <v>1</v>
      </c>
      <c r="M21">
        <v>0</v>
      </c>
      <c r="N21">
        <f t="shared" si="1"/>
        <v>0</v>
      </c>
      <c r="O21">
        <v>0</v>
      </c>
      <c r="P21">
        <v>0</v>
      </c>
      <c r="Q21">
        <v>0</v>
      </c>
      <c r="R21" t="s">
        <v>36</v>
      </c>
      <c r="U21">
        <v>0</v>
      </c>
      <c r="V21">
        <v>0</v>
      </c>
      <c r="W21">
        <v>0</v>
      </c>
      <c r="X21">
        <v>0</v>
      </c>
      <c r="Y21">
        <v>0</v>
      </c>
      <c r="Z21">
        <v>1</v>
      </c>
      <c r="AA21">
        <v>0</v>
      </c>
      <c r="AB21" t="s">
        <v>37</v>
      </c>
      <c r="AC21" t="s">
        <v>38</v>
      </c>
      <c r="AD21">
        <v>0</v>
      </c>
    </row>
    <row r="22" spans="1:30" x14ac:dyDescent="0.25">
      <c r="A22">
        <f t="shared" si="2"/>
        <v>21</v>
      </c>
      <c r="B22" t="s">
        <v>1220</v>
      </c>
      <c r="C22" t="s">
        <v>1242</v>
      </c>
      <c r="D22" t="s">
        <v>1243</v>
      </c>
      <c r="E22" t="s">
        <v>33</v>
      </c>
      <c r="F22" t="s">
        <v>1250</v>
      </c>
      <c r="G22" t="s">
        <v>1251</v>
      </c>
      <c r="H22">
        <v>0</v>
      </c>
      <c r="J22" t="s">
        <v>49</v>
      </c>
      <c r="K22" t="str">
        <f t="shared" si="0"/>
        <v>condition</v>
      </c>
      <c r="L22" t="str">
        <f t="shared" si="3"/>
        <v>1</v>
      </c>
      <c r="M22">
        <v>0</v>
      </c>
      <c r="N22">
        <f t="shared" si="1"/>
        <v>0</v>
      </c>
      <c r="O22">
        <v>0</v>
      </c>
      <c r="P22">
        <v>0</v>
      </c>
      <c r="Q22">
        <v>0</v>
      </c>
      <c r="R22" t="s">
        <v>36</v>
      </c>
      <c r="U22">
        <v>0</v>
      </c>
      <c r="V22">
        <v>0</v>
      </c>
      <c r="W22">
        <v>0</v>
      </c>
      <c r="X22">
        <v>0</v>
      </c>
      <c r="Y22">
        <v>0</v>
      </c>
      <c r="Z22">
        <v>1</v>
      </c>
      <c r="AA22">
        <v>0</v>
      </c>
      <c r="AB22" t="s">
        <v>37</v>
      </c>
      <c r="AC22" t="s">
        <v>38</v>
      </c>
      <c r="AD22">
        <v>0</v>
      </c>
    </row>
    <row r="23" spans="1:30" x14ac:dyDescent="0.25">
      <c r="A23">
        <f t="shared" si="2"/>
        <v>22</v>
      </c>
      <c r="B23" t="s">
        <v>1220</v>
      </c>
      <c r="C23" t="s">
        <v>1242</v>
      </c>
      <c r="D23" t="s">
        <v>1243</v>
      </c>
      <c r="E23" t="s">
        <v>33</v>
      </c>
      <c r="F23" t="s">
        <v>1252</v>
      </c>
      <c r="G23" t="s">
        <v>1253</v>
      </c>
      <c r="H23">
        <v>0</v>
      </c>
      <c r="J23" t="s">
        <v>41</v>
      </c>
      <c r="K23" t="str">
        <f t="shared" si="0"/>
        <v>shorttext</v>
      </c>
      <c r="L23" t="str">
        <f t="shared" si="3"/>
        <v>255</v>
      </c>
      <c r="M23">
        <v>0</v>
      </c>
      <c r="N23">
        <f t="shared" si="1"/>
        <v>0</v>
      </c>
      <c r="O23">
        <v>0</v>
      </c>
      <c r="P23">
        <v>0</v>
      </c>
      <c r="Q23">
        <v>0</v>
      </c>
      <c r="R23" t="s">
        <v>36</v>
      </c>
      <c r="U23">
        <v>0</v>
      </c>
      <c r="V23">
        <v>0</v>
      </c>
      <c r="W23">
        <v>0</v>
      </c>
      <c r="X23">
        <v>0</v>
      </c>
      <c r="Y23">
        <v>0</v>
      </c>
      <c r="Z23">
        <v>1</v>
      </c>
      <c r="AA23">
        <v>0</v>
      </c>
      <c r="AB23" t="s">
        <v>37</v>
      </c>
      <c r="AC23" t="s">
        <v>38</v>
      </c>
      <c r="AD23">
        <v>0</v>
      </c>
    </row>
    <row r="24" spans="1:30" x14ac:dyDescent="0.25">
      <c r="A24">
        <f t="shared" si="2"/>
        <v>23</v>
      </c>
      <c r="B24" t="s">
        <v>1220</v>
      </c>
      <c r="C24" t="s">
        <v>1242</v>
      </c>
      <c r="D24" t="s">
        <v>1243</v>
      </c>
      <c r="E24" t="s">
        <v>33</v>
      </c>
      <c r="F24" t="s">
        <v>1254</v>
      </c>
      <c r="G24" t="s">
        <v>1255</v>
      </c>
      <c r="H24">
        <v>0</v>
      </c>
      <c r="J24" t="s">
        <v>35</v>
      </c>
      <c r="K24" t="str">
        <f t="shared" si="0"/>
        <v>integer</v>
      </c>
      <c r="L24" t="str">
        <f t="shared" si="3"/>
        <v>11</v>
      </c>
      <c r="M24">
        <v>0</v>
      </c>
      <c r="N24">
        <f t="shared" si="1"/>
        <v>0</v>
      </c>
      <c r="O24">
        <v>0</v>
      </c>
      <c r="P24">
        <v>0</v>
      </c>
      <c r="Q24">
        <v>0</v>
      </c>
      <c r="R24" t="s">
        <v>36</v>
      </c>
      <c r="U24">
        <v>0</v>
      </c>
      <c r="V24">
        <v>0</v>
      </c>
      <c r="W24">
        <v>0</v>
      </c>
      <c r="X24">
        <v>0</v>
      </c>
      <c r="Y24">
        <v>0</v>
      </c>
      <c r="Z24">
        <v>1</v>
      </c>
      <c r="AA24">
        <v>0</v>
      </c>
      <c r="AB24" t="s">
        <v>37</v>
      </c>
      <c r="AC24" t="s">
        <v>38</v>
      </c>
      <c r="AD24">
        <v>0</v>
      </c>
    </row>
    <row r="25" spans="1:30" x14ac:dyDescent="0.25">
      <c r="A25">
        <f t="shared" si="2"/>
        <v>24</v>
      </c>
      <c r="B25" t="s">
        <v>1220</v>
      </c>
      <c r="C25" t="s">
        <v>1242</v>
      </c>
      <c r="D25" t="s">
        <v>1243</v>
      </c>
      <c r="E25" t="s">
        <v>33</v>
      </c>
      <c r="F25" t="s">
        <v>1256</v>
      </c>
      <c r="G25" t="s">
        <v>1257</v>
      </c>
      <c r="H25">
        <v>0</v>
      </c>
      <c r="J25" t="s">
        <v>49</v>
      </c>
      <c r="K25" t="str">
        <f t="shared" si="0"/>
        <v>condition</v>
      </c>
      <c r="L25" t="str">
        <f t="shared" si="3"/>
        <v>1</v>
      </c>
      <c r="M25">
        <v>0</v>
      </c>
      <c r="N25">
        <f t="shared" si="1"/>
        <v>0</v>
      </c>
      <c r="O25">
        <v>0</v>
      </c>
      <c r="P25">
        <v>0</v>
      </c>
      <c r="Q25">
        <v>0</v>
      </c>
      <c r="R25" t="s">
        <v>36</v>
      </c>
      <c r="U25">
        <v>0</v>
      </c>
      <c r="V25">
        <v>0</v>
      </c>
      <c r="W25">
        <v>0</v>
      </c>
      <c r="X25">
        <v>0</v>
      </c>
      <c r="Y25">
        <v>0</v>
      </c>
      <c r="Z25">
        <v>1</v>
      </c>
      <c r="AA25">
        <v>0</v>
      </c>
      <c r="AB25" t="s">
        <v>37</v>
      </c>
      <c r="AC25" t="s">
        <v>38</v>
      </c>
      <c r="AD25">
        <v>0</v>
      </c>
    </row>
    <row r="26" spans="1:30" x14ac:dyDescent="0.25">
      <c r="A26">
        <f t="shared" si="2"/>
        <v>25</v>
      </c>
      <c r="B26" t="s">
        <v>1220</v>
      </c>
      <c r="C26" t="s">
        <v>1242</v>
      </c>
      <c r="D26" t="s">
        <v>1243</v>
      </c>
      <c r="E26" t="s">
        <v>33</v>
      </c>
      <c r="F26" t="s">
        <v>1258</v>
      </c>
      <c r="G26" t="s">
        <v>1259</v>
      </c>
      <c r="H26">
        <v>0</v>
      </c>
      <c r="J26" t="s">
        <v>49</v>
      </c>
      <c r="K26" t="str">
        <f t="shared" si="0"/>
        <v>condition</v>
      </c>
      <c r="L26" t="str">
        <f t="shared" si="3"/>
        <v>1</v>
      </c>
      <c r="M26">
        <v>0</v>
      </c>
      <c r="N26">
        <f t="shared" si="1"/>
        <v>0</v>
      </c>
      <c r="O26">
        <v>0</v>
      </c>
      <c r="P26">
        <v>0</v>
      </c>
      <c r="Q26">
        <v>0</v>
      </c>
      <c r="R26" t="s">
        <v>36</v>
      </c>
      <c r="U26">
        <v>0</v>
      </c>
      <c r="V26">
        <v>0</v>
      </c>
      <c r="W26">
        <v>0</v>
      </c>
      <c r="X26">
        <v>0</v>
      </c>
      <c r="Y26">
        <v>0</v>
      </c>
      <c r="Z26">
        <v>1</v>
      </c>
      <c r="AA26">
        <v>0</v>
      </c>
      <c r="AB26" t="s">
        <v>37</v>
      </c>
      <c r="AC26" t="s">
        <v>38</v>
      </c>
      <c r="AD26">
        <v>0</v>
      </c>
    </row>
    <row r="27" spans="1:30" x14ac:dyDescent="0.25">
      <c r="A27">
        <f t="shared" si="2"/>
        <v>26</v>
      </c>
      <c r="B27" t="s">
        <v>1220</v>
      </c>
      <c r="C27" t="s">
        <v>1242</v>
      </c>
      <c r="D27" t="s">
        <v>1243</v>
      </c>
      <c r="E27" t="s">
        <v>33</v>
      </c>
      <c r="F27" t="s">
        <v>1260</v>
      </c>
      <c r="G27" t="s">
        <v>1261</v>
      </c>
      <c r="H27">
        <v>0</v>
      </c>
      <c r="J27" t="s">
        <v>41</v>
      </c>
      <c r="K27" t="str">
        <f t="shared" si="0"/>
        <v>shorttext</v>
      </c>
      <c r="L27" t="str">
        <f t="shared" si="3"/>
        <v>255</v>
      </c>
      <c r="M27">
        <v>0</v>
      </c>
      <c r="N27">
        <f t="shared" si="1"/>
        <v>0</v>
      </c>
      <c r="O27">
        <v>0</v>
      </c>
      <c r="P27">
        <v>0</v>
      </c>
      <c r="Q27">
        <v>0</v>
      </c>
      <c r="R27" t="s">
        <v>36</v>
      </c>
      <c r="U27">
        <v>0</v>
      </c>
      <c r="V27">
        <v>0</v>
      </c>
      <c r="W27">
        <v>0</v>
      </c>
      <c r="X27">
        <v>0</v>
      </c>
      <c r="Y27">
        <v>0</v>
      </c>
      <c r="Z27">
        <v>1</v>
      </c>
      <c r="AA27">
        <v>0</v>
      </c>
      <c r="AB27" t="s">
        <v>37</v>
      </c>
      <c r="AC27" t="s">
        <v>38</v>
      </c>
      <c r="AD27">
        <v>0</v>
      </c>
    </row>
    <row r="28" spans="1:30" x14ac:dyDescent="0.25">
      <c r="A28">
        <f t="shared" si="2"/>
        <v>27</v>
      </c>
      <c r="B28" t="s">
        <v>1220</v>
      </c>
      <c r="C28" t="s">
        <v>1242</v>
      </c>
      <c r="D28" t="s">
        <v>1243</v>
      </c>
      <c r="E28" t="s">
        <v>33</v>
      </c>
      <c r="F28" t="s">
        <v>1262</v>
      </c>
      <c r="G28" t="s">
        <v>1263</v>
      </c>
      <c r="H28">
        <v>0</v>
      </c>
      <c r="J28" t="s">
        <v>35</v>
      </c>
      <c r="K28" t="str">
        <f t="shared" si="0"/>
        <v>integer</v>
      </c>
      <c r="L28" t="str">
        <f t="shared" si="3"/>
        <v>11</v>
      </c>
      <c r="M28">
        <v>0</v>
      </c>
      <c r="N28">
        <f t="shared" si="1"/>
        <v>0</v>
      </c>
      <c r="O28">
        <v>0</v>
      </c>
      <c r="P28">
        <v>0</v>
      </c>
      <c r="Q28">
        <v>0</v>
      </c>
      <c r="R28" t="s">
        <v>36</v>
      </c>
      <c r="U28">
        <v>0</v>
      </c>
      <c r="V28">
        <v>0</v>
      </c>
      <c r="W28">
        <v>0</v>
      </c>
      <c r="X28">
        <v>0</v>
      </c>
      <c r="Y28">
        <v>0</v>
      </c>
      <c r="Z28">
        <v>1</v>
      </c>
      <c r="AA28">
        <v>0</v>
      </c>
      <c r="AB28" t="s">
        <v>37</v>
      </c>
      <c r="AC28" t="s">
        <v>38</v>
      </c>
      <c r="AD28">
        <v>0</v>
      </c>
    </row>
    <row r="29" spans="1:30" x14ac:dyDescent="0.25">
      <c r="A29">
        <f t="shared" si="2"/>
        <v>28</v>
      </c>
      <c r="B29" t="s">
        <v>1220</v>
      </c>
      <c r="C29" t="s">
        <v>1242</v>
      </c>
      <c r="D29" t="s">
        <v>1243</v>
      </c>
      <c r="E29" t="s">
        <v>33</v>
      </c>
      <c r="F29" t="s">
        <v>1264</v>
      </c>
      <c r="G29" t="s">
        <v>1265</v>
      </c>
      <c r="H29">
        <v>0</v>
      </c>
      <c r="J29" t="s">
        <v>49</v>
      </c>
      <c r="K29" t="str">
        <f t="shared" si="0"/>
        <v>condition</v>
      </c>
      <c r="L29" t="str">
        <f t="shared" si="3"/>
        <v>1</v>
      </c>
      <c r="M29">
        <v>0</v>
      </c>
      <c r="N29">
        <f t="shared" si="1"/>
        <v>0</v>
      </c>
      <c r="O29">
        <v>0</v>
      </c>
      <c r="P29">
        <v>0</v>
      </c>
      <c r="Q29">
        <v>0</v>
      </c>
      <c r="R29" t="s">
        <v>36</v>
      </c>
      <c r="U29">
        <v>0</v>
      </c>
      <c r="V29">
        <v>0</v>
      </c>
      <c r="W29">
        <v>0</v>
      </c>
      <c r="X29">
        <v>0</v>
      </c>
      <c r="Y29">
        <v>0</v>
      </c>
      <c r="Z29">
        <v>1</v>
      </c>
      <c r="AA29">
        <v>0</v>
      </c>
      <c r="AB29" t="s">
        <v>37</v>
      </c>
      <c r="AC29" t="s">
        <v>38</v>
      </c>
      <c r="AD29">
        <v>0</v>
      </c>
    </row>
    <row r="30" spans="1:30" x14ac:dyDescent="0.25">
      <c r="A30">
        <f t="shared" si="2"/>
        <v>29</v>
      </c>
      <c r="B30" t="s">
        <v>1220</v>
      </c>
      <c r="C30" t="s">
        <v>1242</v>
      </c>
      <c r="D30" t="s">
        <v>1243</v>
      </c>
      <c r="E30" t="s">
        <v>33</v>
      </c>
      <c r="F30" t="s">
        <v>1266</v>
      </c>
      <c r="G30" t="s">
        <v>1267</v>
      </c>
      <c r="H30">
        <v>0</v>
      </c>
      <c r="J30" t="s">
        <v>49</v>
      </c>
      <c r="K30" t="str">
        <f t="shared" si="0"/>
        <v>condition</v>
      </c>
      <c r="L30" t="str">
        <f t="shared" si="3"/>
        <v>1</v>
      </c>
      <c r="M30">
        <v>0</v>
      </c>
      <c r="N30">
        <f t="shared" si="1"/>
        <v>0</v>
      </c>
      <c r="O30">
        <v>0</v>
      </c>
      <c r="P30">
        <v>0</v>
      </c>
      <c r="Q30">
        <v>0</v>
      </c>
      <c r="R30" t="s">
        <v>36</v>
      </c>
      <c r="U30">
        <v>0</v>
      </c>
      <c r="V30">
        <v>0</v>
      </c>
      <c r="W30">
        <v>0</v>
      </c>
      <c r="X30">
        <v>0</v>
      </c>
      <c r="Y30">
        <v>0</v>
      </c>
      <c r="Z30">
        <v>1</v>
      </c>
      <c r="AA30">
        <v>0</v>
      </c>
      <c r="AB30" t="s">
        <v>37</v>
      </c>
      <c r="AC30" t="s">
        <v>38</v>
      </c>
      <c r="AD30">
        <v>0</v>
      </c>
    </row>
    <row r="31" spans="1:30" x14ac:dyDescent="0.25">
      <c r="A31">
        <f t="shared" si="2"/>
        <v>30</v>
      </c>
      <c r="B31" t="s">
        <v>1220</v>
      </c>
      <c r="C31" t="s">
        <v>1242</v>
      </c>
      <c r="D31" t="s">
        <v>1243</v>
      </c>
      <c r="E31" t="s">
        <v>33</v>
      </c>
      <c r="F31" t="s">
        <v>274</v>
      </c>
      <c r="G31" t="s">
        <v>1</v>
      </c>
      <c r="H31">
        <v>0</v>
      </c>
      <c r="J31" t="s">
        <v>41</v>
      </c>
      <c r="K31" t="str">
        <f t="shared" si="0"/>
        <v>shorttext</v>
      </c>
      <c r="L31" t="str">
        <f t="shared" si="3"/>
        <v>255</v>
      </c>
      <c r="M31">
        <v>0</v>
      </c>
      <c r="N31">
        <f t="shared" si="1"/>
        <v>0</v>
      </c>
      <c r="O31">
        <v>0</v>
      </c>
      <c r="P31">
        <v>0</v>
      </c>
      <c r="Q31">
        <v>0</v>
      </c>
      <c r="R31" t="s">
        <v>36</v>
      </c>
      <c r="U31">
        <v>0</v>
      </c>
      <c r="V31">
        <v>0</v>
      </c>
      <c r="W31">
        <v>0</v>
      </c>
      <c r="X31">
        <v>0</v>
      </c>
      <c r="Y31">
        <v>0</v>
      </c>
      <c r="Z31">
        <v>1</v>
      </c>
      <c r="AA31">
        <v>0</v>
      </c>
      <c r="AB31" t="s">
        <v>37</v>
      </c>
      <c r="AC31" t="s">
        <v>38</v>
      </c>
      <c r="AD31">
        <v>0</v>
      </c>
    </row>
    <row r="32" spans="1:30" x14ac:dyDescent="0.25">
      <c r="A32">
        <f t="shared" si="2"/>
        <v>31</v>
      </c>
      <c r="B32" t="s">
        <v>1220</v>
      </c>
      <c r="C32" t="s">
        <v>1242</v>
      </c>
      <c r="D32" t="s">
        <v>1243</v>
      </c>
      <c r="E32" t="s">
        <v>33</v>
      </c>
      <c r="F32" t="s">
        <v>102</v>
      </c>
      <c r="G32" t="s">
        <v>103</v>
      </c>
      <c r="H32">
        <v>0</v>
      </c>
      <c r="J32" t="s">
        <v>41</v>
      </c>
      <c r="K32" t="str">
        <f t="shared" si="0"/>
        <v>shorttext</v>
      </c>
      <c r="L32" t="str">
        <f t="shared" si="3"/>
        <v>255</v>
      </c>
      <c r="M32">
        <v>0</v>
      </c>
      <c r="N32">
        <f t="shared" si="1"/>
        <v>0</v>
      </c>
      <c r="O32">
        <v>0</v>
      </c>
      <c r="P32">
        <v>0</v>
      </c>
      <c r="Q32">
        <v>0</v>
      </c>
      <c r="R32" t="s">
        <v>36</v>
      </c>
      <c r="U32">
        <v>0</v>
      </c>
      <c r="V32">
        <v>0</v>
      </c>
      <c r="W32">
        <v>0</v>
      </c>
      <c r="X32">
        <v>0</v>
      </c>
      <c r="Y32">
        <v>0</v>
      </c>
      <c r="Z32">
        <v>1</v>
      </c>
      <c r="AA32">
        <v>0</v>
      </c>
      <c r="AB32" t="s">
        <v>37</v>
      </c>
      <c r="AC32" t="s">
        <v>38</v>
      </c>
      <c r="AD32">
        <v>0</v>
      </c>
    </row>
    <row r="33" spans="1:30" x14ac:dyDescent="0.25">
      <c r="A33">
        <f t="shared" si="2"/>
        <v>32</v>
      </c>
      <c r="B33" t="s">
        <v>1220</v>
      </c>
      <c r="C33" t="s">
        <v>1242</v>
      </c>
      <c r="D33" t="s">
        <v>1243</v>
      </c>
      <c r="E33" t="s">
        <v>33</v>
      </c>
      <c r="F33" t="s">
        <v>1268</v>
      </c>
      <c r="G33" t="s">
        <v>2212</v>
      </c>
      <c r="H33">
        <v>0</v>
      </c>
      <c r="J33" t="s">
        <v>41</v>
      </c>
      <c r="K33" t="str">
        <f t="shared" si="0"/>
        <v>shorttext</v>
      </c>
      <c r="L33" t="str">
        <f t="shared" si="3"/>
        <v>11</v>
      </c>
      <c r="M33">
        <v>0</v>
      </c>
      <c r="N33">
        <f t="shared" si="1"/>
        <v>0</v>
      </c>
      <c r="O33">
        <v>0</v>
      </c>
      <c r="P33">
        <v>1</v>
      </c>
      <c r="Q33">
        <v>0</v>
      </c>
      <c r="R33" t="s">
        <v>134</v>
      </c>
      <c r="S33" t="s">
        <v>64</v>
      </c>
      <c r="T33" t="s">
        <v>135</v>
      </c>
      <c r="U33">
        <v>0</v>
      </c>
      <c r="V33">
        <v>0</v>
      </c>
      <c r="W33">
        <v>0</v>
      </c>
      <c r="X33">
        <v>0</v>
      </c>
      <c r="Y33">
        <v>0</v>
      </c>
      <c r="Z33">
        <v>1</v>
      </c>
      <c r="AA33">
        <v>0</v>
      </c>
      <c r="AB33" t="s">
        <v>37</v>
      </c>
      <c r="AC33" t="s">
        <v>38</v>
      </c>
      <c r="AD33">
        <v>0</v>
      </c>
    </row>
    <row r="34" spans="1:30" x14ac:dyDescent="0.25">
      <c r="A34">
        <f t="shared" si="2"/>
        <v>33</v>
      </c>
      <c r="B34" t="s">
        <v>1220</v>
      </c>
      <c r="C34" t="s">
        <v>1242</v>
      </c>
      <c r="D34" t="s">
        <v>1243</v>
      </c>
      <c r="E34" t="s">
        <v>33</v>
      </c>
      <c r="F34" t="s">
        <v>126</v>
      </c>
      <c r="G34" t="s">
        <v>1310</v>
      </c>
      <c r="H34">
        <v>0</v>
      </c>
      <c r="J34" t="s">
        <v>49</v>
      </c>
      <c r="K34" t="str">
        <f t="shared" si="0"/>
        <v>condition</v>
      </c>
      <c r="L34" t="str">
        <f t="shared" si="3"/>
        <v>1</v>
      </c>
      <c r="M34">
        <v>0</v>
      </c>
      <c r="N34">
        <f t="shared" si="1"/>
        <v>0</v>
      </c>
      <c r="O34">
        <v>0</v>
      </c>
      <c r="P34">
        <v>0</v>
      </c>
      <c r="Q34">
        <v>0</v>
      </c>
      <c r="R34" t="s">
        <v>36</v>
      </c>
      <c r="U34">
        <v>0</v>
      </c>
      <c r="V34">
        <v>0</v>
      </c>
      <c r="W34">
        <v>0</v>
      </c>
      <c r="X34">
        <v>0</v>
      </c>
      <c r="Y34">
        <v>0</v>
      </c>
      <c r="Z34">
        <v>1</v>
      </c>
      <c r="AA34">
        <v>0</v>
      </c>
      <c r="AB34" t="s">
        <v>37</v>
      </c>
      <c r="AC34" t="s">
        <v>38</v>
      </c>
      <c r="AD34">
        <v>0</v>
      </c>
    </row>
    <row r="35" spans="1:30" x14ac:dyDescent="0.25">
      <c r="A35">
        <f t="shared" si="2"/>
        <v>34</v>
      </c>
      <c r="B35" t="s">
        <v>1220</v>
      </c>
      <c r="C35" t="s">
        <v>1242</v>
      </c>
      <c r="D35" t="s">
        <v>1243</v>
      </c>
      <c r="E35" t="s">
        <v>33</v>
      </c>
      <c r="F35" t="s">
        <v>1271</v>
      </c>
      <c r="G35" t="s">
        <v>1272</v>
      </c>
      <c r="H35">
        <v>0</v>
      </c>
      <c r="J35" t="s">
        <v>41</v>
      </c>
      <c r="K35" t="str">
        <f t="shared" si="0"/>
        <v>shorttext</v>
      </c>
      <c r="L35" t="str">
        <f t="shared" si="3"/>
        <v>255</v>
      </c>
      <c r="M35">
        <v>0</v>
      </c>
      <c r="N35">
        <f t="shared" si="1"/>
        <v>0</v>
      </c>
      <c r="O35">
        <v>0</v>
      </c>
      <c r="P35">
        <v>0</v>
      </c>
      <c r="Q35">
        <v>0</v>
      </c>
      <c r="R35" t="s">
        <v>36</v>
      </c>
      <c r="U35">
        <v>0</v>
      </c>
      <c r="V35">
        <v>0</v>
      </c>
      <c r="W35">
        <v>0</v>
      </c>
      <c r="X35">
        <v>0</v>
      </c>
      <c r="Y35">
        <v>0</v>
      </c>
      <c r="Z35">
        <v>1</v>
      </c>
      <c r="AA35">
        <v>0</v>
      </c>
      <c r="AB35" t="s">
        <v>37</v>
      </c>
      <c r="AC35" t="s">
        <v>38</v>
      </c>
      <c r="AD35">
        <v>0</v>
      </c>
    </row>
    <row r="36" spans="1:30" x14ac:dyDescent="0.25">
      <c r="A36">
        <f t="shared" si="2"/>
        <v>35</v>
      </c>
      <c r="B36" t="s">
        <v>1220</v>
      </c>
      <c r="C36" t="s">
        <v>1273</v>
      </c>
      <c r="D36" t="s">
        <v>1274</v>
      </c>
      <c r="E36" t="s">
        <v>33</v>
      </c>
      <c r="F36" t="s">
        <v>64</v>
      </c>
      <c r="G36" t="s">
        <v>96</v>
      </c>
      <c r="H36">
        <v>0</v>
      </c>
      <c r="J36" t="s">
        <v>41</v>
      </c>
      <c r="K36" t="str">
        <f t="shared" si="0"/>
        <v>shorttext</v>
      </c>
      <c r="L36" t="str">
        <f t="shared" si="3"/>
        <v>11</v>
      </c>
      <c r="M36">
        <v>0</v>
      </c>
      <c r="N36">
        <f t="shared" si="1"/>
        <v>1</v>
      </c>
      <c r="O36">
        <v>0</v>
      </c>
      <c r="P36">
        <v>0</v>
      </c>
      <c r="Q36">
        <v>0</v>
      </c>
      <c r="R36" t="s">
        <v>36</v>
      </c>
      <c r="U36">
        <v>0</v>
      </c>
      <c r="V36">
        <v>0</v>
      </c>
      <c r="W36">
        <v>0</v>
      </c>
      <c r="X36">
        <v>0</v>
      </c>
      <c r="Y36">
        <v>0</v>
      </c>
      <c r="Z36">
        <v>1</v>
      </c>
      <c r="AA36">
        <v>0</v>
      </c>
      <c r="AB36" t="s">
        <v>37</v>
      </c>
      <c r="AC36" t="s">
        <v>38</v>
      </c>
      <c r="AD36">
        <v>0</v>
      </c>
    </row>
    <row r="37" spans="1:30" x14ac:dyDescent="0.25">
      <c r="A37">
        <f t="shared" si="2"/>
        <v>36</v>
      </c>
      <c r="B37" t="s">
        <v>1220</v>
      </c>
      <c r="C37" t="s">
        <v>1273</v>
      </c>
      <c r="D37" t="s">
        <v>1274</v>
      </c>
      <c r="E37" t="s">
        <v>33</v>
      </c>
      <c r="F37" t="s">
        <v>33</v>
      </c>
      <c r="G37" t="s">
        <v>97</v>
      </c>
      <c r="H37">
        <v>0</v>
      </c>
      <c r="J37" t="s">
        <v>41</v>
      </c>
      <c r="K37" t="str">
        <f t="shared" si="0"/>
        <v>shorttext</v>
      </c>
      <c r="L37" t="str">
        <f t="shared" si="3"/>
        <v>255</v>
      </c>
      <c r="M37">
        <v>0</v>
      </c>
      <c r="N37">
        <f t="shared" si="1"/>
        <v>0</v>
      </c>
      <c r="O37">
        <v>0</v>
      </c>
      <c r="P37">
        <v>0</v>
      </c>
      <c r="Q37">
        <v>0</v>
      </c>
      <c r="R37" t="s">
        <v>36</v>
      </c>
      <c r="U37">
        <v>0</v>
      </c>
      <c r="V37">
        <v>0</v>
      </c>
      <c r="W37">
        <v>0</v>
      </c>
      <c r="X37">
        <v>0</v>
      </c>
      <c r="Y37">
        <v>0</v>
      </c>
      <c r="Z37">
        <v>1</v>
      </c>
      <c r="AA37">
        <v>0</v>
      </c>
      <c r="AB37" t="s">
        <v>37</v>
      </c>
      <c r="AC37" t="s">
        <v>38</v>
      </c>
      <c r="AD37">
        <v>0</v>
      </c>
    </row>
    <row r="38" spans="1:30" x14ac:dyDescent="0.25">
      <c r="A38">
        <f t="shared" si="2"/>
        <v>37</v>
      </c>
      <c r="B38" t="s">
        <v>1220</v>
      </c>
      <c r="C38" t="s">
        <v>1273</v>
      </c>
      <c r="D38" t="s">
        <v>1274</v>
      </c>
      <c r="E38" t="s">
        <v>33</v>
      </c>
      <c r="F38" t="s">
        <v>1275</v>
      </c>
      <c r="G38" t="s">
        <v>1276</v>
      </c>
      <c r="H38">
        <v>0</v>
      </c>
      <c r="J38" t="s">
        <v>41</v>
      </c>
      <c r="K38" t="str">
        <f t="shared" si="0"/>
        <v>shorttext</v>
      </c>
      <c r="L38" t="str">
        <f t="shared" si="3"/>
        <v>11</v>
      </c>
      <c r="M38">
        <v>0</v>
      </c>
      <c r="N38">
        <f t="shared" si="1"/>
        <v>0</v>
      </c>
      <c r="O38">
        <v>0</v>
      </c>
      <c r="P38">
        <v>1</v>
      </c>
      <c r="Q38">
        <v>0</v>
      </c>
      <c r="R38" t="s">
        <v>1242</v>
      </c>
      <c r="S38" t="s">
        <v>64</v>
      </c>
      <c r="T38" t="s">
        <v>33</v>
      </c>
      <c r="U38">
        <v>0</v>
      </c>
      <c r="V38">
        <v>0</v>
      </c>
      <c r="W38">
        <v>0</v>
      </c>
      <c r="X38">
        <v>0</v>
      </c>
      <c r="Y38">
        <v>0</v>
      </c>
      <c r="Z38">
        <v>1</v>
      </c>
      <c r="AA38">
        <v>0</v>
      </c>
      <c r="AB38" t="s">
        <v>37</v>
      </c>
      <c r="AC38" t="s">
        <v>38</v>
      </c>
      <c r="AD38">
        <v>0</v>
      </c>
    </row>
    <row r="39" spans="1:30" x14ac:dyDescent="0.25">
      <c r="A39">
        <f t="shared" si="2"/>
        <v>38</v>
      </c>
      <c r="B39" t="s">
        <v>1220</v>
      </c>
      <c r="C39" t="s">
        <v>1273</v>
      </c>
      <c r="D39" t="s">
        <v>1274</v>
      </c>
      <c r="E39" t="s">
        <v>33</v>
      </c>
      <c r="F39" t="s">
        <v>126</v>
      </c>
      <c r="G39" t="s">
        <v>1270</v>
      </c>
      <c r="H39">
        <v>0</v>
      </c>
      <c r="J39" t="s">
        <v>49</v>
      </c>
      <c r="K39" t="str">
        <f t="shared" si="0"/>
        <v>condition</v>
      </c>
      <c r="L39" t="str">
        <f t="shared" si="3"/>
        <v>1</v>
      </c>
      <c r="M39">
        <v>0</v>
      </c>
      <c r="N39">
        <f t="shared" si="1"/>
        <v>0</v>
      </c>
      <c r="O39">
        <v>0</v>
      </c>
      <c r="P39">
        <v>0</v>
      </c>
      <c r="Q39">
        <v>0</v>
      </c>
      <c r="R39" t="s">
        <v>36</v>
      </c>
      <c r="U39">
        <v>0</v>
      </c>
      <c r="V39">
        <v>0</v>
      </c>
      <c r="W39">
        <v>0</v>
      </c>
      <c r="X39">
        <v>0</v>
      </c>
      <c r="Y39">
        <v>0</v>
      </c>
      <c r="Z39">
        <v>1</v>
      </c>
      <c r="AA39">
        <v>0</v>
      </c>
      <c r="AB39" t="s">
        <v>37</v>
      </c>
      <c r="AC39" t="s">
        <v>38</v>
      </c>
      <c r="AD39">
        <v>0</v>
      </c>
    </row>
    <row r="40" spans="1:30" x14ac:dyDescent="0.25">
      <c r="A40">
        <f t="shared" si="2"/>
        <v>39</v>
      </c>
      <c r="B40" t="s">
        <v>1220</v>
      </c>
      <c r="C40" t="s">
        <v>1277</v>
      </c>
      <c r="D40" t="s">
        <v>1278</v>
      </c>
      <c r="E40" t="s">
        <v>33</v>
      </c>
      <c r="F40" t="s">
        <v>64</v>
      </c>
      <c r="G40" t="s">
        <v>96</v>
      </c>
      <c r="H40">
        <v>0</v>
      </c>
      <c r="J40" t="s">
        <v>41</v>
      </c>
      <c r="K40" t="str">
        <f t="shared" si="0"/>
        <v>shorttext</v>
      </c>
      <c r="L40" t="str">
        <f t="shared" si="3"/>
        <v>11</v>
      </c>
      <c r="M40">
        <v>0</v>
      </c>
      <c r="N40">
        <f t="shared" si="1"/>
        <v>1</v>
      </c>
      <c r="O40">
        <v>0</v>
      </c>
      <c r="P40">
        <v>0</v>
      </c>
      <c r="Q40">
        <v>0</v>
      </c>
      <c r="R40" t="s">
        <v>36</v>
      </c>
      <c r="U40">
        <v>0</v>
      </c>
      <c r="V40">
        <v>0</v>
      </c>
      <c r="W40">
        <v>0</v>
      </c>
      <c r="X40">
        <v>0</v>
      </c>
      <c r="Y40">
        <v>0</v>
      </c>
      <c r="Z40">
        <v>1</v>
      </c>
      <c r="AA40">
        <v>0</v>
      </c>
      <c r="AB40" t="s">
        <v>37</v>
      </c>
      <c r="AC40" t="s">
        <v>38</v>
      </c>
      <c r="AD40">
        <v>0</v>
      </c>
    </row>
    <row r="41" spans="1:30" x14ac:dyDescent="0.25">
      <c r="A41">
        <f t="shared" si="2"/>
        <v>40</v>
      </c>
      <c r="B41" t="s">
        <v>1220</v>
      </c>
      <c r="C41" t="s">
        <v>1277</v>
      </c>
      <c r="D41" t="s">
        <v>1278</v>
      </c>
      <c r="E41" t="s">
        <v>33</v>
      </c>
      <c r="F41" t="s">
        <v>1279</v>
      </c>
      <c r="G41" t="s">
        <v>1276</v>
      </c>
      <c r="H41">
        <v>0</v>
      </c>
      <c r="J41" t="s">
        <v>41</v>
      </c>
      <c r="K41" t="str">
        <f t="shared" si="0"/>
        <v>shorttext</v>
      </c>
      <c r="L41" t="str">
        <f t="shared" si="3"/>
        <v>11</v>
      </c>
      <c r="M41">
        <v>0</v>
      </c>
      <c r="N41">
        <f t="shared" si="1"/>
        <v>0</v>
      </c>
      <c r="O41">
        <v>0</v>
      </c>
      <c r="P41">
        <v>1</v>
      </c>
      <c r="Q41">
        <v>0</v>
      </c>
      <c r="R41" t="s">
        <v>1242</v>
      </c>
      <c r="S41" t="s">
        <v>64</v>
      </c>
      <c r="T41" t="s">
        <v>33</v>
      </c>
      <c r="U41">
        <v>0</v>
      </c>
      <c r="V41">
        <v>0</v>
      </c>
      <c r="W41">
        <v>0</v>
      </c>
      <c r="X41">
        <v>0</v>
      </c>
      <c r="Y41">
        <v>0</v>
      </c>
      <c r="Z41">
        <v>1</v>
      </c>
      <c r="AA41">
        <v>0</v>
      </c>
      <c r="AB41" t="s">
        <v>37</v>
      </c>
      <c r="AC41" t="s">
        <v>38</v>
      </c>
      <c r="AD41">
        <v>0</v>
      </c>
    </row>
    <row r="42" spans="1:30" x14ac:dyDescent="0.25">
      <c r="A42">
        <f t="shared" si="2"/>
        <v>41</v>
      </c>
      <c r="B42" t="s">
        <v>1220</v>
      </c>
      <c r="C42" t="s">
        <v>1277</v>
      </c>
      <c r="D42" t="s">
        <v>1278</v>
      </c>
      <c r="E42" t="s">
        <v>33</v>
      </c>
      <c r="F42" t="s">
        <v>1280</v>
      </c>
      <c r="G42" t="s">
        <v>1281</v>
      </c>
      <c r="H42">
        <v>0</v>
      </c>
      <c r="J42" t="s">
        <v>35</v>
      </c>
      <c r="K42" t="str">
        <f t="shared" si="0"/>
        <v>integer</v>
      </c>
      <c r="L42" t="str">
        <f t="shared" si="3"/>
        <v>11</v>
      </c>
      <c r="M42">
        <v>0</v>
      </c>
      <c r="N42">
        <f t="shared" si="1"/>
        <v>0</v>
      </c>
      <c r="O42">
        <v>0</v>
      </c>
      <c r="P42">
        <v>0</v>
      </c>
      <c r="Q42">
        <v>0</v>
      </c>
      <c r="R42" t="s">
        <v>36</v>
      </c>
      <c r="U42">
        <v>0</v>
      </c>
      <c r="V42">
        <v>0</v>
      </c>
      <c r="W42">
        <v>0</v>
      </c>
      <c r="X42">
        <v>0</v>
      </c>
      <c r="Y42">
        <v>0</v>
      </c>
      <c r="Z42">
        <v>1</v>
      </c>
      <c r="AA42">
        <v>0</v>
      </c>
      <c r="AB42" t="s">
        <v>37</v>
      </c>
      <c r="AC42" t="s">
        <v>38</v>
      </c>
      <c r="AD42">
        <v>0</v>
      </c>
    </row>
    <row r="43" spans="1:30" x14ac:dyDescent="0.25">
      <c r="A43">
        <f t="shared" si="2"/>
        <v>42</v>
      </c>
      <c r="B43" t="s">
        <v>1220</v>
      </c>
      <c r="C43" t="s">
        <v>1277</v>
      </c>
      <c r="D43" t="s">
        <v>1278</v>
      </c>
      <c r="E43" t="s">
        <v>33</v>
      </c>
      <c r="F43" t="s">
        <v>1282</v>
      </c>
      <c r="G43" t="s">
        <v>1283</v>
      </c>
      <c r="H43">
        <v>0</v>
      </c>
      <c r="J43" t="s">
        <v>41</v>
      </c>
      <c r="K43" t="str">
        <f t="shared" si="0"/>
        <v>shorttext</v>
      </c>
      <c r="L43" t="str">
        <f t="shared" si="3"/>
        <v>11</v>
      </c>
      <c r="M43">
        <v>0</v>
      </c>
      <c r="N43">
        <f t="shared" si="1"/>
        <v>0</v>
      </c>
      <c r="O43">
        <v>0</v>
      </c>
      <c r="P43">
        <v>1</v>
      </c>
      <c r="Q43">
        <v>0</v>
      </c>
      <c r="R43" t="s">
        <v>1273</v>
      </c>
      <c r="S43" t="s">
        <v>64</v>
      </c>
      <c r="T43" t="s">
        <v>33</v>
      </c>
      <c r="U43">
        <v>0</v>
      </c>
      <c r="V43">
        <v>0</v>
      </c>
      <c r="W43">
        <v>0</v>
      </c>
      <c r="X43">
        <v>0</v>
      </c>
      <c r="Y43">
        <v>0</v>
      </c>
      <c r="Z43">
        <v>1</v>
      </c>
      <c r="AA43">
        <v>0</v>
      </c>
      <c r="AB43" t="s">
        <v>37</v>
      </c>
      <c r="AC43" t="s">
        <v>38</v>
      </c>
      <c r="AD43">
        <v>0</v>
      </c>
    </row>
    <row r="44" spans="1:30" x14ac:dyDescent="0.25">
      <c r="A44">
        <f t="shared" si="2"/>
        <v>43</v>
      </c>
      <c r="B44" t="s">
        <v>1220</v>
      </c>
      <c r="C44" t="s">
        <v>1277</v>
      </c>
      <c r="D44" t="s">
        <v>1278</v>
      </c>
      <c r="E44" t="s">
        <v>33</v>
      </c>
      <c r="F44" t="s">
        <v>1284</v>
      </c>
      <c r="G44" t="s">
        <v>1285</v>
      </c>
      <c r="H44">
        <v>0</v>
      </c>
      <c r="J44" t="s">
        <v>44</v>
      </c>
      <c r="K44" t="str">
        <f t="shared" si="0"/>
        <v>longtext</v>
      </c>
      <c r="L44" t="str">
        <f t="shared" si="3"/>
        <v>-1</v>
      </c>
      <c r="M44">
        <v>0</v>
      </c>
      <c r="N44">
        <f t="shared" si="1"/>
        <v>0</v>
      </c>
      <c r="O44">
        <v>0</v>
      </c>
      <c r="P44">
        <v>0</v>
      </c>
      <c r="Q44">
        <v>0</v>
      </c>
      <c r="R44" t="s">
        <v>36</v>
      </c>
      <c r="U44">
        <v>0</v>
      </c>
      <c r="V44">
        <v>0</v>
      </c>
      <c r="W44">
        <v>0</v>
      </c>
      <c r="X44">
        <v>0</v>
      </c>
      <c r="Y44">
        <v>0</v>
      </c>
      <c r="Z44">
        <v>1</v>
      </c>
      <c r="AA44">
        <v>0</v>
      </c>
      <c r="AB44" t="s">
        <v>37</v>
      </c>
      <c r="AC44" t="s">
        <v>38</v>
      </c>
      <c r="AD44">
        <v>0</v>
      </c>
    </row>
    <row r="45" spans="1:30" x14ac:dyDescent="0.25">
      <c r="A45">
        <f t="shared" si="2"/>
        <v>44</v>
      </c>
      <c r="B45" t="s">
        <v>1220</v>
      </c>
      <c r="C45" t="s">
        <v>1277</v>
      </c>
      <c r="D45" t="s">
        <v>1278</v>
      </c>
      <c r="E45" t="s">
        <v>33</v>
      </c>
      <c r="F45" t="s">
        <v>1230</v>
      </c>
      <c r="G45" t="s">
        <v>1286</v>
      </c>
      <c r="H45">
        <v>0</v>
      </c>
      <c r="J45" t="s">
        <v>41</v>
      </c>
      <c r="K45" t="str">
        <f t="shared" si="0"/>
        <v>shorttext</v>
      </c>
      <c r="L45" t="str">
        <f t="shared" si="3"/>
        <v>255</v>
      </c>
      <c r="M45">
        <v>0</v>
      </c>
      <c r="N45">
        <f t="shared" si="1"/>
        <v>0</v>
      </c>
      <c r="O45">
        <v>0</v>
      </c>
      <c r="P45">
        <v>0</v>
      </c>
      <c r="Q45">
        <v>0</v>
      </c>
      <c r="R45" t="s">
        <v>36</v>
      </c>
      <c r="U45">
        <v>0</v>
      </c>
      <c r="V45">
        <v>0</v>
      </c>
      <c r="W45">
        <v>0</v>
      </c>
      <c r="X45">
        <v>0</v>
      </c>
      <c r="Y45">
        <v>0</v>
      </c>
      <c r="Z45">
        <v>1</v>
      </c>
      <c r="AA45">
        <v>0</v>
      </c>
      <c r="AB45" t="s">
        <v>37</v>
      </c>
      <c r="AC45" t="s">
        <v>38</v>
      </c>
      <c r="AD45">
        <v>0</v>
      </c>
    </row>
    <row r="46" spans="1:30" x14ac:dyDescent="0.25">
      <c r="A46">
        <f t="shared" si="2"/>
        <v>45</v>
      </c>
      <c r="B46" t="s">
        <v>1220</v>
      </c>
      <c r="C46" t="s">
        <v>1277</v>
      </c>
      <c r="D46" t="s">
        <v>1278</v>
      </c>
      <c r="E46" t="s">
        <v>33</v>
      </c>
      <c r="F46" t="s">
        <v>1289</v>
      </c>
      <c r="G46" t="s">
        <v>1290</v>
      </c>
      <c r="H46">
        <v>0</v>
      </c>
      <c r="J46" t="s">
        <v>41</v>
      </c>
      <c r="K46" t="str">
        <f t="shared" si="0"/>
        <v>shorttext</v>
      </c>
      <c r="L46" t="str">
        <f t="shared" si="3"/>
        <v>255</v>
      </c>
      <c r="M46">
        <v>0</v>
      </c>
      <c r="N46">
        <f t="shared" si="1"/>
        <v>0</v>
      </c>
      <c r="O46">
        <v>0</v>
      </c>
      <c r="P46">
        <v>0</v>
      </c>
      <c r="Q46">
        <v>0</v>
      </c>
      <c r="R46" t="s">
        <v>36</v>
      </c>
      <c r="U46">
        <v>0</v>
      </c>
      <c r="V46">
        <v>0</v>
      </c>
      <c r="W46">
        <v>0</v>
      </c>
      <c r="X46">
        <v>0</v>
      </c>
      <c r="Y46">
        <v>0</v>
      </c>
      <c r="Z46">
        <v>1</v>
      </c>
      <c r="AA46">
        <v>0</v>
      </c>
      <c r="AB46" t="s">
        <v>37</v>
      </c>
      <c r="AC46" t="s">
        <v>38</v>
      </c>
      <c r="AD46">
        <v>0</v>
      </c>
    </row>
    <row r="47" spans="1:30" x14ac:dyDescent="0.25">
      <c r="A47">
        <f t="shared" si="2"/>
        <v>46</v>
      </c>
      <c r="B47" t="s">
        <v>1220</v>
      </c>
      <c r="C47" t="s">
        <v>1277</v>
      </c>
      <c r="D47" t="s">
        <v>1278</v>
      </c>
      <c r="E47" t="s">
        <v>33</v>
      </c>
      <c r="F47" t="s">
        <v>1291</v>
      </c>
      <c r="G47" t="s">
        <v>1292</v>
      </c>
      <c r="H47">
        <v>0</v>
      </c>
      <c r="J47" t="s">
        <v>41</v>
      </c>
      <c r="K47" t="str">
        <f t="shared" si="0"/>
        <v>shorttext</v>
      </c>
      <c r="L47" t="str">
        <f t="shared" si="3"/>
        <v>255</v>
      </c>
      <c r="M47">
        <v>0</v>
      </c>
      <c r="N47">
        <f t="shared" si="1"/>
        <v>0</v>
      </c>
      <c r="O47">
        <v>0</v>
      </c>
      <c r="P47">
        <v>0</v>
      </c>
      <c r="Q47">
        <v>0</v>
      </c>
      <c r="R47" t="s">
        <v>36</v>
      </c>
      <c r="U47">
        <v>0</v>
      </c>
      <c r="V47">
        <v>0</v>
      </c>
      <c r="W47">
        <v>0</v>
      </c>
      <c r="X47">
        <v>0</v>
      </c>
      <c r="Y47">
        <v>0</v>
      </c>
      <c r="Z47">
        <v>1</v>
      </c>
      <c r="AA47">
        <v>0</v>
      </c>
      <c r="AB47" t="s">
        <v>37</v>
      </c>
      <c r="AC47" t="s">
        <v>38</v>
      </c>
      <c r="AD47">
        <v>0</v>
      </c>
    </row>
    <row r="48" spans="1:30" x14ac:dyDescent="0.25">
      <c r="A48">
        <f t="shared" si="2"/>
        <v>47</v>
      </c>
      <c r="B48" t="s">
        <v>1220</v>
      </c>
      <c r="C48" t="s">
        <v>1277</v>
      </c>
      <c r="D48" t="s">
        <v>1278</v>
      </c>
      <c r="E48" t="s">
        <v>33</v>
      </c>
      <c r="F48" t="s">
        <v>1293</v>
      </c>
      <c r="G48" t="s">
        <v>1294</v>
      </c>
      <c r="H48">
        <v>0</v>
      </c>
      <c r="J48" t="s">
        <v>41</v>
      </c>
      <c r="K48" t="str">
        <f t="shared" si="0"/>
        <v>shorttext</v>
      </c>
      <c r="L48" t="str">
        <f t="shared" si="3"/>
        <v>255</v>
      </c>
      <c r="M48">
        <v>0</v>
      </c>
      <c r="N48">
        <f t="shared" si="1"/>
        <v>0</v>
      </c>
      <c r="O48">
        <v>0</v>
      </c>
      <c r="P48">
        <v>0</v>
      </c>
      <c r="Q48">
        <v>0</v>
      </c>
      <c r="R48" t="s">
        <v>36</v>
      </c>
      <c r="U48">
        <v>0</v>
      </c>
      <c r="V48">
        <v>0</v>
      </c>
      <c r="W48">
        <v>0</v>
      </c>
      <c r="X48">
        <v>0</v>
      </c>
      <c r="Y48">
        <v>0</v>
      </c>
      <c r="Z48">
        <v>1</v>
      </c>
      <c r="AA48">
        <v>0</v>
      </c>
      <c r="AB48" t="s">
        <v>37</v>
      </c>
      <c r="AC48" t="s">
        <v>38</v>
      </c>
      <c r="AD48">
        <v>0</v>
      </c>
    </row>
    <row r="49" spans="1:30" x14ac:dyDescent="0.25">
      <c r="A49">
        <f t="shared" si="2"/>
        <v>48</v>
      </c>
      <c r="B49" t="s">
        <v>1220</v>
      </c>
      <c r="C49" t="s">
        <v>1277</v>
      </c>
      <c r="D49" t="s">
        <v>1278</v>
      </c>
      <c r="E49" t="s">
        <v>33</v>
      </c>
      <c r="F49" t="s">
        <v>257</v>
      </c>
      <c r="G49" t="s">
        <v>258</v>
      </c>
      <c r="H49">
        <v>0</v>
      </c>
      <c r="J49" t="s">
        <v>44</v>
      </c>
      <c r="K49" t="str">
        <f t="shared" si="0"/>
        <v>longtext</v>
      </c>
      <c r="L49" t="str">
        <f t="shared" si="3"/>
        <v>-1</v>
      </c>
      <c r="M49">
        <v>0</v>
      </c>
      <c r="N49">
        <f t="shared" si="1"/>
        <v>0</v>
      </c>
      <c r="O49">
        <v>0</v>
      </c>
      <c r="P49">
        <v>0</v>
      </c>
      <c r="Q49">
        <v>0</v>
      </c>
      <c r="R49" t="s">
        <v>36</v>
      </c>
      <c r="U49">
        <v>0</v>
      </c>
      <c r="V49">
        <v>0</v>
      </c>
      <c r="W49">
        <v>0</v>
      </c>
      <c r="X49">
        <v>0</v>
      </c>
      <c r="Y49">
        <v>0</v>
      </c>
      <c r="Z49">
        <v>1</v>
      </c>
      <c r="AA49">
        <v>0</v>
      </c>
      <c r="AB49" t="s">
        <v>37</v>
      </c>
      <c r="AC49" t="s">
        <v>38</v>
      </c>
      <c r="AD49">
        <v>0</v>
      </c>
    </row>
    <row r="50" spans="1:30" x14ac:dyDescent="0.25">
      <c r="A50">
        <f t="shared" si="2"/>
        <v>49</v>
      </c>
      <c r="B50" t="s">
        <v>1220</v>
      </c>
      <c r="C50" t="s">
        <v>1277</v>
      </c>
      <c r="D50" t="s">
        <v>1278</v>
      </c>
      <c r="E50" t="s">
        <v>33</v>
      </c>
      <c r="F50" t="s">
        <v>1295</v>
      </c>
      <c r="G50" t="s">
        <v>1296</v>
      </c>
      <c r="H50">
        <v>0</v>
      </c>
      <c r="J50" t="s">
        <v>49</v>
      </c>
      <c r="K50" t="str">
        <f t="shared" si="0"/>
        <v>condition</v>
      </c>
      <c r="L50" t="str">
        <f t="shared" si="3"/>
        <v>1</v>
      </c>
      <c r="M50">
        <v>0</v>
      </c>
      <c r="N50">
        <f t="shared" si="1"/>
        <v>0</v>
      </c>
      <c r="O50">
        <v>0</v>
      </c>
      <c r="P50">
        <v>0</v>
      </c>
      <c r="Q50">
        <v>0</v>
      </c>
      <c r="R50" t="s">
        <v>36</v>
      </c>
      <c r="U50">
        <v>0</v>
      </c>
      <c r="V50">
        <v>0</v>
      </c>
      <c r="W50">
        <v>0</v>
      </c>
      <c r="X50">
        <v>0</v>
      </c>
      <c r="Y50">
        <v>0</v>
      </c>
      <c r="Z50">
        <v>1</v>
      </c>
      <c r="AA50">
        <v>0</v>
      </c>
      <c r="AB50" t="s">
        <v>37</v>
      </c>
      <c r="AC50" t="s">
        <v>38</v>
      </c>
      <c r="AD50">
        <v>0</v>
      </c>
    </row>
    <row r="51" spans="1:30" x14ac:dyDescent="0.25">
      <c r="A51">
        <f t="shared" si="2"/>
        <v>50</v>
      </c>
      <c r="B51" t="s">
        <v>1220</v>
      </c>
      <c r="C51" t="s">
        <v>1277</v>
      </c>
      <c r="D51" t="s">
        <v>1278</v>
      </c>
      <c r="E51" t="s">
        <v>33</v>
      </c>
      <c r="F51" t="s">
        <v>1297</v>
      </c>
      <c r="G51" t="s">
        <v>190</v>
      </c>
      <c r="H51">
        <v>0</v>
      </c>
      <c r="J51" t="s">
        <v>41</v>
      </c>
      <c r="K51" t="str">
        <f t="shared" si="0"/>
        <v>shorttext</v>
      </c>
      <c r="L51" t="str">
        <f t="shared" si="3"/>
        <v>255</v>
      </c>
      <c r="M51">
        <v>0</v>
      </c>
      <c r="N51">
        <f t="shared" si="1"/>
        <v>0</v>
      </c>
      <c r="O51">
        <v>0</v>
      </c>
      <c r="P51">
        <v>0</v>
      </c>
      <c r="Q51">
        <v>0</v>
      </c>
      <c r="R51" t="s">
        <v>36</v>
      </c>
      <c r="U51">
        <v>0</v>
      </c>
      <c r="V51">
        <v>0</v>
      </c>
      <c r="W51">
        <v>0</v>
      </c>
      <c r="X51">
        <v>0</v>
      </c>
      <c r="Y51">
        <v>0</v>
      </c>
      <c r="Z51">
        <v>1</v>
      </c>
      <c r="AA51">
        <v>0</v>
      </c>
      <c r="AB51" t="s">
        <v>37</v>
      </c>
      <c r="AC51" t="s">
        <v>38</v>
      </c>
      <c r="AD51">
        <v>0</v>
      </c>
    </row>
    <row r="52" spans="1:30" x14ac:dyDescent="0.25">
      <c r="A52">
        <f t="shared" si="2"/>
        <v>51</v>
      </c>
      <c r="B52" t="s">
        <v>1220</v>
      </c>
      <c r="C52" t="s">
        <v>1277</v>
      </c>
      <c r="D52" t="s">
        <v>1278</v>
      </c>
      <c r="E52" t="s">
        <v>33</v>
      </c>
      <c r="F52" t="s">
        <v>1298</v>
      </c>
      <c r="G52" t="s">
        <v>1299</v>
      </c>
      <c r="H52">
        <v>0</v>
      </c>
      <c r="J52" t="s">
        <v>44</v>
      </c>
      <c r="K52" t="str">
        <f t="shared" si="0"/>
        <v>longtext</v>
      </c>
      <c r="L52" t="str">
        <f t="shared" si="3"/>
        <v>-1</v>
      </c>
      <c r="M52">
        <v>0</v>
      </c>
      <c r="N52">
        <f t="shared" si="1"/>
        <v>0</v>
      </c>
      <c r="O52">
        <v>0</v>
      </c>
      <c r="P52">
        <v>0</v>
      </c>
      <c r="Q52">
        <v>0</v>
      </c>
      <c r="R52" t="s">
        <v>36</v>
      </c>
      <c r="U52">
        <v>0</v>
      </c>
      <c r="V52">
        <v>0</v>
      </c>
      <c r="W52">
        <v>0</v>
      </c>
      <c r="X52">
        <v>0</v>
      </c>
      <c r="Y52">
        <v>0</v>
      </c>
      <c r="Z52">
        <v>1</v>
      </c>
      <c r="AA52">
        <v>0</v>
      </c>
      <c r="AB52" t="s">
        <v>37</v>
      </c>
      <c r="AC52" t="s">
        <v>38</v>
      </c>
      <c r="AD52">
        <v>0</v>
      </c>
    </row>
    <row r="53" spans="1:30" x14ac:dyDescent="0.25">
      <c r="A53">
        <f t="shared" si="2"/>
        <v>52</v>
      </c>
      <c r="B53" t="s">
        <v>1220</v>
      </c>
      <c r="C53" t="s">
        <v>1277</v>
      </c>
      <c r="D53" t="s">
        <v>1278</v>
      </c>
      <c r="E53" t="s">
        <v>33</v>
      </c>
      <c r="F53" t="s">
        <v>1300</v>
      </c>
      <c r="G53" t="s">
        <v>1229</v>
      </c>
      <c r="H53">
        <v>0</v>
      </c>
      <c r="J53" t="s">
        <v>44</v>
      </c>
      <c r="K53" t="str">
        <f t="shared" si="0"/>
        <v>longtext</v>
      </c>
      <c r="L53" t="str">
        <f t="shared" si="3"/>
        <v>-1</v>
      </c>
      <c r="M53">
        <v>0</v>
      </c>
      <c r="N53">
        <f t="shared" si="1"/>
        <v>0</v>
      </c>
      <c r="O53">
        <v>0</v>
      </c>
      <c r="P53">
        <v>0</v>
      </c>
      <c r="Q53">
        <v>0</v>
      </c>
      <c r="R53" t="s">
        <v>36</v>
      </c>
      <c r="U53">
        <v>0</v>
      </c>
      <c r="V53">
        <v>0</v>
      </c>
      <c r="W53">
        <v>0</v>
      </c>
      <c r="X53">
        <v>0</v>
      </c>
      <c r="Y53">
        <v>0</v>
      </c>
      <c r="Z53">
        <v>1</v>
      </c>
      <c r="AA53">
        <v>0</v>
      </c>
      <c r="AB53" t="s">
        <v>37</v>
      </c>
      <c r="AC53" t="s">
        <v>38</v>
      </c>
      <c r="AD53">
        <v>0</v>
      </c>
    </row>
    <row r="54" spans="1:30" x14ac:dyDescent="0.25">
      <c r="A54">
        <f t="shared" si="2"/>
        <v>53</v>
      </c>
      <c r="B54" t="s">
        <v>1220</v>
      </c>
      <c r="C54" t="s">
        <v>1277</v>
      </c>
      <c r="D54" t="s">
        <v>1278</v>
      </c>
      <c r="E54" t="s">
        <v>33</v>
      </c>
      <c r="F54" t="s">
        <v>199</v>
      </c>
      <c r="G54" t="s">
        <v>1226</v>
      </c>
      <c r="H54">
        <v>0</v>
      </c>
      <c r="J54" t="s">
        <v>286</v>
      </c>
      <c r="K54" t="str">
        <f t="shared" si="0"/>
        <v>shorttext</v>
      </c>
      <c r="L54" t="str">
        <f t="shared" si="3"/>
        <v/>
      </c>
      <c r="M54">
        <v>0</v>
      </c>
      <c r="N54">
        <f t="shared" si="1"/>
        <v>0</v>
      </c>
      <c r="O54">
        <v>0</v>
      </c>
      <c r="P54">
        <v>0</v>
      </c>
      <c r="Q54">
        <v>0</v>
      </c>
      <c r="R54" t="s">
        <v>36</v>
      </c>
      <c r="U54">
        <v>0</v>
      </c>
      <c r="V54">
        <v>0</v>
      </c>
      <c r="W54">
        <v>0</v>
      </c>
      <c r="X54">
        <v>0</v>
      </c>
      <c r="Y54">
        <v>0</v>
      </c>
      <c r="Z54">
        <v>1</v>
      </c>
      <c r="AA54">
        <v>0</v>
      </c>
      <c r="AB54" t="s">
        <v>37</v>
      </c>
      <c r="AC54" t="s">
        <v>38</v>
      </c>
      <c r="AD54">
        <v>0</v>
      </c>
    </row>
    <row r="55" spans="1:30" x14ac:dyDescent="0.25">
      <c r="A55">
        <f t="shared" si="2"/>
        <v>54</v>
      </c>
      <c r="B55" t="s">
        <v>1220</v>
      </c>
      <c r="C55" t="s">
        <v>1277</v>
      </c>
      <c r="D55" t="s">
        <v>1278</v>
      </c>
      <c r="E55" t="s">
        <v>33</v>
      </c>
      <c r="F55" t="s">
        <v>325</v>
      </c>
      <c r="G55" t="s">
        <v>298</v>
      </c>
      <c r="H55">
        <v>0</v>
      </c>
      <c r="J55" t="s">
        <v>41</v>
      </c>
      <c r="K55" t="str">
        <f t="shared" si="0"/>
        <v>shorttext</v>
      </c>
      <c r="L55" t="str">
        <f t="shared" si="3"/>
        <v>255</v>
      </c>
      <c r="M55">
        <v>0</v>
      </c>
      <c r="N55">
        <f t="shared" si="1"/>
        <v>0</v>
      </c>
      <c r="O55">
        <v>0</v>
      </c>
      <c r="P55">
        <v>0</v>
      </c>
      <c r="Q55">
        <v>0</v>
      </c>
      <c r="R55" t="s">
        <v>36</v>
      </c>
      <c r="U55">
        <v>0</v>
      </c>
      <c r="V55">
        <v>0</v>
      </c>
      <c r="W55">
        <v>0</v>
      </c>
      <c r="X55">
        <v>0</v>
      </c>
      <c r="Y55">
        <v>0</v>
      </c>
      <c r="Z55">
        <v>1</v>
      </c>
      <c r="AA55">
        <v>0</v>
      </c>
      <c r="AB55" t="s">
        <v>37</v>
      </c>
      <c r="AC55" t="s">
        <v>38</v>
      </c>
      <c r="AD55">
        <v>0</v>
      </c>
    </row>
    <row r="56" spans="1:30" x14ac:dyDescent="0.25">
      <c r="A56">
        <f t="shared" si="2"/>
        <v>55</v>
      </c>
      <c r="B56" t="s">
        <v>1220</v>
      </c>
      <c r="C56" t="s">
        <v>1277</v>
      </c>
      <c r="D56" t="s">
        <v>1278</v>
      </c>
      <c r="E56" t="s">
        <v>33</v>
      </c>
      <c r="F56" t="s">
        <v>1301</v>
      </c>
      <c r="G56" t="s">
        <v>1302</v>
      </c>
      <c r="H56">
        <v>0</v>
      </c>
      <c r="J56" t="s">
        <v>44</v>
      </c>
      <c r="K56" t="str">
        <f t="shared" si="0"/>
        <v>longtext</v>
      </c>
      <c r="L56" t="str">
        <f t="shared" si="3"/>
        <v>-1</v>
      </c>
      <c r="M56">
        <v>0</v>
      </c>
      <c r="N56">
        <f t="shared" si="1"/>
        <v>0</v>
      </c>
      <c r="O56">
        <v>0</v>
      </c>
      <c r="P56">
        <v>0</v>
      </c>
      <c r="Q56">
        <v>0</v>
      </c>
      <c r="R56" t="s">
        <v>36</v>
      </c>
      <c r="U56">
        <v>0</v>
      </c>
      <c r="V56">
        <v>0</v>
      </c>
      <c r="W56">
        <v>0</v>
      </c>
      <c r="X56">
        <v>0</v>
      </c>
      <c r="Y56">
        <v>0</v>
      </c>
      <c r="Z56">
        <v>1</v>
      </c>
      <c r="AA56">
        <v>0</v>
      </c>
      <c r="AB56" t="s">
        <v>37</v>
      </c>
      <c r="AC56" t="s">
        <v>38</v>
      </c>
      <c r="AD56">
        <v>0</v>
      </c>
    </row>
    <row r="57" spans="1:30" x14ac:dyDescent="0.25">
      <c r="A57">
        <f t="shared" si="2"/>
        <v>56</v>
      </c>
      <c r="B57" t="s">
        <v>1220</v>
      </c>
      <c r="C57" t="s">
        <v>1303</v>
      </c>
      <c r="D57" t="s">
        <v>868</v>
      </c>
      <c r="E57" t="s">
        <v>33</v>
      </c>
      <c r="F57" t="s">
        <v>64</v>
      </c>
      <c r="G57" t="s">
        <v>96</v>
      </c>
      <c r="H57">
        <v>0</v>
      </c>
      <c r="J57" t="s">
        <v>41</v>
      </c>
      <c r="K57" t="str">
        <f t="shared" si="0"/>
        <v>shorttext</v>
      </c>
      <c r="L57" t="str">
        <f t="shared" si="3"/>
        <v>11</v>
      </c>
      <c r="M57">
        <v>0</v>
      </c>
      <c r="N57">
        <f t="shared" si="1"/>
        <v>1</v>
      </c>
      <c r="O57">
        <v>0</v>
      </c>
      <c r="P57">
        <v>0</v>
      </c>
      <c r="Q57">
        <v>0</v>
      </c>
      <c r="R57" t="s">
        <v>36</v>
      </c>
      <c r="U57">
        <v>0</v>
      </c>
      <c r="V57">
        <v>0</v>
      </c>
      <c r="W57">
        <v>0</v>
      </c>
      <c r="X57">
        <v>0</v>
      </c>
      <c r="Y57">
        <v>0</v>
      </c>
      <c r="Z57">
        <v>1</v>
      </c>
      <c r="AA57">
        <v>0</v>
      </c>
      <c r="AB57" t="s">
        <v>37</v>
      </c>
      <c r="AC57" t="s">
        <v>38</v>
      </c>
      <c r="AD57">
        <v>0</v>
      </c>
    </row>
    <row r="58" spans="1:30" x14ac:dyDescent="0.25">
      <c r="A58">
        <f t="shared" si="2"/>
        <v>57</v>
      </c>
      <c r="B58" t="s">
        <v>1220</v>
      </c>
      <c r="C58" t="s">
        <v>1303</v>
      </c>
      <c r="D58" t="s">
        <v>868</v>
      </c>
      <c r="E58" t="s">
        <v>33</v>
      </c>
      <c r="F58" t="s">
        <v>33</v>
      </c>
      <c r="G58" t="s">
        <v>97</v>
      </c>
      <c r="H58">
        <v>0</v>
      </c>
      <c r="J58" t="s">
        <v>41</v>
      </c>
      <c r="K58" t="str">
        <f t="shared" si="0"/>
        <v>shorttext</v>
      </c>
      <c r="L58" t="str">
        <f t="shared" si="3"/>
        <v>255</v>
      </c>
      <c r="M58">
        <v>0</v>
      </c>
      <c r="N58">
        <f t="shared" si="1"/>
        <v>0</v>
      </c>
      <c r="O58">
        <v>0</v>
      </c>
      <c r="P58">
        <v>0</v>
      </c>
      <c r="Q58">
        <v>0</v>
      </c>
      <c r="R58" t="s">
        <v>36</v>
      </c>
      <c r="U58">
        <v>0</v>
      </c>
      <c r="V58">
        <v>0</v>
      </c>
      <c r="W58">
        <v>0</v>
      </c>
      <c r="X58">
        <v>0</v>
      </c>
      <c r="Y58">
        <v>0</v>
      </c>
      <c r="Z58">
        <v>1</v>
      </c>
      <c r="AA58">
        <v>0</v>
      </c>
      <c r="AB58" t="s">
        <v>37</v>
      </c>
      <c r="AC58" t="s">
        <v>38</v>
      </c>
      <c r="AD58">
        <v>0</v>
      </c>
    </row>
    <row r="59" spans="1:30" x14ac:dyDescent="0.25">
      <c r="A59">
        <f t="shared" si="2"/>
        <v>58</v>
      </c>
      <c r="B59" t="s">
        <v>1220</v>
      </c>
      <c r="C59" t="s">
        <v>1303</v>
      </c>
      <c r="D59" t="s">
        <v>868</v>
      </c>
      <c r="E59" t="s">
        <v>33</v>
      </c>
      <c r="F59" t="s">
        <v>132</v>
      </c>
      <c r="G59" t="s">
        <v>133</v>
      </c>
      <c r="H59">
        <v>0</v>
      </c>
      <c r="J59" t="s">
        <v>44</v>
      </c>
      <c r="K59" t="str">
        <f t="shared" si="0"/>
        <v>longtext</v>
      </c>
      <c r="L59" t="str">
        <f t="shared" si="3"/>
        <v>-1</v>
      </c>
      <c r="M59">
        <v>0</v>
      </c>
      <c r="N59">
        <f t="shared" si="1"/>
        <v>0</v>
      </c>
      <c r="O59">
        <v>0</v>
      </c>
      <c r="P59">
        <v>0</v>
      </c>
      <c r="Q59">
        <v>0</v>
      </c>
      <c r="R59" t="s">
        <v>36</v>
      </c>
      <c r="U59">
        <v>0</v>
      </c>
      <c r="V59">
        <v>0</v>
      </c>
      <c r="W59">
        <v>0</v>
      </c>
      <c r="X59">
        <v>0</v>
      </c>
      <c r="Y59">
        <v>0</v>
      </c>
      <c r="Z59">
        <v>1</v>
      </c>
      <c r="AA59">
        <v>0</v>
      </c>
      <c r="AB59" t="s">
        <v>37</v>
      </c>
      <c r="AC59" t="s">
        <v>38</v>
      </c>
      <c r="AD59">
        <v>0</v>
      </c>
    </row>
    <row r="60" spans="1:30" x14ac:dyDescent="0.25">
      <c r="A60">
        <f t="shared" si="2"/>
        <v>59</v>
      </c>
      <c r="B60" t="s">
        <v>1220</v>
      </c>
      <c r="C60" t="s">
        <v>1303</v>
      </c>
      <c r="D60" t="s">
        <v>868</v>
      </c>
      <c r="E60" t="s">
        <v>33</v>
      </c>
      <c r="F60" t="s">
        <v>274</v>
      </c>
      <c r="G60" t="s">
        <v>1</v>
      </c>
      <c r="H60">
        <v>0</v>
      </c>
      <c r="J60" t="s">
        <v>41</v>
      </c>
      <c r="K60" t="str">
        <f t="shared" si="0"/>
        <v>shorttext</v>
      </c>
      <c r="L60" t="str">
        <f t="shared" si="3"/>
        <v>255</v>
      </c>
      <c r="M60">
        <v>0</v>
      </c>
      <c r="N60">
        <f t="shared" si="1"/>
        <v>0</v>
      </c>
      <c r="O60">
        <v>0</v>
      </c>
      <c r="P60">
        <v>0</v>
      </c>
      <c r="Q60">
        <v>0</v>
      </c>
      <c r="R60" t="s">
        <v>36</v>
      </c>
      <c r="U60">
        <v>0</v>
      </c>
      <c r="V60">
        <v>0</v>
      </c>
      <c r="W60">
        <v>0</v>
      </c>
      <c r="X60">
        <v>0</v>
      </c>
      <c r="Y60">
        <v>0</v>
      </c>
      <c r="Z60">
        <v>1</v>
      </c>
      <c r="AA60">
        <v>0</v>
      </c>
      <c r="AB60" t="s">
        <v>37</v>
      </c>
      <c r="AC60" t="s">
        <v>38</v>
      </c>
      <c r="AD60">
        <v>0</v>
      </c>
    </row>
    <row r="61" spans="1:30" x14ac:dyDescent="0.25">
      <c r="A61">
        <f t="shared" si="2"/>
        <v>60</v>
      </c>
      <c r="B61" t="s">
        <v>1220</v>
      </c>
      <c r="C61" t="s">
        <v>1303</v>
      </c>
      <c r="D61" t="s">
        <v>868</v>
      </c>
      <c r="E61" t="s">
        <v>33</v>
      </c>
      <c r="F61" t="s">
        <v>102</v>
      </c>
      <c r="G61" t="s">
        <v>103</v>
      </c>
      <c r="H61">
        <v>0</v>
      </c>
      <c r="J61" t="s">
        <v>41</v>
      </c>
      <c r="K61" t="str">
        <f t="shared" si="0"/>
        <v>shorttext</v>
      </c>
      <c r="L61" t="str">
        <f t="shared" si="3"/>
        <v>255</v>
      </c>
      <c r="M61">
        <v>0</v>
      </c>
      <c r="N61">
        <f t="shared" si="1"/>
        <v>0</v>
      </c>
      <c r="O61">
        <v>0</v>
      </c>
      <c r="P61">
        <v>0</v>
      </c>
      <c r="Q61">
        <v>0</v>
      </c>
      <c r="R61" t="s">
        <v>36</v>
      </c>
      <c r="U61">
        <v>0</v>
      </c>
      <c r="V61">
        <v>0</v>
      </c>
      <c r="W61">
        <v>0</v>
      </c>
      <c r="X61">
        <v>0</v>
      </c>
      <c r="Y61">
        <v>0</v>
      </c>
      <c r="Z61">
        <v>1</v>
      </c>
      <c r="AA61">
        <v>0</v>
      </c>
      <c r="AB61" t="s">
        <v>37</v>
      </c>
      <c r="AC61" t="s">
        <v>38</v>
      </c>
      <c r="AD61">
        <v>0</v>
      </c>
    </row>
    <row r="62" spans="1:30" x14ac:dyDescent="0.25">
      <c r="A62">
        <f t="shared" si="2"/>
        <v>61</v>
      </c>
      <c r="B62" t="s">
        <v>1220</v>
      </c>
      <c r="C62" t="s">
        <v>1303</v>
      </c>
      <c r="D62" t="s">
        <v>868</v>
      </c>
      <c r="E62" t="s">
        <v>33</v>
      </c>
      <c r="F62" t="s">
        <v>1304</v>
      </c>
      <c r="G62" t="s">
        <v>1299</v>
      </c>
      <c r="H62">
        <v>0</v>
      </c>
      <c r="J62" t="s">
        <v>41</v>
      </c>
      <c r="K62" t="str">
        <f t="shared" si="0"/>
        <v>shorttext</v>
      </c>
      <c r="L62" t="str">
        <f t="shared" si="3"/>
        <v>255</v>
      </c>
      <c r="M62">
        <v>0</v>
      </c>
      <c r="N62">
        <f t="shared" si="1"/>
        <v>0</v>
      </c>
      <c r="O62">
        <v>0</v>
      </c>
      <c r="P62">
        <v>0</v>
      </c>
      <c r="Q62">
        <v>0</v>
      </c>
      <c r="R62" t="s">
        <v>36</v>
      </c>
      <c r="U62">
        <v>0</v>
      </c>
      <c r="V62">
        <v>0</v>
      </c>
      <c r="W62">
        <v>0</v>
      </c>
      <c r="X62">
        <v>0</v>
      </c>
      <c r="Y62">
        <v>0</v>
      </c>
      <c r="Z62">
        <v>1</v>
      </c>
      <c r="AA62">
        <v>0</v>
      </c>
      <c r="AB62" t="s">
        <v>37</v>
      </c>
      <c r="AC62" t="s">
        <v>38</v>
      </c>
      <c r="AD62">
        <v>0</v>
      </c>
    </row>
    <row r="63" spans="1:30" x14ac:dyDescent="0.25">
      <c r="A63">
        <f t="shared" si="2"/>
        <v>62</v>
      </c>
      <c r="B63" t="s">
        <v>1220</v>
      </c>
      <c r="C63" t="s">
        <v>1303</v>
      </c>
      <c r="D63" t="s">
        <v>868</v>
      </c>
      <c r="E63" t="s">
        <v>33</v>
      </c>
      <c r="F63" t="s">
        <v>1305</v>
      </c>
      <c r="G63" t="s">
        <v>144</v>
      </c>
      <c r="H63">
        <v>0</v>
      </c>
      <c r="J63" t="s">
        <v>44</v>
      </c>
      <c r="K63" t="str">
        <f t="shared" si="0"/>
        <v>longtext</v>
      </c>
      <c r="L63" t="str">
        <f t="shared" si="3"/>
        <v>-1</v>
      </c>
      <c r="M63">
        <v>0</v>
      </c>
      <c r="N63">
        <f t="shared" si="1"/>
        <v>0</v>
      </c>
      <c r="O63">
        <v>0</v>
      </c>
      <c r="P63">
        <v>0</v>
      </c>
      <c r="Q63">
        <v>0</v>
      </c>
      <c r="R63" t="s">
        <v>36</v>
      </c>
      <c r="U63">
        <v>0</v>
      </c>
      <c r="V63">
        <v>0</v>
      </c>
      <c r="W63">
        <v>0</v>
      </c>
      <c r="X63">
        <v>0</v>
      </c>
      <c r="Y63">
        <v>0</v>
      </c>
      <c r="Z63">
        <v>1</v>
      </c>
      <c r="AA63">
        <v>0</v>
      </c>
      <c r="AB63" t="s">
        <v>37</v>
      </c>
      <c r="AC63" t="s">
        <v>38</v>
      </c>
      <c r="AD63">
        <v>0</v>
      </c>
    </row>
    <row r="64" spans="1:30" x14ac:dyDescent="0.25">
      <c r="A64">
        <f t="shared" si="2"/>
        <v>63</v>
      </c>
      <c r="B64" t="s">
        <v>1220</v>
      </c>
      <c r="C64" t="s">
        <v>1303</v>
      </c>
      <c r="D64" t="s">
        <v>868</v>
      </c>
      <c r="E64" t="s">
        <v>33</v>
      </c>
      <c r="F64" t="s">
        <v>1306</v>
      </c>
      <c r="G64" t="s">
        <v>1307</v>
      </c>
      <c r="H64">
        <v>0</v>
      </c>
      <c r="J64" t="s">
        <v>44</v>
      </c>
      <c r="K64" t="str">
        <f t="shared" si="0"/>
        <v>longtext</v>
      </c>
      <c r="L64" t="str">
        <f t="shared" si="3"/>
        <v>-1</v>
      </c>
      <c r="M64">
        <v>0</v>
      </c>
      <c r="N64">
        <f t="shared" si="1"/>
        <v>0</v>
      </c>
      <c r="O64">
        <v>0</v>
      </c>
      <c r="P64">
        <v>0</v>
      </c>
      <c r="Q64">
        <v>0</v>
      </c>
      <c r="R64" t="s">
        <v>36</v>
      </c>
      <c r="U64">
        <v>0</v>
      </c>
      <c r="V64">
        <v>0</v>
      </c>
      <c r="W64">
        <v>0</v>
      </c>
      <c r="X64">
        <v>0</v>
      </c>
      <c r="Y64">
        <v>0</v>
      </c>
      <c r="Z64">
        <v>1</v>
      </c>
      <c r="AA64">
        <v>0</v>
      </c>
      <c r="AB64" t="s">
        <v>37</v>
      </c>
      <c r="AC64" t="s">
        <v>38</v>
      </c>
      <c r="AD64">
        <v>0</v>
      </c>
    </row>
    <row r="65" spans="1:30" x14ac:dyDescent="0.25">
      <c r="A65">
        <f t="shared" si="2"/>
        <v>64</v>
      </c>
      <c r="B65" t="s">
        <v>1220</v>
      </c>
      <c r="C65" t="s">
        <v>1303</v>
      </c>
      <c r="D65" t="s">
        <v>868</v>
      </c>
      <c r="E65" t="s">
        <v>33</v>
      </c>
      <c r="F65" t="s">
        <v>1175</v>
      </c>
      <c r="G65" t="s">
        <v>1308</v>
      </c>
      <c r="H65">
        <v>0</v>
      </c>
      <c r="J65" t="s">
        <v>49</v>
      </c>
      <c r="K65" t="str">
        <f t="shared" si="0"/>
        <v>condition</v>
      </c>
      <c r="L65" t="str">
        <f t="shared" si="3"/>
        <v>1</v>
      </c>
      <c r="M65">
        <v>0</v>
      </c>
      <c r="N65">
        <f t="shared" si="1"/>
        <v>0</v>
      </c>
      <c r="O65">
        <v>0</v>
      </c>
      <c r="P65">
        <v>0</v>
      </c>
      <c r="Q65">
        <v>0</v>
      </c>
      <c r="R65" t="s">
        <v>36</v>
      </c>
      <c r="U65">
        <v>0</v>
      </c>
      <c r="V65">
        <v>0</v>
      </c>
      <c r="W65">
        <v>0</v>
      </c>
      <c r="X65">
        <v>0</v>
      </c>
      <c r="Y65">
        <v>0</v>
      </c>
      <c r="Z65">
        <v>1</v>
      </c>
      <c r="AA65">
        <v>0</v>
      </c>
      <c r="AB65" t="s">
        <v>37</v>
      </c>
      <c r="AC65" t="s">
        <v>38</v>
      </c>
      <c r="AD65">
        <v>0</v>
      </c>
    </row>
    <row r="66" spans="1:30" x14ac:dyDescent="0.25">
      <c r="A66">
        <f t="shared" si="2"/>
        <v>65</v>
      </c>
      <c r="B66" t="s">
        <v>1220</v>
      </c>
      <c r="C66" t="s">
        <v>1303</v>
      </c>
      <c r="D66" t="s">
        <v>868</v>
      </c>
      <c r="E66" t="s">
        <v>33</v>
      </c>
      <c r="F66" t="s">
        <v>1309</v>
      </c>
      <c r="G66" t="s">
        <v>1310</v>
      </c>
      <c r="H66">
        <v>0</v>
      </c>
      <c r="J66" t="s">
        <v>49</v>
      </c>
      <c r="K66" t="str">
        <f t="shared" si="0"/>
        <v>condition</v>
      </c>
      <c r="L66" t="str">
        <f t="shared" si="3"/>
        <v>1</v>
      </c>
      <c r="M66">
        <v>0</v>
      </c>
      <c r="N66">
        <f t="shared" si="1"/>
        <v>0</v>
      </c>
      <c r="O66">
        <v>0</v>
      </c>
      <c r="P66">
        <v>0</v>
      </c>
      <c r="Q66">
        <v>0</v>
      </c>
      <c r="R66" t="s">
        <v>36</v>
      </c>
      <c r="U66">
        <v>0</v>
      </c>
      <c r="V66">
        <v>0</v>
      </c>
      <c r="W66">
        <v>0</v>
      </c>
      <c r="X66">
        <v>0</v>
      </c>
      <c r="Y66">
        <v>0</v>
      </c>
      <c r="Z66">
        <v>1</v>
      </c>
      <c r="AA66">
        <v>0</v>
      </c>
      <c r="AB66" t="s">
        <v>37</v>
      </c>
      <c r="AC66" t="s">
        <v>38</v>
      </c>
      <c r="AD66">
        <v>0</v>
      </c>
    </row>
    <row r="67" spans="1:30" x14ac:dyDescent="0.25">
      <c r="A67">
        <f t="shared" si="2"/>
        <v>66</v>
      </c>
      <c r="B67" t="s">
        <v>1220</v>
      </c>
      <c r="C67" t="s">
        <v>1287</v>
      </c>
      <c r="D67" t="s">
        <v>710</v>
      </c>
      <c r="E67" t="s">
        <v>33</v>
      </c>
      <c r="F67" t="s">
        <v>64</v>
      </c>
      <c r="G67" t="s">
        <v>96</v>
      </c>
      <c r="H67">
        <v>0</v>
      </c>
      <c r="J67" t="s">
        <v>41</v>
      </c>
      <c r="K67" t="str">
        <f t="shared" ref="K67:K83" si="5">IF(J67="int","integer", IF(J67="decimal","float", IF(J67="varchar","shorttext", IF(J67="text","longtext", IF(J67=OR(J67="date",J67="time",J67="datetime"), "timestamp", IF(J67="password", "hash", IF(J67="boolean", "condition", "shorttext")))))))</f>
        <v>shorttext</v>
      </c>
      <c r="L67" t="str">
        <f t="shared" ref="L67:L83" si="6">IF(J67="int","11", IF(J67="varchar",IF(N67=1, "11",IF(P67=1, "11","255")), IF(J67="decimal","11,2", IF(J67="text", "-1",IF(J67="boolean", "1", IF(J67="color", "255", IF(J67="icon", "255","")))))))</f>
        <v>11</v>
      </c>
      <c r="M67">
        <v>0</v>
      </c>
      <c r="N67">
        <f t="shared" ref="N67:N83" si="7">IF(C67=C66,0,1)</f>
        <v>1</v>
      </c>
      <c r="O67">
        <v>0</v>
      </c>
      <c r="P67">
        <v>0</v>
      </c>
      <c r="Q67">
        <v>0</v>
      </c>
      <c r="R67" t="s">
        <v>36</v>
      </c>
      <c r="U67">
        <v>0</v>
      </c>
      <c r="V67">
        <v>0</v>
      </c>
      <c r="W67">
        <v>0</v>
      </c>
      <c r="X67">
        <v>0</v>
      </c>
      <c r="Y67">
        <v>0</v>
      </c>
      <c r="Z67">
        <v>1</v>
      </c>
      <c r="AA67">
        <v>0</v>
      </c>
      <c r="AB67" t="s">
        <v>37</v>
      </c>
      <c r="AC67" t="s">
        <v>38</v>
      </c>
      <c r="AD67">
        <v>0</v>
      </c>
    </row>
    <row r="68" spans="1:30" x14ac:dyDescent="0.25">
      <c r="A68">
        <f t="shared" ref="A68:A83" si="8">SUM(A67,1)</f>
        <v>67</v>
      </c>
      <c r="B68" t="s">
        <v>1220</v>
      </c>
      <c r="C68" t="s">
        <v>1287</v>
      </c>
      <c r="D68" t="s">
        <v>710</v>
      </c>
      <c r="E68" t="s">
        <v>33</v>
      </c>
      <c r="F68" t="s">
        <v>33</v>
      </c>
      <c r="G68" t="s">
        <v>97</v>
      </c>
      <c r="H68">
        <v>0</v>
      </c>
      <c r="J68" t="s">
        <v>41</v>
      </c>
      <c r="K68" t="str">
        <f t="shared" si="5"/>
        <v>shorttext</v>
      </c>
      <c r="L68" t="str">
        <f t="shared" si="6"/>
        <v>255</v>
      </c>
      <c r="M68">
        <v>0</v>
      </c>
      <c r="N68">
        <f t="shared" si="7"/>
        <v>0</v>
      </c>
      <c r="O68">
        <v>0</v>
      </c>
      <c r="P68">
        <v>0</v>
      </c>
      <c r="Q68">
        <v>0</v>
      </c>
      <c r="R68" t="s">
        <v>36</v>
      </c>
      <c r="U68">
        <v>0</v>
      </c>
      <c r="V68">
        <v>0</v>
      </c>
      <c r="W68">
        <v>0</v>
      </c>
      <c r="X68">
        <v>0</v>
      </c>
      <c r="Y68">
        <v>0</v>
      </c>
      <c r="Z68">
        <v>1</v>
      </c>
      <c r="AA68">
        <v>0</v>
      </c>
      <c r="AB68" t="s">
        <v>37</v>
      </c>
      <c r="AC68" t="s">
        <v>38</v>
      </c>
      <c r="AD68">
        <v>0</v>
      </c>
    </row>
    <row r="69" spans="1:30" x14ac:dyDescent="0.25">
      <c r="A69">
        <f t="shared" si="8"/>
        <v>68</v>
      </c>
      <c r="B69" t="s">
        <v>1220</v>
      </c>
      <c r="C69" t="s">
        <v>1287</v>
      </c>
      <c r="D69" t="s">
        <v>710</v>
      </c>
      <c r="E69" t="s">
        <v>33</v>
      </c>
      <c r="F69" t="s">
        <v>151</v>
      </c>
      <c r="G69" t="s">
        <v>185</v>
      </c>
      <c r="H69">
        <v>0</v>
      </c>
      <c r="J69" t="s">
        <v>41</v>
      </c>
      <c r="K69" t="str">
        <f t="shared" si="5"/>
        <v>shorttext</v>
      </c>
      <c r="L69" t="str">
        <f t="shared" si="6"/>
        <v>255</v>
      </c>
      <c r="M69">
        <v>0</v>
      </c>
      <c r="N69">
        <f t="shared" si="7"/>
        <v>0</v>
      </c>
      <c r="O69">
        <v>0</v>
      </c>
      <c r="P69">
        <v>0</v>
      </c>
      <c r="Q69">
        <v>0</v>
      </c>
      <c r="R69" t="s">
        <v>36</v>
      </c>
      <c r="U69">
        <v>0</v>
      </c>
      <c r="V69">
        <v>0</v>
      </c>
      <c r="W69">
        <v>0</v>
      </c>
      <c r="X69">
        <v>0</v>
      </c>
      <c r="Y69">
        <v>0</v>
      </c>
      <c r="Z69">
        <v>1</v>
      </c>
      <c r="AA69">
        <v>0</v>
      </c>
      <c r="AB69" t="s">
        <v>37</v>
      </c>
      <c r="AC69" t="s">
        <v>38</v>
      </c>
      <c r="AD69">
        <v>0</v>
      </c>
    </row>
    <row r="70" spans="1:30" x14ac:dyDescent="0.25">
      <c r="A70">
        <f t="shared" si="8"/>
        <v>69</v>
      </c>
      <c r="B70" t="s">
        <v>1220</v>
      </c>
      <c r="C70" t="s">
        <v>1287</v>
      </c>
      <c r="D70" t="s">
        <v>710</v>
      </c>
      <c r="E70" t="s">
        <v>33</v>
      </c>
      <c r="F70" t="s">
        <v>1311</v>
      </c>
      <c r="G70" t="s">
        <v>1312</v>
      </c>
      <c r="H70">
        <v>0</v>
      </c>
      <c r="J70" t="s">
        <v>41</v>
      </c>
      <c r="K70" t="str">
        <f t="shared" si="5"/>
        <v>shorttext</v>
      </c>
      <c r="L70" t="str">
        <f t="shared" si="6"/>
        <v>255</v>
      </c>
      <c r="M70">
        <v>0</v>
      </c>
      <c r="N70">
        <f t="shared" si="7"/>
        <v>0</v>
      </c>
      <c r="O70">
        <v>0</v>
      </c>
      <c r="P70">
        <v>0</v>
      </c>
      <c r="Q70">
        <v>0</v>
      </c>
      <c r="R70" t="s">
        <v>36</v>
      </c>
      <c r="U70">
        <v>0</v>
      </c>
      <c r="V70">
        <v>0</v>
      </c>
      <c r="W70">
        <v>0</v>
      </c>
      <c r="X70">
        <v>0</v>
      </c>
      <c r="Y70">
        <v>0</v>
      </c>
      <c r="Z70">
        <v>1</v>
      </c>
      <c r="AA70">
        <v>0</v>
      </c>
      <c r="AB70" t="s">
        <v>37</v>
      </c>
      <c r="AC70" t="s">
        <v>38</v>
      </c>
      <c r="AD70">
        <v>0</v>
      </c>
    </row>
    <row r="71" spans="1:30" x14ac:dyDescent="0.25">
      <c r="A71">
        <f t="shared" si="8"/>
        <v>70</v>
      </c>
      <c r="B71" t="s">
        <v>1220</v>
      </c>
      <c r="C71" t="s">
        <v>1287</v>
      </c>
      <c r="D71" t="s">
        <v>710</v>
      </c>
      <c r="E71" t="s">
        <v>33</v>
      </c>
      <c r="F71" t="s">
        <v>143</v>
      </c>
      <c r="G71" t="s">
        <v>144</v>
      </c>
      <c r="H71">
        <v>0</v>
      </c>
      <c r="J71" t="s">
        <v>41</v>
      </c>
      <c r="K71" t="str">
        <f t="shared" si="5"/>
        <v>shorttext</v>
      </c>
      <c r="L71" t="str">
        <f t="shared" si="6"/>
        <v>255</v>
      </c>
      <c r="M71">
        <v>0</v>
      </c>
      <c r="N71">
        <f t="shared" si="7"/>
        <v>0</v>
      </c>
      <c r="O71">
        <v>0</v>
      </c>
      <c r="P71">
        <v>0</v>
      </c>
      <c r="Q71">
        <v>0</v>
      </c>
      <c r="R71" t="s">
        <v>36</v>
      </c>
      <c r="U71">
        <v>0</v>
      </c>
      <c r="V71">
        <v>0</v>
      </c>
      <c r="W71">
        <v>0</v>
      </c>
      <c r="X71">
        <v>0</v>
      </c>
      <c r="Y71">
        <v>0</v>
      </c>
      <c r="Z71">
        <v>1</v>
      </c>
      <c r="AA71">
        <v>0</v>
      </c>
      <c r="AB71" t="s">
        <v>37</v>
      </c>
      <c r="AC71" t="s">
        <v>38</v>
      </c>
      <c r="AD71">
        <v>0</v>
      </c>
    </row>
    <row r="72" spans="1:30" x14ac:dyDescent="0.25">
      <c r="A72">
        <f t="shared" si="8"/>
        <v>71</v>
      </c>
      <c r="B72" t="s">
        <v>1220</v>
      </c>
      <c r="C72" t="s">
        <v>1287</v>
      </c>
      <c r="D72" t="s">
        <v>710</v>
      </c>
      <c r="E72" t="s">
        <v>33</v>
      </c>
      <c r="F72" t="s">
        <v>1313</v>
      </c>
      <c r="G72" t="s">
        <v>1314</v>
      </c>
      <c r="H72">
        <v>0</v>
      </c>
      <c r="J72" t="s">
        <v>41</v>
      </c>
      <c r="K72" t="str">
        <f t="shared" si="5"/>
        <v>shorttext</v>
      </c>
      <c r="L72" t="str">
        <f t="shared" si="6"/>
        <v>255</v>
      </c>
      <c r="M72">
        <v>0</v>
      </c>
      <c r="N72">
        <f t="shared" si="7"/>
        <v>0</v>
      </c>
      <c r="O72">
        <v>0</v>
      </c>
      <c r="P72">
        <v>0</v>
      </c>
      <c r="Q72">
        <v>0</v>
      </c>
      <c r="R72" t="s">
        <v>36</v>
      </c>
      <c r="U72">
        <v>0</v>
      </c>
      <c r="V72">
        <v>0</v>
      </c>
      <c r="W72">
        <v>0</v>
      </c>
      <c r="X72">
        <v>0</v>
      </c>
      <c r="Y72">
        <v>0</v>
      </c>
      <c r="Z72">
        <v>1</v>
      </c>
      <c r="AA72">
        <v>0</v>
      </c>
      <c r="AB72" t="s">
        <v>37</v>
      </c>
      <c r="AC72" t="s">
        <v>38</v>
      </c>
      <c r="AD72">
        <v>0</v>
      </c>
    </row>
    <row r="73" spans="1:30" x14ac:dyDescent="0.25">
      <c r="A73">
        <f t="shared" si="8"/>
        <v>72</v>
      </c>
      <c r="B73" t="s">
        <v>1220</v>
      </c>
      <c r="C73" t="s">
        <v>1287</v>
      </c>
      <c r="D73" t="s">
        <v>710</v>
      </c>
      <c r="E73" t="s">
        <v>33</v>
      </c>
      <c r="F73" t="s">
        <v>1133</v>
      </c>
      <c r="G73" t="s">
        <v>183</v>
      </c>
      <c r="H73">
        <v>0</v>
      </c>
      <c r="J73" t="s">
        <v>44</v>
      </c>
      <c r="K73" t="str">
        <f t="shared" si="5"/>
        <v>longtext</v>
      </c>
      <c r="L73" t="str">
        <f t="shared" si="6"/>
        <v>-1</v>
      </c>
      <c r="M73">
        <v>0</v>
      </c>
      <c r="N73">
        <f t="shared" si="7"/>
        <v>0</v>
      </c>
      <c r="O73">
        <v>0</v>
      </c>
      <c r="P73">
        <v>0</v>
      </c>
      <c r="Q73">
        <v>0</v>
      </c>
      <c r="R73" t="s">
        <v>36</v>
      </c>
      <c r="U73">
        <v>0</v>
      </c>
      <c r="V73">
        <v>0</v>
      </c>
      <c r="W73">
        <v>0</v>
      </c>
      <c r="X73">
        <v>0</v>
      </c>
      <c r="Y73">
        <v>0</v>
      </c>
      <c r="Z73">
        <v>1</v>
      </c>
      <c r="AA73">
        <v>0</v>
      </c>
      <c r="AB73" t="s">
        <v>37</v>
      </c>
      <c r="AC73" t="s">
        <v>38</v>
      </c>
      <c r="AD73">
        <v>0</v>
      </c>
    </row>
    <row r="74" spans="1:30" x14ac:dyDescent="0.25">
      <c r="A74">
        <f t="shared" si="8"/>
        <v>73</v>
      </c>
      <c r="B74" t="s">
        <v>1220</v>
      </c>
      <c r="C74" t="s">
        <v>1287</v>
      </c>
      <c r="D74" t="s">
        <v>710</v>
      </c>
      <c r="E74" t="s">
        <v>33</v>
      </c>
      <c r="F74" t="s">
        <v>1315</v>
      </c>
      <c r="G74" t="s">
        <v>1316</v>
      </c>
      <c r="H74">
        <v>0</v>
      </c>
      <c r="J74" t="s">
        <v>44</v>
      </c>
      <c r="K74" t="str">
        <f t="shared" si="5"/>
        <v>longtext</v>
      </c>
      <c r="L74" t="str">
        <f t="shared" si="6"/>
        <v>-1</v>
      </c>
      <c r="M74">
        <v>0</v>
      </c>
      <c r="N74">
        <f t="shared" si="7"/>
        <v>0</v>
      </c>
      <c r="O74">
        <v>0</v>
      </c>
      <c r="P74">
        <v>0</v>
      </c>
      <c r="Q74">
        <v>0</v>
      </c>
      <c r="R74" t="s">
        <v>36</v>
      </c>
      <c r="U74">
        <v>0</v>
      </c>
      <c r="V74">
        <v>0</v>
      </c>
      <c r="W74">
        <v>0</v>
      </c>
      <c r="X74">
        <v>0</v>
      </c>
      <c r="Y74">
        <v>0</v>
      </c>
      <c r="Z74">
        <v>1</v>
      </c>
      <c r="AA74">
        <v>0</v>
      </c>
      <c r="AB74" t="s">
        <v>37</v>
      </c>
      <c r="AC74" t="s">
        <v>38</v>
      </c>
      <c r="AD74">
        <v>0</v>
      </c>
    </row>
    <row r="75" spans="1:30" x14ac:dyDescent="0.25">
      <c r="A75">
        <f t="shared" si="8"/>
        <v>74</v>
      </c>
      <c r="B75" t="s">
        <v>1220</v>
      </c>
      <c r="C75" t="s">
        <v>1287</v>
      </c>
      <c r="D75" t="s">
        <v>710</v>
      </c>
      <c r="E75" t="s">
        <v>33</v>
      </c>
      <c r="F75" t="s">
        <v>1317</v>
      </c>
      <c r="G75" t="s">
        <v>1318</v>
      </c>
      <c r="H75">
        <v>0</v>
      </c>
      <c r="J75" t="s">
        <v>41</v>
      </c>
      <c r="K75" t="str">
        <f t="shared" si="5"/>
        <v>shorttext</v>
      </c>
      <c r="L75" t="str">
        <f t="shared" si="6"/>
        <v>11</v>
      </c>
      <c r="M75">
        <v>0</v>
      </c>
      <c r="N75">
        <f t="shared" si="7"/>
        <v>0</v>
      </c>
      <c r="O75">
        <v>0</v>
      </c>
      <c r="P75">
        <v>1</v>
      </c>
      <c r="Q75">
        <v>0</v>
      </c>
      <c r="R75" t="s">
        <v>1242</v>
      </c>
      <c r="S75" t="s">
        <v>64</v>
      </c>
      <c r="T75" t="s">
        <v>33</v>
      </c>
      <c r="U75">
        <v>0</v>
      </c>
      <c r="V75">
        <v>0</v>
      </c>
      <c r="W75">
        <v>0</v>
      </c>
      <c r="X75">
        <v>0</v>
      </c>
      <c r="Y75">
        <v>0</v>
      </c>
      <c r="Z75">
        <v>1</v>
      </c>
      <c r="AA75">
        <v>0</v>
      </c>
      <c r="AB75" t="s">
        <v>37</v>
      </c>
      <c r="AC75" t="s">
        <v>38</v>
      </c>
      <c r="AD75">
        <v>0</v>
      </c>
    </row>
    <row r="76" spans="1:30" x14ac:dyDescent="0.25">
      <c r="A76">
        <f t="shared" si="8"/>
        <v>75</v>
      </c>
      <c r="B76" t="s">
        <v>1220</v>
      </c>
      <c r="C76" t="s">
        <v>1287</v>
      </c>
      <c r="D76" t="s">
        <v>710</v>
      </c>
      <c r="E76" t="s">
        <v>33</v>
      </c>
      <c r="F76" t="s">
        <v>1319</v>
      </c>
      <c r="G76" t="s">
        <v>1320</v>
      </c>
      <c r="H76">
        <v>0</v>
      </c>
      <c r="J76" t="s">
        <v>41</v>
      </c>
      <c r="K76" t="str">
        <f t="shared" si="5"/>
        <v>shorttext</v>
      </c>
      <c r="L76" t="str">
        <f t="shared" si="6"/>
        <v>11</v>
      </c>
      <c r="M76">
        <v>0</v>
      </c>
      <c r="N76">
        <f t="shared" si="7"/>
        <v>0</v>
      </c>
      <c r="O76">
        <v>0</v>
      </c>
      <c r="P76">
        <v>1</v>
      </c>
      <c r="Q76">
        <v>0</v>
      </c>
      <c r="R76" t="s">
        <v>1242</v>
      </c>
      <c r="S76" t="s">
        <v>64</v>
      </c>
      <c r="T76" t="s">
        <v>33</v>
      </c>
      <c r="U76">
        <v>0</v>
      </c>
      <c r="V76">
        <v>0</v>
      </c>
      <c r="W76">
        <v>0</v>
      </c>
      <c r="X76">
        <v>0</v>
      </c>
      <c r="Y76">
        <v>0</v>
      </c>
      <c r="Z76">
        <v>1</v>
      </c>
      <c r="AA76">
        <v>0</v>
      </c>
      <c r="AB76" t="s">
        <v>37</v>
      </c>
      <c r="AC76" t="s">
        <v>38</v>
      </c>
      <c r="AD76">
        <v>0</v>
      </c>
    </row>
    <row r="77" spans="1:30" x14ac:dyDescent="0.25">
      <c r="A77">
        <f t="shared" si="8"/>
        <v>76</v>
      </c>
      <c r="B77" t="s">
        <v>1220</v>
      </c>
      <c r="C77" t="s">
        <v>1287</v>
      </c>
      <c r="D77" t="s">
        <v>710</v>
      </c>
      <c r="E77" t="s">
        <v>33</v>
      </c>
      <c r="F77" t="s">
        <v>1321</v>
      </c>
      <c r="G77" t="s">
        <v>1322</v>
      </c>
      <c r="H77">
        <v>0</v>
      </c>
      <c r="J77" t="s">
        <v>49</v>
      </c>
      <c r="K77" t="str">
        <f t="shared" si="5"/>
        <v>condition</v>
      </c>
      <c r="L77" t="str">
        <f t="shared" si="6"/>
        <v>1</v>
      </c>
      <c r="M77">
        <v>0</v>
      </c>
      <c r="N77">
        <f t="shared" si="7"/>
        <v>0</v>
      </c>
      <c r="O77">
        <v>0</v>
      </c>
      <c r="P77">
        <v>0</v>
      </c>
      <c r="Q77">
        <v>0</v>
      </c>
      <c r="R77" t="s">
        <v>36</v>
      </c>
      <c r="U77">
        <v>0</v>
      </c>
      <c r="V77">
        <v>0</v>
      </c>
      <c r="W77">
        <v>0</v>
      </c>
      <c r="X77">
        <v>0</v>
      </c>
      <c r="Y77">
        <v>0</v>
      </c>
      <c r="Z77">
        <v>1</v>
      </c>
      <c r="AA77">
        <v>0</v>
      </c>
      <c r="AB77" t="s">
        <v>37</v>
      </c>
      <c r="AC77" t="s">
        <v>38</v>
      </c>
      <c r="AD77">
        <v>0</v>
      </c>
    </row>
    <row r="78" spans="1:30" x14ac:dyDescent="0.25">
      <c r="A78">
        <f t="shared" si="8"/>
        <v>77</v>
      </c>
      <c r="B78" t="s">
        <v>1220</v>
      </c>
      <c r="C78" t="s">
        <v>2247</v>
      </c>
      <c r="D78" t="s">
        <v>2248</v>
      </c>
      <c r="E78" t="s">
        <v>33</v>
      </c>
      <c r="F78" t="s">
        <v>64</v>
      </c>
      <c r="G78" t="s">
        <v>96</v>
      </c>
      <c r="H78">
        <v>0</v>
      </c>
      <c r="J78" t="s">
        <v>41</v>
      </c>
      <c r="K78" t="str">
        <f t="shared" si="5"/>
        <v>shorttext</v>
      </c>
      <c r="L78" t="str">
        <f t="shared" si="6"/>
        <v>11</v>
      </c>
      <c r="M78">
        <v>0</v>
      </c>
      <c r="N78">
        <f t="shared" si="7"/>
        <v>1</v>
      </c>
      <c r="O78">
        <v>0</v>
      </c>
      <c r="P78">
        <v>0</v>
      </c>
      <c r="Q78">
        <v>0</v>
      </c>
      <c r="R78" t="s">
        <v>36</v>
      </c>
      <c r="U78">
        <v>0</v>
      </c>
      <c r="V78">
        <v>0</v>
      </c>
      <c r="W78">
        <v>0</v>
      </c>
      <c r="X78">
        <v>0</v>
      </c>
      <c r="Y78">
        <v>0</v>
      </c>
      <c r="Z78">
        <v>1</v>
      </c>
      <c r="AA78">
        <v>0</v>
      </c>
      <c r="AB78" t="s">
        <v>37</v>
      </c>
      <c r="AC78" t="s">
        <v>38</v>
      </c>
      <c r="AD78">
        <v>0</v>
      </c>
    </row>
    <row r="79" spans="1:30" x14ac:dyDescent="0.25">
      <c r="A79">
        <f t="shared" si="8"/>
        <v>78</v>
      </c>
      <c r="B79" t="s">
        <v>1220</v>
      </c>
      <c r="C79" t="s">
        <v>2247</v>
      </c>
      <c r="D79" t="s">
        <v>2248</v>
      </c>
      <c r="E79" t="s">
        <v>33</v>
      </c>
      <c r="F79" t="s">
        <v>33</v>
      </c>
      <c r="G79" t="s">
        <v>97</v>
      </c>
      <c r="H79">
        <v>0</v>
      </c>
      <c r="J79" t="s">
        <v>41</v>
      </c>
      <c r="K79" t="str">
        <f t="shared" si="5"/>
        <v>shorttext</v>
      </c>
      <c r="L79" t="str">
        <f t="shared" si="6"/>
        <v>255</v>
      </c>
      <c r="M79">
        <v>0</v>
      </c>
      <c r="N79">
        <f t="shared" si="7"/>
        <v>0</v>
      </c>
      <c r="O79">
        <v>0</v>
      </c>
      <c r="P79">
        <v>0</v>
      </c>
      <c r="Q79">
        <v>0</v>
      </c>
      <c r="R79" t="s">
        <v>36</v>
      </c>
      <c r="U79">
        <v>0</v>
      </c>
      <c r="V79">
        <v>0</v>
      </c>
      <c r="W79">
        <v>0</v>
      </c>
      <c r="X79">
        <v>0</v>
      </c>
      <c r="Y79">
        <v>0</v>
      </c>
      <c r="Z79">
        <v>1</v>
      </c>
      <c r="AA79">
        <v>0</v>
      </c>
      <c r="AB79" t="s">
        <v>37</v>
      </c>
      <c r="AC79" t="s">
        <v>38</v>
      </c>
      <c r="AD79">
        <v>0</v>
      </c>
    </row>
    <row r="80" spans="1:30" x14ac:dyDescent="0.25">
      <c r="A80">
        <f t="shared" si="8"/>
        <v>79</v>
      </c>
      <c r="B80" t="s">
        <v>1220</v>
      </c>
      <c r="C80" t="s">
        <v>2247</v>
      </c>
      <c r="D80" t="s">
        <v>2248</v>
      </c>
      <c r="E80" t="s">
        <v>33</v>
      </c>
      <c r="F80" t="s">
        <v>132</v>
      </c>
      <c r="G80" t="s">
        <v>133</v>
      </c>
      <c r="H80">
        <v>0</v>
      </c>
      <c r="J80" t="s">
        <v>44</v>
      </c>
      <c r="K80" t="str">
        <f t="shared" si="5"/>
        <v>longtext</v>
      </c>
      <c r="L80" t="str">
        <f t="shared" si="6"/>
        <v>-1</v>
      </c>
      <c r="M80">
        <v>0</v>
      </c>
      <c r="N80">
        <f t="shared" si="7"/>
        <v>0</v>
      </c>
      <c r="O80">
        <v>0</v>
      </c>
      <c r="P80">
        <v>0</v>
      </c>
      <c r="Q80">
        <v>0</v>
      </c>
      <c r="R80" t="s">
        <v>36</v>
      </c>
      <c r="U80">
        <v>0</v>
      </c>
      <c r="V80">
        <v>0</v>
      </c>
      <c r="W80">
        <v>0</v>
      </c>
      <c r="X80">
        <v>0</v>
      </c>
      <c r="Y80">
        <v>0</v>
      </c>
      <c r="Z80">
        <v>1</v>
      </c>
      <c r="AA80">
        <v>0</v>
      </c>
      <c r="AB80" t="s">
        <v>37</v>
      </c>
      <c r="AC80" t="s">
        <v>38</v>
      </c>
      <c r="AD80">
        <v>0</v>
      </c>
    </row>
    <row r="81" spans="1:30" x14ac:dyDescent="0.25">
      <c r="A81">
        <f t="shared" si="8"/>
        <v>80</v>
      </c>
      <c r="B81" t="s">
        <v>1220</v>
      </c>
      <c r="C81" t="s">
        <v>2247</v>
      </c>
      <c r="D81" t="s">
        <v>2248</v>
      </c>
      <c r="E81" t="s">
        <v>33</v>
      </c>
      <c r="F81" t="s">
        <v>274</v>
      </c>
      <c r="G81" t="s">
        <v>1</v>
      </c>
      <c r="H81">
        <v>0</v>
      </c>
      <c r="J81" t="s">
        <v>41</v>
      </c>
      <c r="K81" t="str">
        <f t="shared" si="5"/>
        <v>shorttext</v>
      </c>
      <c r="L81" t="str">
        <f t="shared" si="6"/>
        <v>255</v>
      </c>
      <c r="M81">
        <v>0</v>
      </c>
      <c r="N81">
        <f t="shared" si="7"/>
        <v>0</v>
      </c>
      <c r="O81">
        <v>0</v>
      </c>
      <c r="P81">
        <v>0</v>
      </c>
      <c r="Q81">
        <v>0</v>
      </c>
      <c r="R81" t="s">
        <v>36</v>
      </c>
      <c r="U81">
        <v>0</v>
      </c>
      <c r="V81">
        <v>0</v>
      </c>
      <c r="W81">
        <v>0</v>
      </c>
      <c r="X81">
        <v>0</v>
      </c>
      <c r="Y81">
        <v>0</v>
      </c>
      <c r="Z81">
        <v>1</v>
      </c>
      <c r="AA81">
        <v>0</v>
      </c>
      <c r="AB81" t="s">
        <v>37</v>
      </c>
      <c r="AC81" t="s">
        <v>38</v>
      </c>
      <c r="AD81">
        <v>0</v>
      </c>
    </row>
    <row r="82" spans="1:30" x14ac:dyDescent="0.25">
      <c r="A82">
        <f t="shared" si="8"/>
        <v>81</v>
      </c>
      <c r="B82" t="s">
        <v>1220</v>
      </c>
      <c r="C82" t="s">
        <v>2247</v>
      </c>
      <c r="D82" t="s">
        <v>2248</v>
      </c>
      <c r="E82" t="s">
        <v>33</v>
      </c>
      <c r="F82" t="s">
        <v>102</v>
      </c>
      <c r="G82" t="s">
        <v>103</v>
      </c>
      <c r="H82">
        <v>0</v>
      </c>
      <c r="J82" t="s">
        <v>41</v>
      </c>
      <c r="K82" t="str">
        <f t="shared" si="5"/>
        <v>shorttext</v>
      </c>
      <c r="L82" t="str">
        <f t="shared" si="6"/>
        <v>255</v>
      </c>
      <c r="M82">
        <v>0</v>
      </c>
      <c r="N82">
        <f t="shared" si="7"/>
        <v>0</v>
      </c>
      <c r="O82">
        <v>0</v>
      </c>
      <c r="P82">
        <v>0</v>
      </c>
      <c r="Q82">
        <v>0</v>
      </c>
      <c r="R82" t="s">
        <v>36</v>
      </c>
      <c r="U82">
        <v>0</v>
      </c>
      <c r="V82">
        <v>0</v>
      </c>
      <c r="W82">
        <v>0</v>
      </c>
      <c r="X82">
        <v>0</v>
      </c>
      <c r="Y82">
        <v>0</v>
      </c>
      <c r="Z82">
        <v>1</v>
      </c>
      <c r="AA82">
        <v>0</v>
      </c>
      <c r="AB82" t="s">
        <v>37</v>
      </c>
      <c r="AC82" t="s">
        <v>38</v>
      </c>
      <c r="AD82">
        <v>0</v>
      </c>
    </row>
    <row r="83" spans="1:30" x14ac:dyDescent="0.25">
      <c r="A83">
        <f t="shared" si="8"/>
        <v>82</v>
      </c>
      <c r="B83" t="s">
        <v>1220</v>
      </c>
      <c r="C83" t="s">
        <v>2247</v>
      </c>
      <c r="D83" t="s">
        <v>2248</v>
      </c>
      <c r="E83" t="s">
        <v>33</v>
      </c>
      <c r="F83" t="s">
        <v>255</v>
      </c>
      <c r="G83" t="s">
        <v>256</v>
      </c>
      <c r="H83">
        <v>0</v>
      </c>
      <c r="J83" t="s">
        <v>44</v>
      </c>
      <c r="K83" t="str">
        <f t="shared" si="5"/>
        <v>longtext</v>
      </c>
      <c r="L83" t="str">
        <f t="shared" si="6"/>
        <v>-1</v>
      </c>
      <c r="M83">
        <v>0</v>
      </c>
      <c r="N83">
        <f t="shared" si="7"/>
        <v>0</v>
      </c>
      <c r="O83">
        <v>0</v>
      </c>
      <c r="P83">
        <v>0</v>
      </c>
      <c r="Q83">
        <v>0</v>
      </c>
      <c r="R83" t="s">
        <v>36</v>
      </c>
      <c r="U83">
        <v>0</v>
      </c>
      <c r="V83">
        <v>0</v>
      </c>
      <c r="W83">
        <v>0</v>
      </c>
      <c r="X83">
        <v>0</v>
      </c>
      <c r="Y83">
        <v>0</v>
      </c>
      <c r="Z83">
        <v>1</v>
      </c>
      <c r="AA83">
        <v>0</v>
      </c>
      <c r="AB83" t="s">
        <v>37</v>
      </c>
      <c r="AC83" t="s">
        <v>38</v>
      </c>
      <c r="AD83">
        <v>0</v>
      </c>
    </row>
  </sheetData>
  <conditionalFormatting sqref="N2:N56">
    <cfRule type="cellIs" dxfId="197" priority="43" operator="equal">
      <formula>1</formula>
    </cfRule>
  </conditionalFormatting>
  <conditionalFormatting sqref="P17 P2:P3 P5:P15">
    <cfRule type="cellIs" dxfId="196" priority="42" operator="equal">
      <formula>1</formula>
    </cfRule>
  </conditionalFormatting>
  <conditionalFormatting sqref="N1">
    <cfRule type="cellIs" dxfId="195" priority="41" operator="equal">
      <formula>1</formula>
    </cfRule>
  </conditionalFormatting>
  <conditionalFormatting sqref="P1">
    <cfRule type="cellIs" dxfId="194" priority="40" operator="equal">
      <formula>1</formula>
    </cfRule>
  </conditionalFormatting>
  <conditionalFormatting sqref="P18:P20">
    <cfRule type="cellIs" dxfId="193" priority="39" operator="equal">
      <formula>1</formula>
    </cfRule>
  </conditionalFormatting>
  <conditionalFormatting sqref="P23:P24">
    <cfRule type="cellIs" dxfId="192" priority="38" operator="equal">
      <formula>1</formula>
    </cfRule>
  </conditionalFormatting>
  <conditionalFormatting sqref="P36:P38">
    <cfRule type="cellIs" dxfId="191" priority="37" operator="equal">
      <formula>1</formula>
    </cfRule>
  </conditionalFormatting>
  <conditionalFormatting sqref="P39:P41">
    <cfRule type="cellIs" dxfId="190" priority="36" operator="equal">
      <formula>1</formula>
    </cfRule>
  </conditionalFormatting>
  <conditionalFormatting sqref="P42:P43">
    <cfRule type="cellIs" dxfId="189" priority="35" operator="equal">
      <formula>1</formula>
    </cfRule>
  </conditionalFormatting>
  <conditionalFormatting sqref="P44:P48">
    <cfRule type="cellIs" dxfId="188" priority="34" operator="equal">
      <formula>1</formula>
    </cfRule>
  </conditionalFormatting>
  <conditionalFormatting sqref="P49">
    <cfRule type="cellIs" dxfId="187" priority="33" operator="equal">
      <formula>1</formula>
    </cfRule>
  </conditionalFormatting>
  <conditionalFormatting sqref="P50:P51">
    <cfRule type="cellIs" dxfId="186" priority="32" operator="equal">
      <formula>1</formula>
    </cfRule>
  </conditionalFormatting>
  <conditionalFormatting sqref="P52:P53">
    <cfRule type="cellIs" dxfId="185" priority="31" operator="equal">
      <formula>1</formula>
    </cfRule>
  </conditionalFormatting>
  <conditionalFormatting sqref="P54">
    <cfRule type="cellIs" dxfId="184" priority="30" operator="equal">
      <formula>1</formula>
    </cfRule>
  </conditionalFormatting>
  <conditionalFormatting sqref="P55:P56">
    <cfRule type="cellIs" dxfId="183" priority="29" operator="equal">
      <formula>1</formula>
    </cfRule>
  </conditionalFormatting>
  <conditionalFormatting sqref="P25:P27">
    <cfRule type="cellIs" dxfId="182" priority="28" operator="equal">
      <formula>1</formula>
    </cfRule>
  </conditionalFormatting>
  <conditionalFormatting sqref="P28:P30">
    <cfRule type="cellIs" dxfId="181" priority="27" operator="equal">
      <formula>1</formula>
    </cfRule>
  </conditionalFormatting>
  <conditionalFormatting sqref="P32:P33">
    <cfRule type="cellIs" dxfId="180" priority="26" operator="equal">
      <formula>1</formula>
    </cfRule>
  </conditionalFormatting>
  <conditionalFormatting sqref="P16">
    <cfRule type="cellIs" dxfId="179" priority="25" operator="equal">
      <formula>1</formula>
    </cfRule>
  </conditionalFormatting>
  <conditionalFormatting sqref="P21:P22">
    <cfRule type="cellIs" dxfId="178" priority="24" operator="equal">
      <formula>1</formula>
    </cfRule>
  </conditionalFormatting>
  <conditionalFormatting sqref="P31">
    <cfRule type="cellIs" dxfId="177" priority="23" operator="equal">
      <formula>1</formula>
    </cfRule>
  </conditionalFormatting>
  <conditionalFormatting sqref="P34:P35">
    <cfRule type="cellIs" dxfId="176" priority="22" operator="equal">
      <formula>1</formula>
    </cfRule>
  </conditionalFormatting>
  <conditionalFormatting sqref="N57:N68">
    <cfRule type="cellIs" dxfId="175" priority="21" operator="equal">
      <formula>1</formula>
    </cfRule>
  </conditionalFormatting>
  <conditionalFormatting sqref="P57:P58">
    <cfRule type="cellIs" dxfId="174" priority="20" operator="equal">
      <formula>1</formula>
    </cfRule>
  </conditionalFormatting>
  <conditionalFormatting sqref="P59:P60">
    <cfRule type="cellIs" dxfId="173" priority="19" operator="equal">
      <formula>1</formula>
    </cfRule>
  </conditionalFormatting>
  <conditionalFormatting sqref="P61:P62">
    <cfRule type="cellIs" dxfId="172" priority="18" operator="equal">
      <formula>1</formula>
    </cfRule>
  </conditionalFormatting>
  <conditionalFormatting sqref="P63:P64">
    <cfRule type="cellIs" dxfId="171" priority="17" operator="equal">
      <formula>1</formula>
    </cfRule>
  </conditionalFormatting>
  <conditionalFormatting sqref="P65:P66">
    <cfRule type="cellIs" dxfId="170" priority="16" operator="equal">
      <formula>1</formula>
    </cfRule>
  </conditionalFormatting>
  <conditionalFormatting sqref="P77">
    <cfRule type="cellIs" dxfId="169" priority="9" operator="equal">
      <formula>1</formula>
    </cfRule>
  </conditionalFormatting>
  <conditionalFormatting sqref="N69:N77">
    <cfRule type="cellIs" dxfId="168" priority="15" operator="equal">
      <formula>1</formula>
    </cfRule>
  </conditionalFormatting>
  <conditionalFormatting sqref="P67:P68">
    <cfRule type="cellIs" dxfId="167" priority="14" operator="equal">
      <formula>1</formula>
    </cfRule>
  </conditionalFormatting>
  <conditionalFormatting sqref="P69:P70">
    <cfRule type="cellIs" dxfId="166" priority="13" operator="equal">
      <formula>1</formula>
    </cfRule>
  </conditionalFormatting>
  <conditionalFormatting sqref="P71:P72">
    <cfRule type="cellIs" dxfId="165" priority="12" operator="equal">
      <formula>1</formula>
    </cfRule>
  </conditionalFormatting>
  <conditionalFormatting sqref="P73:P74">
    <cfRule type="cellIs" dxfId="164" priority="11" operator="equal">
      <formula>1</formula>
    </cfRule>
  </conditionalFormatting>
  <conditionalFormatting sqref="P75:P76">
    <cfRule type="cellIs" dxfId="163" priority="10" operator="equal">
      <formula>1</formula>
    </cfRule>
  </conditionalFormatting>
  <conditionalFormatting sqref="P4">
    <cfRule type="cellIs" dxfId="162" priority="7" operator="equal">
      <formula>1</formula>
    </cfRule>
  </conditionalFormatting>
  <conditionalFormatting sqref="N78:N83">
    <cfRule type="cellIs" dxfId="161" priority="6" operator="equal">
      <formula>1</formula>
    </cfRule>
  </conditionalFormatting>
  <conditionalFormatting sqref="P78:P79">
    <cfRule type="cellIs" dxfId="160" priority="5" operator="equal">
      <formula>1</formula>
    </cfRule>
  </conditionalFormatting>
  <conditionalFormatting sqref="P80:P81">
    <cfRule type="cellIs" dxfId="159" priority="4" operator="equal">
      <formula>1</formula>
    </cfRule>
  </conditionalFormatting>
  <conditionalFormatting sqref="P82:P83">
    <cfRule type="cellIs" dxfId="158" priority="3" operator="equal">
      <formula>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6F668-8524-40E4-A284-5CE1DD3CE55A}">
  <dimension ref="A1:AD633"/>
  <sheetViews>
    <sheetView tabSelected="1" topLeftCell="F1" workbookViewId="0">
      <pane ySplit="1" topLeftCell="A162" activePane="bottomLeft" state="frozen"/>
      <selection pane="bottomLeft" activeCell="G166" sqref="G166"/>
    </sheetView>
  </sheetViews>
  <sheetFormatPr defaultRowHeight="15" x14ac:dyDescent="0.25"/>
  <cols>
    <col min="3" max="3" width="35" bestFit="1" customWidth="1"/>
    <col min="4" max="4" width="33.5703125" bestFit="1" customWidth="1"/>
    <col min="5" max="5" width="33.28515625" customWidth="1"/>
    <col min="6" max="6" width="28.140625" bestFit="1" customWidth="1"/>
    <col min="18" max="18" width="21.42578125" bestFit="1" customWidth="1"/>
  </cols>
  <sheetData>
    <row r="1" spans="1:30" ht="18.75" x14ac:dyDescent="0.3">
      <c r="A1" s="1" t="s">
        <v>0</v>
      </c>
      <c r="B1" s="1" t="s">
        <v>274</v>
      </c>
      <c r="C1" s="1" t="s">
        <v>2</v>
      </c>
      <c r="D1" s="1" t="s">
        <v>3</v>
      </c>
      <c r="E1" s="1" t="s">
        <v>4</v>
      </c>
      <c r="F1" s="1" t="s">
        <v>5</v>
      </c>
      <c r="G1" s="2"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row>
    <row r="2" spans="1:30" x14ac:dyDescent="0.25">
      <c r="A2">
        <f>SUM(A1,1)</f>
        <v>1</v>
      </c>
      <c r="B2" t="s">
        <v>1323</v>
      </c>
      <c r="C2" t="s">
        <v>1325</v>
      </c>
      <c r="D2" t="s">
        <v>1326</v>
      </c>
      <c r="E2" t="s">
        <v>33</v>
      </c>
      <c r="F2" t="s">
        <v>1327</v>
      </c>
      <c r="G2" t="s">
        <v>1324</v>
      </c>
      <c r="J2" t="s">
        <v>41</v>
      </c>
      <c r="K2" t="str">
        <f t="shared" ref="K2:K7" si="0">IF(J2="int","integer", IF(J2="decimal","float", IF(J2="varchar","shorttext", IF(J2="text","longtext", IF(J2=OR(J2="date",J2="time",J2="datetime"), "timestamp", IF(J2="password", "hash", IF(J2="boolean", "condition", "shorttext")))))))</f>
        <v>shorttext</v>
      </c>
      <c r="L2" t="str">
        <f t="shared" ref="L2:L65" si="1">IF(J2="int","11", IF(J2="varchar",IF(N2=1, "11",IF(P2=1, "11","255")), IF(J2="decimal","11,2", IF(J2="text", "-1",IF(J2="boolean", "1", IF(J2="color", "255", IF(J2="icon", "255","")))))))</f>
        <v>11</v>
      </c>
      <c r="M2">
        <v>0</v>
      </c>
      <c r="N2">
        <f>IF(C2=C1,0,1)</f>
        <v>1</v>
      </c>
      <c r="O2">
        <f t="shared" ref="O2:O7" si="2">IF(N2=1,0,1)</f>
        <v>0</v>
      </c>
      <c r="P2">
        <v>0</v>
      </c>
      <c r="R2" t="str">
        <f t="shared" ref="R2:R9" si="3">IF(P2=0,"")</f>
        <v/>
      </c>
      <c r="W2">
        <v>0</v>
      </c>
      <c r="X2">
        <v>0</v>
      </c>
      <c r="Y2">
        <v>0</v>
      </c>
      <c r="Z2">
        <v>1</v>
      </c>
      <c r="AA2">
        <v>0</v>
      </c>
      <c r="AB2" t="s">
        <v>37</v>
      </c>
      <c r="AC2" t="s">
        <v>38</v>
      </c>
      <c r="AD2">
        <v>0</v>
      </c>
    </row>
    <row r="3" spans="1:30" x14ac:dyDescent="0.25">
      <c r="A3">
        <f t="shared" ref="A3:A66" si="4">SUM(A2,1)</f>
        <v>2</v>
      </c>
      <c r="B3" t="s">
        <v>1323</v>
      </c>
      <c r="C3" t="s">
        <v>1325</v>
      </c>
      <c r="D3" t="s">
        <v>1326</v>
      </c>
      <c r="E3" t="s">
        <v>33</v>
      </c>
      <c r="F3" t="s">
        <v>1328</v>
      </c>
      <c r="G3" t="s">
        <v>1329</v>
      </c>
      <c r="J3" t="s">
        <v>41</v>
      </c>
      <c r="K3" t="str">
        <f t="shared" si="0"/>
        <v>shorttext</v>
      </c>
      <c r="L3" t="str">
        <f t="shared" si="1"/>
        <v>11</v>
      </c>
      <c r="M3">
        <v>0</v>
      </c>
      <c r="N3">
        <f t="shared" ref="N3:N66" si="5">IF(C3=C2,0,1)</f>
        <v>0</v>
      </c>
      <c r="O3">
        <f t="shared" si="2"/>
        <v>1</v>
      </c>
      <c r="P3">
        <v>1</v>
      </c>
      <c r="R3" t="s">
        <v>2213</v>
      </c>
      <c r="S3" t="s">
        <v>1330</v>
      </c>
      <c r="T3" t="s">
        <v>2207</v>
      </c>
      <c r="W3">
        <v>0</v>
      </c>
      <c r="X3">
        <v>0</v>
      </c>
      <c r="Y3">
        <v>0</v>
      </c>
      <c r="Z3">
        <v>1</v>
      </c>
      <c r="AA3">
        <v>0</v>
      </c>
      <c r="AB3" t="s">
        <v>37</v>
      </c>
      <c r="AC3" t="s">
        <v>38</v>
      </c>
      <c r="AD3">
        <v>0</v>
      </c>
    </row>
    <row r="4" spans="1:30" x14ac:dyDescent="0.25">
      <c r="A4">
        <f t="shared" si="4"/>
        <v>3</v>
      </c>
      <c r="B4" t="s">
        <v>1323</v>
      </c>
      <c r="C4" t="s">
        <v>1325</v>
      </c>
      <c r="D4" t="s">
        <v>1326</v>
      </c>
      <c r="E4" t="s">
        <v>33</v>
      </c>
      <c r="F4" t="s">
        <v>1331</v>
      </c>
      <c r="G4" t="s">
        <v>1332</v>
      </c>
      <c r="J4" t="s">
        <v>41</v>
      </c>
      <c r="K4" t="str">
        <f t="shared" si="0"/>
        <v>shorttext</v>
      </c>
      <c r="L4" t="str">
        <f t="shared" si="1"/>
        <v>11</v>
      </c>
      <c r="M4">
        <v>0</v>
      </c>
      <c r="N4">
        <f t="shared" si="5"/>
        <v>0</v>
      </c>
      <c r="O4">
        <f t="shared" si="2"/>
        <v>1</v>
      </c>
      <c r="P4">
        <v>1</v>
      </c>
      <c r="R4" t="s">
        <v>1333</v>
      </c>
      <c r="S4" t="s">
        <v>64</v>
      </c>
      <c r="T4" t="s">
        <v>1334</v>
      </c>
      <c r="W4">
        <v>0</v>
      </c>
      <c r="X4">
        <v>0</v>
      </c>
      <c r="Y4">
        <v>0</v>
      </c>
      <c r="Z4">
        <v>1</v>
      </c>
      <c r="AA4">
        <v>0</v>
      </c>
      <c r="AB4" t="s">
        <v>37</v>
      </c>
      <c r="AC4" t="s">
        <v>38</v>
      </c>
      <c r="AD4">
        <v>0</v>
      </c>
    </row>
    <row r="5" spans="1:30" x14ac:dyDescent="0.25">
      <c r="A5">
        <f t="shared" si="4"/>
        <v>4</v>
      </c>
      <c r="B5" t="s">
        <v>1323</v>
      </c>
      <c r="C5" t="s">
        <v>1325</v>
      </c>
      <c r="D5" t="s">
        <v>1326</v>
      </c>
      <c r="E5" t="s">
        <v>33</v>
      </c>
      <c r="F5" t="s">
        <v>1335</v>
      </c>
      <c r="G5" t="s">
        <v>1336</v>
      </c>
      <c r="J5" t="s">
        <v>41</v>
      </c>
      <c r="K5" t="str">
        <f t="shared" si="0"/>
        <v>shorttext</v>
      </c>
      <c r="L5" t="str">
        <f t="shared" si="1"/>
        <v>11</v>
      </c>
      <c r="M5">
        <v>0</v>
      </c>
      <c r="N5">
        <f t="shared" si="5"/>
        <v>0</v>
      </c>
      <c r="O5">
        <f t="shared" si="2"/>
        <v>1</v>
      </c>
      <c r="P5">
        <v>1</v>
      </c>
      <c r="R5" t="b">
        <f t="shared" si="3"/>
        <v>0</v>
      </c>
      <c r="W5">
        <v>0</v>
      </c>
      <c r="X5">
        <v>0</v>
      </c>
      <c r="Y5">
        <v>0</v>
      </c>
      <c r="Z5">
        <v>1</v>
      </c>
      <c r="AA5">
        <v>0</v>
      </c>
      <c r="AB5" t="s">
        <v>37</v>
      </c>
      <c r="AC5" t="s">
        <v>38</v>
      </c>
      <c r="AD5">
        <v>0</v>
      </c>
    </row>
    <row r="6" spans="1:30" x14ac:dyDescent="0.25">
      <c r="A6">
        <f t="shared" si="4"/>
        <v>5</v>
      </c>
      <c r="B6" t="s">
        <v>1323</v>
      </c>
      <c r="C6" t="s">
        <v>1325</v>
      </c>
      <c r="D6" t="s">
        <v>1326</v>
      </c>
      <c r="E6" t="s">
        <v>33</v>
      </c>
      <c r="F6" t="s">
        <v>1337</v>
      </c>
      <c r="G6" t="s">
        <v>1338</v>
      </c>
      <c r="J6" t="s">
        <v>49</v>
      </c>
      <c r="K6" t="str">
        <f t="shared" si="0"/>
        <v>condition</v>
      </c>
      <c r="L6" t="str">
        <f t="shared" si="1"/>
        <v>1</v>
      </c>
      <c r="M6">
        <v>0</v>
      </c>
      <c r="N6">
        <f t="shared" si="5"/>
        <v>0</v>
      </c>
      <c r="O6">
        <f t="shared" si="2"/>
        <v>1</v>
      </c>
      <c r="P6">
        <v>0</v>
      </c>
      <c r="R6" t="str">
        <f t="shared" si="3"/>
        <v/>
      </c>
      <c r="W6">
        <v>0</v>
      </c>
      <c r="X6">
        <v>0</v>
      </c>
      <c r="Y6">
        <v>0</v>
      </c>
      <c r="Z6">
        <v>1</v>
      </c>
      <c r="AA6">
        <v>0</v>
      </c>
      <c r="AB6" t="s">
        <v>37</v>
      </c>
      <c r="AC6" t="s">
        <v>38</v>
      </c>
      <c r="AD6">
        <v>0</v>
      </c>
    </row>
    <row r="7" spans="1:30" x14ac:dyDescent="0.25">
      <c r="A7">
        <f t="shared" si="4"/>
        <v>6</v>
      </c>
      <c r="B7" t="s">
        <v>1323</v>
      </c>
      <c r="C7" t="s">
        <v>1339</v>
      </c>
      <c r="D7" t="s">
        <v>1340</v>
      </c>
      <c r="E7" t="s">
        <v>33</v>
      </c>
      <c r="F7" t="s">
        <v>1341</v>
      </c>
      <c r="G7" t="s">
        <v>1324</v>
      </c>
      <c r="J7" t="s">
        <v>41</v>
      </c>
      <c r="K7" t="str">
        <f t="shared" si="0"/>
        <v>shorttext</v>
      </c>
      <c r="L7" t="str">
        <f t="shared" si="1"/>
        <v>11</v>
      </c>
      <c r="M7">
        <v>0</v>
      </c>
      <c r="N7">
        <f t="shared" si="5"/>
        <v>1</v>
      </c>
      <c r="O7">
        <f t="shared" si="2"/>
        <v>0</v>
      </c>
      <c r="P7">
        <v>0</v>
      </c>
      <c r="R7" t="str">
        <f t="shared" si="3"/>
        <v/>
      </c>
      <c r="W7">
        <v>0</v>
      </c>
      <c r="X7">
        <v>0</v>
      </c>
      <c r="Y7">
        <v>0</v>
      </c>
      <c r="Z7">
        <v>1</v>
      </c>
      <c r="AA7">
        <v>0</v>
      </c>
      <c r="AB7" t="s">
        <v>37</v>
      </c>
      <c r="AC7" t="s">
        <v>38</v>
      </c>
      <c r="AD7">
        <v>0</v>
      </c>
    </row>
    <row r="8" spans="1:30" x14ac:dyDescent="0.25">
      <c r="A8">
        <f t="shared" si="4"/>
        <v>7</v>
      </c>
      <c r="B8" t="s">
        <v>1323</v>
      </c>
      <c r="C8" t="s">
        <v>1339</v>
      </c>
      <c r="D8" t="s">
        <v>1340</v>
      </c>
      <c r="E8" t="s">
        <v>33</v>
      </c>
      <c r="F8" t="s">
        <v>1342</v>
      </c>
      <c r="G8" t="s">
        <v>399</v>
      </c>
      <c r="J8" t="s">
        <v>41</v>
      </c>
      <c r="K8" t="str">
        <f t="shared" ref="K8:K55" si="6">IF(J8="int","integer", IF(J8="decimal","float", IF(J8="varchar","shorttext", IF(J8="text","longtext", IF(J8=OR(J8="date",J8="time",J8="datetime"), "timestamp", IF(J8="password", "hash", IF(J8="boolean", "condition", "shorttext")))))))</f>
        <v>shorttext</v>
      </c>
      <c r="L8" t="str">
        <f t="shared" si="1"/>
        <v>255</v>
      </c>
      <c r="M8">
        <v>0</v>
      </c>
      <c r="N8">
        <f t="shared" si="5"/>
        <v>0</v>
      </c>
      <c r="O8">
        <f t="shared" ref="O8:O55" si="7">IF(N8=1,0,1)</f>
        <v>1</v>
      </c>
      <c r="P8">
        <v>0</v>
      </c>
      <c r="R8" t="str">
        <f t="shared" si="3"/>
        <v/>
      </c>
      <c r="W8">
        <v>0</v>
      </c>
      <c r="X8">
        <v>0</v>
      </c>
      <c r="Y8">
        <v>0</v>
      </c>
      <c r="Z8">
        <v>1</v>
      </c>
      <c r="AA8">
        <v>0</v>
      </c>
      <c r="AB8" t="s">
        <v>37</v>
      </c>
      <c r="AC8" t="s">
        <v>38</v>
      </c>
      <c r="AD8">
        <v>0</v>
      </c>
    </row>
    <row r="9" spans="1:30" x14ac:dyDescent="0.25">
      <c r="A9">
        <f t="shared" si="4"/>
        <v>8</v>
      </c>
      <c r="B9" t="s">
        <v>1323</v>
      </c>
      <c r="C9" t="s">
        <v>1339</v>
      </c>
      <c r="D9" t="s">
        <v>1340</v>
      </c>
      <c r="E9" t="s">
        <v>33</v>
      </c>
      <c r="F9" t="s">
        <v>1343</v>
      </c>
      <c r="G9" t="s">
        <v>133</v>
      </c>
      <c r="J9" t="s">
        <v>44</v>
      </c>
      <c r="K9" t="str">
        <f t="shared" si="6"/>
        <v>longtext</v>
      </c>
      <c r="L9" t="str">
        <f t="shared" si="1"/>
        <v>-1</v>
      </c>
      <c r="M9">
        <v>0</v>
      </c>
      <c r="N9">
        <f t="shared" si="5"/>
        <v>0</v>
      </c>
      <c r="O9">
        <f t="shared" si="7"/>
        <v>1</v>
      </c>
      <c r="P9">
        <v>0</v>
      </c>
      <c r="R9" t="str">
        <f t="shared" si="3"/>
        <v/>
      </c>
      <c r="W9">
        <v>0</v>
      </c>
      <c r="X9">
        <v>0</v>
      </c>
      <c r="Y9">
        <v>0</v>
      </c>
      <c r="Z9">
        <v>1</v>
      </c>
      <c r="AA9">
        <v>0</v>
      </c>
      <c r="AB9" t="s">
        <v>37</v>
      </c>
      <c r="AC9" t="s">
        <v>38</v>
      </c>
      <c r="AD9">
        <v>0</v>
      </c>
    </row>
    <row r="10" spans="1:30" x14ac:dyDescent="0.25">
      <c r="A10">
        <f t="shared" si="4"/>
        <v>9</v>
      </c>
      <c r="B10" t="s">
        <v>1323</v>
      </c>
      <c r="C10" t="s">
        <v>1339</v>
      </c>
      <c r="D10" t="s">
        <v>1340</v>
      </c>
      <c r="E10" t="s">
        <v>33</v>
      </c>
      <c r="F10" t="s">
        <v>1344</v>
      </c>
      <c r="G10" t="s">
        <v>1136</v>
      </c>
      <c r="J10" t="s">
        <v>41</v>
      </c>
      <c r="K10" t="str">
        <f t="shared" si="6"/>
        <v>shorttext</v>
      </c>
      <c r="L10" t="str">
        <f t="shared" si="1"/>
        <v>11</v>
      </c>
      <c r="M10">
        <v>0</v>
      </c>
      <c r="N10">
        <f t="shared" si="5"/>
        <v>0</v>
      </c>
      <c r="O10">
        <f t="shared" si="7"/>
        <v>1</v>
      </c>
      <c r="P10">
        <v>1</v>
      </c>
      <c r="R10" t="s">
        <v>63</v>
      </c>
      <c r="S10" t="s">
        <v>64</v>
      </c>
      <c r="T10" t="s">
        <v>33</v>
      </c>
      <c r="W10">
        <v>0</v>
      </c>
      <c r="X10">
        <v>0</v>
      </c>
      <c r="Y10">
        <v>0</v>
      </c>
      <c r="Z10">
        <v>1</v>
      </c>
      <c r="AA10">
        <v>0</v>
      </c>
      <c r="AB10" t="s">
        <v>37</v>
      </c>
      <c r="AC10" t="s">
        <v>38</v>
      </c>
      <c r="AD10">
        <v>0</v>
      </c>
    </row>
    <row r="11" spans="1:30" x14ac:dyDescent="0.25">
      <c r="A11">
        <f t="shared" si="4"/>
        <v>10</v>
      </c>
      <c r="B11" t="s">
        <v>1323</v>
      </c>
      <c r="C11" t="s">
        <v>1339</v>
      </c>
      <c r="D11" t="s">
        <v>1340</v>
      </c>
      <c r="E11" t="s">
        <v>33</v>
      </c>
      <c r="F11" t="s">
        <v>1345</v>
      </c>
      <c r="G11" t="s">
        <v>1346</v>
      </c>
      <c r="J11" t="s">
        <v>41</v>
      </c>
      <c r="K11" t="str">
        <f t="shared" si="6"/>
        <v>shorttext</v>
      </c>
      <c r="L11" t="str">
        <f t="shared" si="1"/>
        <v>255</v>
      </c>
      <c r="M11">
        <v>0</v>
      </c>
      <c r="N11">
        <f t="shared" si="5"/>
        <v>0</v>
      </c>
      <c r="O11">
        <f t="shared" si="7"/>
        <v>1</v>
      </c>
      <c r="P11">
        <v>0</v>
      </c>
      <c r="R11" t="str">
        <f t="shared" ref="R11:R55" si="8">IF(P11=0,"")</f>
        <v/>
      </c>
      <c r="W11">
        <v>0</v>
      </c>
      <c r="X11">
        <v>0</v>
      </c>
      <c r="Y11">
        <v>0</v>
      </c>
      <c r="Z11">
        <v>1</v>
      </c>
      <c r="AA11">
        <v>0</v>
      </c>
      <c r="AB11" t="s">
        <v>37</v>
      </c>
      <c r="AC11" t="s">
        <v>38</v>
      </c>
      <c r="AD11">
        <v>0</v>
      </c>
    </row>
    <row r="12" spans="1:30" x14ac:dyDescent="0.25">
      <c r="A12">
        <f t="shared" si="4"/>
        <v>11</v>
      </c>
      <c r="B12" t="s">
        <v>1323</v>
      </c>
      <c r="C12" t="s">
        <v>1339</v>
      </c>
      <c r="D12" t="s">
        <v>1340</v>
      </c>
      <c r="E12" t="s">
        <v>33</v>
      </c>
      <c r="F12" t="s">
        <v>1347</v>
      </c>
      <c r="G12" t="s">
        <v>1348</v>
      </c>
      <c r="J12" t="s">
        <v>41</v>
      </c>
      <c r="K12" t="str">
        <f t="shared" si="6"/>
        <v>shorttext</v>
      </c>
      <c r="L12" t="str">
        <f t="shared" si="1"/>
        <v>255</v>
      </c>
      <c r="M12">
        <v>0</v>
      </c>
      <c r="N12">
        <f t="shared" si="5"/>
        <v>0</v>
      </c>
      <c r="O12">
        <f t="shared" si="7"/>
        <v>1</v>
      </c>
      <c r="P12">
        <v>0</v>
      </c>
      <c r="R12" t="str">
        <f t="shared" si="8"/>
        <v/>
      </c>
      <c r="W12">
        <v>0</v>
      </c>
      <c r="X12">
        <v>0</v>
      </c>
      <c r="Y12">
        <v>0</v>
      </c>
      <c r="Z12">
        <v>1</v>
      </c>
      <c r="AA12">
        <v>0</v>
      </c>
      <c r="AB12" t="s">
        <v>37</v>
      </c>
      <c r="AC12" t="s">
        <v>38</v>
      </c>
      <c r="AD12">
        <v>0</v>
      </c>
    </row>
    <row r="13" spans="1:30" x14ac:dyDescent="0.25">
      <c r="A13">
        <f t="shared" si="4"/>
        <v>12</v>
      </c>
      <c r="B13" t="s">
        <v>1323</v>
      </c>
      <c r="C13" t="s">
        <v>1339</v>
      </c>
      <c r="D13" t="s">
        <v>1340</v>
      </c>
      <c r="E13" t="s">
        <v>33</v>
      </c>
      <c r="F13" t="s">
        <v>1349</v>
      </c>
      <c r="G13" t="s">
        <v>1350</v>
      </c>
      <c r="J13" t="s">
        <v>41</v>
      </c>
      <c r="K13" t="str">
        <f t="shared" si="6"/>
        <v>shorttext</v>
      </c>
      <c r="L13" t="str">
        <f t="shared" si="1"/>
        <v>255</v>
      </c>
      <c r="M13">
        <v>0</v>
      </c>
      <c r="N13">
        <f t="shared" si="5"/>
        <v>0</v>
      </c>
      <c r="O13">
        <f t="shared" si="7"/>
        <v>1</v>
      </c>
      <c r="P13">
        <v>0</v>
      </c>
      <c r="R13" t="str">
        <f t="shared" si="8"/>
        <v/>
      </c>
      <c r="W13">
        <v>0</v>
      </c>
      <c r="X13">
        <v>0</v>
      </c>
      <c r="Y13">
        <v>0</v>
      </c>
      <c r="Z13">
        <v>1</v>
      </c>
      <c r="AA13">
        <v>0</v>
      </c>
      <c r="AB13" t="s">
        <v>37</v>
      </c>
      <c r="AC13" t="s">
        <v>38</v>
      </c>
      <c r="AD13">
        <v>0</v>
      </c>
    </row>
    <row r="14" spans="1:30" x14ac:dyDescent="0.25">
      <c r="A14">
        <f t="shared" si="4"/>
        <v>13</v>
      </c>
      <c r="B14" t="s">
        <v>1323</v>
      </c>
      <c r="C14" t="s">
        <v>1339</v>
      </c>
      <c r="D14" t="s">
        <v>1340</v>
      </c>
      <c r="E14" t="s">
        <v>33</v>
      </c>
      <c r="F14" t="s">
        <v>1351</v>
      </c>
      <c r="G14" t="s">
        <v>1138</v>
      </c>
      <c r="J14" t="s">
        <v>41</v>
      </c>
      <c r="K14" t="str">
        <f t="shared" si="6"/>
        <v>shorttext</v>
      </c>
      <c r="L14" t="str">
        <f t="shared" si="1"/>
        <v>255</v>
      </c>
      <c r="M14">
        <v>0</v>
      </c>
      <c r="N14">
        <f t="shared" si="5"/>
        <v>0</v>
      </c>
      <c r="O14">
        <f t="shared" si="7"/>
        <v>1</v>
      </c>
      <c r="P14">
        <v>0</v>
      </c>
      <c r="R14" t="str">
        <f t="shared" si="8"/>
        <v/>
      </c>
      <c r="W14">
        <v>0</v>
      </c>
      <c r="X14">
        <v>0</v>
      </c>
      <c r="Y14">
        <v>0</v>
      </c>
      <c r="Z14">
        <v>1</v>
      </c>
      <c r="AA14">
        <v>0</v>
      </c>
      <c r="AB14" t="s">
        <v>37</v>
      </c>
      <c r="AC14" t="s">
        <v>38</v>
      </c>
      <c r="AD14">
        <v>0</v>
      </c>
    </row>
    <row r="15" spans="1:30" x14ac:dyDescent="0.25">
      <c r="A15">
        <f t="shared" si="4"/>
        <v>14</v>
      </c>
      <c r="B15" t="s">
        <v>1323</v>
      </c>
      <c r="C15" t="s">
        <v>1339</v>
      </c>
      <c r="D15" t="s">
        <v>1340</v>
      </c>
      <c r="E15" t="s">
        <v>33</v>
      </c>
      <c r="F15" t="s">
        <v>1352</v>
      </c>
      <c r="G15" t="s">
        <v>1353</v>
      </c>
      <c r="J15" t="s">
        <v>41</v>
      </c>
      <c r="K15" t="str">
        <f t="shared" si="6"/>
        <v>shorttext</v>
      </c>
      <c r="L15" t="str">
        <f t="shared" si="1"/>
        <v>255</v>
      </c>
      <c r="M15">
        <v>0</v>
      </c>
      <c r="N15">
        <f t="shared" si="5"/>
        <v>0</v>
      </c>
      <c r="O15">
        <f t="shared" si="7"/>
        <v>1</v>
      </c>
      <c r="P15">
        <v>0</v>
      </c>
      <c r="R15" t="str">
        <f t="shared" si="8"/>
        <v/>
      </c>
      <c r="W15">
        <v>0</v>
      </c>
      <c r="X15">
        <v>0</v>
      </c>
      <c r="Y15">
        <v>0</v>
      </c>
      <c r="Z15">
        <v>1</v>
      </c>
      <c r="AA15">
        <v>0</v>
      </c>
      <c r="AB15" t="s">
        <v>37</v>
      </c>
      <c r="AC15" t="s">
        <v>38</v>
      </c>
      <c r="AD15">
        <v>0</v>
      </c>
    </row>
    <row r="16" spans="1:30" x14ac:dyDescent="0.25">
      <c r="A16">
        <f t="shared" si="4"/>
        <v>15</v>
      </c>
      <c r="B16" t="s">
        <v>1323</v>
      </c>
      <c r="C16" t="s">
        <v>1339</v>
      </c>
      <c r="D16" t="s">
        <v>1340</v>
      </c>
      <c r="E16" t="s">
        <v>33</v>
      </c>
      <c r="F16" t="s">
        <v>1354</v>
      </c>
      <c r="G16" t="s">
        <v>1355</v>
      </c>
      <c r="J16" t="s">
        <v>41</v>
      </c>
      <c r="K16" t="str">
        <f t="shared" si="6"/>
        <v>shorttext</v>
      </c>
      <c r="L16" t="str">
        <f t="shared" si="1"/>
        <v>255</v>
      </c>
      <c r="M16">
        <v>0</v>
      </c>
      <c r="N16">
        <f t="shared" si="5"/>
        <v>0</v>
      </c>
      <c r="O16">
        <f t="shared" si="7"/>
        <v>1</v>
      </c>
      <c r="P16">
        <v>0</v>
      </c>
      <c r="R16" t="str">
        <f t="shared" si="8"/>
        <v/>
      </c>
      <c r="W16">
        <v>0</v>
      </c>
      <c r="X16">
        <v>0</v>
      </c>
      <c r="Y16">
        <v>0</v>
      </c>
      <c r="Z16">
        <v>1</v>
      </c>
      <c r="AA16">
        <v>0</v>
      </c>
      <c r="AB16" t="s">
        <v>37</v>
      </c>
      <c r="AC16" t="s">
        <v>38</v>
      </c>
      <c r="AD16">
        <v>0</v>
      </c>
    </row>
    <row r="17" spans="1:30" x14ac:dyDescent="0.25">
      <c r="A17">
        <f t="shared" si="4"/>
        <v>16</v>
      </c>
      <c r="B17" t="s">
        <v>1323</v>
      </c>
      <c r="C17" t="s">
        <v>1339</v>
      </c>
      <c r="D17" t="s">
        <v>1340</v>
      </c>
      <c r="E17" t="s">
        <v>33</v>
      </c>
      <c r="F17" t="s">
        <v>1356</v>
      </c>
      <c r="G17" t="s">
        <v>368</v>
      </c>
      <c r="J17" t="s">
        <v>44</v>
      </c>
      <c r="K17" t="str">
        <f t="shared" si="6"/>
        <v>longtext</v>
      </c>
      <c r="L17" t="str">
        <f t="shared" si="1"/>
        <v>-1</v>
      </c>
      <c r="M17">
        <v>0</v>
      </c>
      <c r="N17">
        <f t="shared" si="5"/>
        <v>0</v>
      </c>
      <c r="O17">
        <f t="shared" si="7"/>
        <v>1</v>
      </c>
      <c r="P17">
        <v>0</v>
      </c>
      <c r="R17" t="str">
        <f t="shared" si="8"/>
        <v/>
      </c>
      <c r="W17">
        <v>0</v>
      </c>
      <c r="X17">
        <v>0</v>
      </c>
      <c r="Y17">
        <v>0</v>
      </c>
      <c r="Z17">
        <v>1</v>
      </c>
      <c r="AA17">
        <v>0</v>
      </c>
      <c r="AB17" t="s">
        <v>37</v>
      </c>
      <c r="AC17" t="s">
        <v>38</v>
      </c>
      <c r="AD17">
        <v>0</v>
      </c>
    </row>
    <row r="18" spans="1:30" x14ac:dyDescent="0.25">
      <c r="A18">
        <f t="shared" si="4"/>
        <v>17</v>
      </c>
      <c r="B18" t="s">
        <v>1323</v>
      </c>
      <c r="C18" t="s">
        <v>1339</v>
      </c>
      <c r="D18" t="s">
        <v>1340</v>
      </c>
      <c r="E18" t="s">
        <v>33</v>
      </c>
      <c r="F18" t="s">
        <v>1357</v>
      </c>
      <c r="G18" t="s">
        <v>1358</v>
      </c>
      <c r="J18" t="s">
        <v>49</v>
      </c>
      <c r="K18" t="str">
        <f t="shared" si="6"/>
        <v>condition</v>
      </c>
      <c r="L18" t="str">
        <f t="shared" si="1"/>
        <v>1</v>
      </c>
      <c r="M18">
        <v>0</v>
      </c>
      <c r="N18">
        <f t="shared" si="5"/>
        <v>0</v>
      </c>
      <c r="O18">
        <f t="shared" si="7"/>
        <v>1</v>
      </c>
      <c r="P18">
        <v>0</v>
      </c>
      <c r="R18" t="str">
        <f t="shared" si="8"/>
        <v/>
      </c>
      <c r="W18">
        <v>0</v>
      </c>
      <c r="X18">
        <v>0</v>
      </c>
      <c r="Y18">
        <v>0</v>
      </c>
      <c r="Z18">
        <v>1</v>
      </c>
      <c r="AA18">
        <v>0</v>
      </c>
      <c r="AB18" t="s">
        <v>37</v>
      </c>
      <c r="AC18" t="s">
        <v>38</v>
      </c>
      <c r="AD18">
        <v>0</v>
      </c>
    </row>
    <row r="19" spans="1:30" x14ac:dyDescent="0.25">
      <c r="A19">
        <f t="shared" si="4"/>
        <v>18</v>
      </c>
      <c r="B19" t="s">
        <v>1323</v>
      </c>
      <c r="C19" t="s">
        <v>1359</v>
      </c>
      <c r="D19" t="s">
        <v>1360</v>
      </c>
      <c r="E19" t="s">
        <v>33</v>
      </c>
      <c r="F19" t="s">
        <v>1361</v>
      </c>
      <c r="G19" t="s">
        <v>1324</v>
      </c>
      <c r="J19" t="s">
        <v>41</v>
      </c>
      <c r="K19" t="str">
        <f t="shared" si="6"/>
        <v>shorttext</v>
      </c>
      <c r="L19" t="str">
        <f t="shared" si="1"/>
        <v>11</v>
      </c>
      <c r="M19">
        <v>0</v>
      </c>
      <c r="N19">
        <f t="shared" si="5"/>
        <v>1</v>
      </c>
      <c r="O19">
        <f t="shared" si="7"/>
        <v>0</v>
      </c>
      <c r="P19">
        <v>0</v>
      </c>
      <c r="R19" t="str">
        <f t="shared" si="8"/>
        <v/>
      </c>
      <c r="W19">
        <v>0</v>
      </c>
      <c r="X19">
        <v>0</v>
      </c>
      <c r="Y19">
        <v>0</v>
      </c>
      <c r="Z19">
        <v>1</v>
      </c>
      <c r="AA19">
        <v>0</v>
      </c>
      <c r="AB19" t="s">
        <v>37</v>
      </c>
      <c r="AC19" t="s">
        <v>38</v>
      </c>
      <c r="AD19">
        <v>0</v>
      </c>
    </row>
    <row r="20" spans="1:30" x14ac:dyDescent="0.25">
      <c r="A20">
        <f t="shared" si="4"/>
        <v>19</v>
      </c>
      <c r="B20" t="s">
        <v>1323</v>
      </c>
      <c r="C20" t="s">
        <v>1359</v>
      </c>
      <c r="D20" t="s">
        <v>1360</v>
      </c>
      <c r="E20" t="s">
        <v>33</v>
      </c>
      <c r="F20" t="s">
        <v>1362</v>
      </c>
      <c r="G20" t="s">
        <v>399</v>
      </c>
      <c r="J20" t="s">
        <v>41</v>
      </c>
      <c r="K20" t="str">
        <f t="shared" si="6"/>
        <v>shorttext</v>
      </c>
      <c r="L20" t="str">
        <f t="shared" si="1"/>
        <v>11</v>
      </c>
      <c r="M20">
        <v>0</v>
      </c>
      <c r="N20">
        <f t="shared" si="5"/>
        <v>0</v>
      </c>
      <c r="O20">
        <f t="shared" si="7"/>
        <v>1</v>
      </c>
      <c r="P20">
        <v>1</v>
      </c>
      <c r="R20" t="s">
        <v>1339</v>
      </c>
      <c r="S20" t="s">
        <v>1341</v>
      </c>
      <c r="T20" t="s">
        <v>1342</v>
      </c>
      <c r="W20">
        <v>0</v>
      </c>
      <c r="X20">
        <v>0</v>
      </c>
      <c r="Y20">
        <v>0</v>
      </c>
      <c r="Z20">
        <v>1</v>
      </c>
      <c r="AA20">
        <v>0</v>
      </c>
      <c r="AB20" t="s">
        <v>37</v>
      </c>
      <c r="AC20" t="s">
        <v>38</v>
      </c>
      <c r="AD20">
        <v>0</v>
      </c>
    </row>
    <row r="21" spans="1:30" x14ac:dyDescent="0.25">
      <c r="A21">
        <f t="shared" si="4"/>
        <v>20</v>
      </c>
      <c r="B21" t="s">
        <v>1323</v>
      </c>
      <c r="C21" t="s">
        <v>1359</v>
      </c>
      <c r="D21" t="s">
        <v>1360</v>
      </c>
      <c r="E21" t="s">
        <v>33</v>
      </c>
      <c r="F21" t="s">
        <v>1363</v>
      </c>
      <c r="G21" t="s">
        <v>1364</v>
      </c>
      <c r="J21" t="s">
        <v>41</v>
      </c>
      <c r="K21" t="str">
        <f t="shared" si="6"/>
        <v>shorttext</v>
      </c>
      <c r="L21" t="str">
        <f t="shared" si="1"/>
        <v>11</v>
      </c>
      <c r="M21">
        <v>0</v>
      </c>
      <c r="N21">
        <f t="shared" si="5"/>
        <v>0</v>
      </c>
      <c r="O21">
        <f t="shared" si="7"/>
        <v>1</v>
      </c>
      <c r="P21">
        <v>1</v>
      </c>
      <c r="R21" t="s">
        <v>1365</v>
      </c>
      <c r="S21" t="s">
        <v>1366</v>
      </c>
      <c r="T21" t="s">
        <v>1367</v>
      </c>
      <c r="W21">
        <v>0</v>
      </c>
      <c r="X21">
        <v>0</v>
      </c>
      <c r="Y21">
        <v>0</v>
      </c>
      <c r="Z21">
        <v>1</v>
      </c>
      <c r="AA21">
        <v>0</v>
      </c>
      <c r="AB21" t="s">
        <v>37</v>
      </c>
      <c r="AC21" t="s">
        <v>38</v>
      </c>
      <c r="AD21">
        <v>0</v>
      </c>
    </row>
    <row r="22" spans="1:30" x14ac:dyDescent="0.25">
      <c r="A22">
        <f t="shared" si="4"/>
        <v>21</v>
      </c>
      <c r="B22" t="s">
        <v>1323</v>
      </c>
      <c r="C22" t="s">
        <v>1368</v>
      </c>
      <c r="D22" t="s">
        <v>1369</v>
      </c>
      <c r="E22" t="s">
        <v>1370</v>
      </c>
      <c r="F22" t="s">
        <v>1371</v>
      </c>
      <c r="G22" t="s">
        <v>1324</v>
      </c>
      <c r="J22" t="s">
        <v>41</v>
      </c>
      <c r="K22" t="str">
        <f t="shared" si="6"/>
        <v>shorttext</v>
      </c>
      <c r="L22" t="str">
        <f t="shared" si="1"/>
        <v>11</v>
      </c>
      <c r="M22">
        <v>0</v>
      </c>
      <c r="N22">
        <f t="shared" si="5"/>
        <v>1</v>
      </c>
      <c r="O22">
        <f t="shared" si="7"/>
        <v>0</v>
      </c>
      <c r="P22">
        <v>0</v>
      </c>
      <c r="R22" t="str">
        <f t="shared" si="8"/>
        <v/>
      </c>
      <c r="W22">
        <v>0</v>
      </c>
      <c r="X22">
        <v>0</v>
      </c>
      <c r="Y22">
        <v>0</v>
      </c>
      <c r="Z22">
        <v>1</v>
      </c>
      <c r="AA22">
        <v>0</v>
      </c>
      <c r="AB22" t="s">
        <v>37</v>
      </c>
      <c r="AC22" t="s">
        <v>38</v>
      </c>
      <c r="AD22">
        <v>0</v>
      </c>
    </row>
    <row r="23" spans="1:30" x14ac:dyDescent="0.25">
      <c r="A23">
        <f t="shared" si="4"/>
        <v>22</v>
      </c>
      <c r="B23" t="s">
        <v>1323</v>
      </c>
      <c r="C23" t="s">
        <v>1368</v>
      </c>
      <c r="D23" t="s">
        <v>1369</v>
      </c>
      <c r="E23" t="s">
        <v>1370</v>
      </c>
      <c r="F23" t="s">
        <v>1372</v>
      </c>
      <c r="G23" t="s">
        <v>146</v>
      </c>
      <c r="J23" t="s">
        <v>41</v>
      </c>
      <c r="K23" t="str">
        <f t="shared" si="6"/>
        <v>shorttext</v>
      </c>
      <c r="L23" t="str">
        <f t="shared" si="1"/>
        <v>255</v>
      </c>
      <c r="M23">
        <v>0</v>
      </c>
      <c r="N23">
        <f t="shared" si="5"/>
        <v>0</v>
      </c>
      <c r="O23">
        <f t="shared" si="7"/>
        <v>1</v>
      </c>
      <c r="P23">
        <v>0</v>
      </c>
      <c r="R23" t="str">
        <f t="shared" si="8"/>
        <v/>
      </c>
      <c r="W23">
        <v>0</v>
      </c>
      <c r="X23">
        <v>0</v>
      </c>
      <c r="Y23">
        <v>0</v>
      </c>
      <c r="Z23">
        <v>1</v>
      </c>
      <c r="AA23">
        <v>0</v>
      </c>
      <c r="AB23" t="s">
        <v>37</v>
      </c>
      <c r="AC23" t="s">
        <v>38</v>
      </c>
      <c r="AD23">
        <v>0</v>
      </c>
    </row>
    <row r="24" spans="1:30" x14ac:dyDescent="0.25">
      <c r="A24">
        <f t="shared" si="4"/>
        <v>23</v>
      </c>
      <c r="B24" t="s">
        <v>1323</v>
      </c>
      <c r="C24" t="s">
        <v>1368</v>
      </c>
      <c r="D24" t="s">
        <v>1369</v>
      </c>
      <c r="E24" t="s">
        <v>1370</v>
      </c>
      <c r="F24" t="s">
        <v>1373</v>
      </c>
      <c r="G24" t="s">
        <v>1374</v>
      </c>
      <c r="J24" t="s">
        <v>41</v>
      </c>
      <c r="K24" t="str">
        <f t="shared" si="6"/>
        <v>shorttext</v>
      </c>
      <c r="L24" t="str">
        <f t="shared" si="1"/>
        <v>255</v>
      </c>
      <c r="M24">
        <v>0</v>
      </c>
      <c r="N24">
        <f t="shared" si="5"/>
        <v>0</v>
      </c>
      <c r="O24">
        <f t="shared" si="7"/>
        <v>1</v>
      </c>
      <c r="P24">
        <v>0</v>
      </c>
      <c r="R24" t="str">
        <f t="shared" si="8"/>
        <v/>
      </c>
      <c r="W24">
        <v>0</v>
      </c>
      <c r="X24">
        <v>0</v>
      </c>
      <c r="Y24">
        <v>0</v>
      </c>
      <c r="Z24">
        <v>1</v>
      </c>
      <c r="AA24">
        <v>0</v>
      </c>
      <c r="AB24" t="s">
        <v>37</v>
      </c>
      <c r="AC24" t="s">
        <v>38</v>
      </c>
      <c r="AD24">
        <v>0</v>
      </c>
    </row>
    <row r="25" spans="1:30" x14ac:dyDescent="0.25">
      <c r="A25">
        <f t="shared" si="4"/>
        <v>24</v>
      </c>
      <c r="B25" t="s">
        <v>1323</v>
      </c>
      <c r="C25" t="s">
        <v>1368</v>
      </c>
      <c r="D25" t="s">
        <v>1369</v>
      </c>
      <c r="E25" t="s">
        <v>1370</v>
      </c>
      <c r="F25" t="s">
        <v>1375</v>
      </c>
      <c r="G25" t="s">
        <v>148</v>
      </c>
      <c r="J25" t="s">
        <v>41</v>
      </c>
      <c r="K25" t="str">
        <f t="shared" si="6"/>
        <v>shorttext</v>
      </c>
      <c r="L25" t="str">
        <f t="shared" si="1"/>
        <v>255</v>
      </c>
      <c r="M25">
        <v>0</v>
      </c>
      <c r="N25">
        <f t="shared" si="5"/>
        <v>0</v>
      </c>
      <c r="O25">
        <f t="shared" si="7"/>
        <v>1</v>
      </c>
      <c r="P25">
        <v>0</v>
      </c>
      <c r="R25" t="str">
        <f t="shared" si="8"/>
        <v/>
      </c>
      <c r="W25">
        <v>0</v>
      </c>
      <c r="X25">
        <v>0</v>
      </c>
      <c r="Y25">
        <v>0</v>
      </c>
      <c r="Z25">
        <v>1</v>
      </c>
      <c r="AA25">
        <v>0</v>
      </c>
      <c r="AB25" t="s">
        <v>37</v>
      </c>
      <c r="AC25" t="s">
        <v>38</v>
      </c>
      <c r="AD25">
        <v>0</v>
      </c>
    </row>
    <row r="26" spans="1:30" x14ac:dyDescent="0.25">
      <c r="A26">
        <f t="shared" si="4"/>
        <v>25</v>
      </c>
      <c r="B26" t="s">
        <v>1323</v>
      </c>
      <c r="C26" t="s">
        <v>1368</v>
      </c>
      <c r="D26" t="s">
        <v>1369</v>
      </c>
      <c r="E26" t="s">
        <v>1370</v>
      </c>
      <c r="F26" t="s">
        <v>1376</v>
      </c>
      <c r="G26" t="s">
        <v>1377</v>
      </c>
      <c r="J26" t="s">
        <v>199</v>
      </c>
      <c r="K26" t="str">
        <f t="shared" si="6"/>
        <v>shorttext</v>
      </c>
      <c r="L26" t="str">
        <f t="shared" si="1"/>
        <v/>
      </c>
      <c r="M26">
        <v>0</v>
      </c>
      <c r="N26">
        <f t="shared" si="5"/>
        <v>0</v>
      </c>
      <c r="O26">
        <f t="shared" si="7"/>
        <v>1</v>
      </c>
      <c r="P26">
        <v>0</v>
      </c>
      <c r="R26" t="str">
        <f t="shared" si="8"/>
        <v/>
      </c>
      <c r="W26">
        <v>0</v>
      </c>
      <c r="X26">
        <v>0</v>
      </c>
      <c r="Y26">
        <v>0</v>
      </c>
      <c r="Z26">
        <v>1</v>
      </c>
      <c r="AA26">
        <v>0</v>
      </c>
      <c r="AB26" t="s">
        <v>37</v>
      </c>
      <c r="AC26" t="s">
        <v>38</v>
      </c>
      <c r="AD26">
        <v>0</v>
      </c>
    </row>
    <row r="27" spans="1:30" x14ac:dyDescent="0.25">
      <c r="A27">
        <f t="shared" si="4"/>
        <v>26</v>
      </c>
      <c r="B27" t="s">
        <v>1323</v>
      </c>
      <c r="C27" t="s">
        <v>1368</v>
      </c>
      <c r="D27" t="s">
        <v>1369</v>
      </c>
      <c r="E27" t="s">
        <v>1370</v>
      </c>
      <c r="F27" t="s">
        <v>1378</v>
      </c>
      <c r="G27" t="s">
        <v>1379</v>
      </c>
      <c r="J27" t="s">
        <v>199</v>
      </c>
      <c r="K27" t="str">
        <f t="shared" si="6"/>
        <v>shorttext</v>
      </c>
      <c r="L27" t="str">
        <f t="shared" si="1"/>
        <v/>
      </c>
      <c r="M27">
        <v>0</v>
      </c>
      <c r="N27">
        <f t="shared" si="5"/>
        <v>0</v>
      </c>
      <c r="O27">
        <f t="shared" si="7"/>
        <v>1</v>
      </c>
      <c r="P27">
        <v>0</v>
      </c>
      <c r="R27" t="str">
        <f t="shared" si="8"/>
        <v/>
      </c>
      <c r="W27">
        <v>0</v>
      </c>
      <c r="X27">
        <v>0</v>
      </c>
      <c r="Y27">
        <v>0</v>
      </c>
      <c r="Z27">
        <v>1</v>
      </c>
      <c r="AA27">
        <v>0</v>
      </c>
      <c r="AB27" t="s">
        <v>37</v>
      </c>
      <c r="AC27" t="s">
        <v>38</v>
      </c>
      <c r="AD27">
        <v>0</v>
      </c>
    </row>
    <row r="28" spans="1:30" x14ac:dyDescent="0.25">
      <c r="A28">
        <f t="shared" si="4"/>
        <v>27</v>
      </c>
      <c r="B28" t="s">
        <v>1323</v>
      </c>
      <c r="C28" t="s">
        <v>1368</v>
      </c>
      <c r="D28" t="s">
        <v>1369</v>
      </c>
      <c r="E28" t="s">
        <v>1370</v>
      </c>
      <c r="F28" t="s">
        <v>1380</v>
      </c>
      <c r="G28" t="s">
        <v>1381</v>
      </c>
      <c r="J28" t="s">
        <v>199</v>
      </c>
      <c r="K28" t="str">
        <f t="shared" si="6"/>
        <v>shorttext</v>
      </c>
      <c r="L28" t="str">
        <f t="shared" si="1"/>
        <v/>
      </c>
      <c r="M28">
        <v>0</v>
      </c>
      <c r="N28">
        <f t="shared" si="5"/>
        <v>0</v>
      </c>
      <c r="O28">
        <f t="shared" si="7"/>
        <v>1</v>
      </c>
      <c r="P28">
        <v>0</v>
      </c>
      <c r="R28" t="str">
        <f t="shared" si="8"/>
        <v/>
      </c>
      <c r="W28">
        <v>0</v>
      </c>
      <c r="X28">
        <v>0</v>
      </c>
      <c r="Y28">
        <v>0</v>
      </c>
      <c r="Z28">
        <v>1</v>
      </c>
      <c r="AA28">
        <v>0</v>
      </c>
      <c r="AB28" t="s">
        <v>37</v>
      </c>
      <c r="AC28" t="s">
        <v>38</v>
      </c>
      <c r="AD28">
        <v>0</v>
      </c>
    </row>
    <row r="29" spans="1:30" x14ac:dyDescent="0.25">
      <c r="A29">
        <f t="shared" si="4"/>
        <v>28</v>
      </c>
      <c r="B29" t="s">
        <v>1323</v>
      </c>
      <c r="C29" t="s">
        <v>1368</v>
      </c>
      <c r="D29" t="s">
        <v>1369</v>
      </c>
      <c r="E29" t="s">
        <v>1370</v>
      </c>
      <c r="F29" t="s">
        <v>1382</v>
      </c>
      <c r="G29" t="s">
        <v>1383</v>
      </c>
      <c r="J29" t="s">
        <v>324</v>
      </c>
      <c r="K29" t="str">
        <f t="shared" si="6"/>
        <v>shorttext</v>
      </c>
      <c r="L29" t="str">
        <f t="shared" si="1"/>
        <v/>
      </c>
      <c r="M29">
        <v>0</v>
      </c>
      <c r="N29">
        <f t="shared" si="5"/>
        <v>0</v>
      </c>
      <c r="O29">
        <f t="shared" si="7"/>
        <v>1</v>
      </c>
      <c r="P29">
        <v>0</v>
      </c>
      <c r="R29" t="str">
        <f t="shared" si="8"/>
        <v/>
      </c>
      <c r="W29">
        <v>0</v>
      </c>
      <c r="X29">
        <v>0</v>
      </c>
      <c r="Y29">
        <v>0</v>
      </c>
      <c r="Z29">
        <v>1</v>
      </c>
      <c r="AA29">
        <v>0</v>
      </c>
      <c r="AB29" t="s">
        <v>37</v>
      </c>
      <c r="AC29" t="s">
        <v>38</v>
      </c>
      <c r="AD29">
        <v>0</v>
      </c>
    </row>
    <row r="30" spans="1:30" x14ac:dyDescent="0.25">
      <c r="A30">
        <f t="shared" si="4"/>
        <v>29</v>
      </c>
      <c r="B30" t="s">
        <v>1323</v>
      </c>
      <c r="C30" t="s">
        <v>1368</v>
      </c>
      <c r="D30" t="s">
        <v>1369</v>
      </c>
      <c r="E30" t="s">
        <v>1370</v>
      </c>
      <c r="F30" t="s">
        <v>1384</v>
      </c>
      <c r="G30" t="s">
        <v>1348</v>
      </c>
      <c r="J30" t="s">
        <v>44</v>
      </c>
      <c r="K30" t="str">
        <f t="shared" si="6"/>
        <v>longtext</v>
      </c>
      <c r="L30" t="str">
        <f t="shared" si="1"/>
        <v>-1</v>
      </c>
      <c r="M30">
        <v>0</v>
      </c>
      <c r="N30">
        <f t="shared" si="5"/>
        <v>0</v>
      </c>
      <c r="O30">
        <f t="shared" si="7"/>
        <v>1</v>
      </c>
      <c r="P30">
        <v>0</v>
      </c>
      <c r="R30" t="str">
        <f t="shared" si="8"/>
        <v/>
      </c>
      <c r="W30">
        <v>0</v>
      </c>
      <c r="X30">
        <v>0</v>
      </c>
      <c r="Y30">
        <v>0</v>
      </c>
      <c r="Z30">
        <v>1</v>
      </c>
      <c r="AA30">
        <v>0</v>
      </c>
      <c r="AB30" t="s">
        <v>37</v>
      </c>
      <c r="AC30" t="s">
        <v>38</v>
      </c>
      <c r="AD30">
        <v>0</v>
      </c>
    </row>
    <row r="31" spans="1:30" x14ac:dyDescent="0.25">
      <c r="A31">
        <f t="shared" si="4"/>
        <v>30</v>
      </c>
      <c r="B31" t="s">
        <v>1323</v>
      </c>
      <c r="C31" t="s">
        <v>1368</v>
      </c>
      <c r="D31" t="s">
        <v>1369</v>
      </c>
      <c r="E31" t="s">
        <v>1370</v>
      </c>
      <c r="F31" t="s">
        <v>1385</v>
      </c>
      <c r="G31" t="s">
        <v>1350</v>
      </c>
      <c r="J31" t="s">
        <v>44</v>
      </c>
      <c r="K31" t="str">
        <f t="shared" si="6"/>
        <v>longtext</v>
      </c>
      <c r="L31" t="str">
        <f t="shared" si="1"/>
        <v>-1</v>
      </c>
      <c r="M31">
        <v>0</v>
      </c>
      <c r="N31">
        <f t="shared" si="5"/>
        <v>0</v>
      </c>
      <c r="O31">
        <f t="shared" si="7"/>
        <v>1</v>
      </c>
      <c r="P31">
        <v>0</v>
      </c>
      <c r="R31" t="str">
        <f t="shared" si="8"/>
        <v/>
      </c>
      <c r="W31">
        <v>0</v>
      </c>
      <c r="X31">
        <v>0</v>
      </c>
      <c r="Y31">
        <v>0</v>
      </c>
      <c r="Z31">
        <v>1</v>
      </c>
      <c r="AA31">
        <v>0</v>
      </c>
      <c r="AB31" t="s">
        <v>37</v>
      </c>
      <c r="AC31" t="s">
        <v>38</v>
      </c>
      <c r="AD31">
        <v>0</v>
      </c>
    </row>
    <row r="32" spans="1:30" x14ac:dyDescent="0.25">
      <c r="A32">
        <f t="shared" si="4"/>
        <v>31</v>
      </c>
      <c r="B32" t="s">
        <v>1323</v>
      </c>
      <c r="C32" t="s">
        <v>1368</v>
      </c>
      <c r="D32" t="s">
        <v>1369</v>
      </c>
      <c r="E32" t="s">
        <v>1370</v>
      </c>
      <c r="F32" t="s">
        <v>1386</v>
      </c>
      <c r="G32" t="s">
        <v>1138</v>
      </c>
      <c r="J32" t="s">
        <v>41</v>
      </c>
      <c r="K32" t="str">
        <f t="shared" si="6"/>
        <v>shorttext</v>
      </c>
      <c r="L32" t="str">
        <f t="shared" si="1"/>
        <v>255</v>
      </c>
      <c r="M32">
        <v>0</v>
      </c>
      <c r="N32">
        <f t="shared" si="5"/>
        <v>0</v>
      </c>
      <c r="O32">
        <f t="shared" si="7"/>
        <v>1</v>
      </c>
      <c r="P32">
        <v>0</v>
      </c>
      <c r="R32" t="str">
        <f t="shared" si="8"/>
        <v/>
      </c>
      <c r="W32">
        <v>0</v>
      </c>
      <c r="X32">
        <v>0</v>
      </c>
      <c r="Y32">
        <v>0</v>
      </c>
      <c r="Z32">
        <v>1</v>
      </c>
      <c r="AA32">
        <v>0</v>
      </c>
      <c r="AB32" t="s">
        <v>37</v>
      </c>
      <c r="AC32" t="s">
        <v>38</v>
      </c>
      <c r="AD32">
        <v>0</v>
      </c>
    </row>
    <row r="33" spans="1:30" x14ac:dyDescent="0.25">
      <c r="A33">
        <f t="shared" si="4"/>
        <v>32</v>
      </c>
      <c r="B33" t="s">
        <v>1323</v>
      </c>
      <c r="C33" t="s">
        <v>1368</v>
      </c>
      <c r="D33" t="s">
        <v>1369</v>
      </c>
      <c r="E33" t="s">
        <v>1370</v>
      </c>
      <c r="F33" t="s">
        <v>1387</v>
      </c>
      <c r="G33" t="s">
        <v>1353</v>
      </c>
      <c r="J33" t="s">
        <v>41</v>
      </c>
      <c r="K33" t="str">
        <f t="shared" si="6"/>
        <v>shorttext</v>
      </c>
      <c r="L33" t="str">
        <f t="shared" si="1"/>
        <v>255</v>
      </c>
      <c r="M33">
        <v>0</v>
      </c>
      <c r="N33">
        <f t="shared" si="5"/>
        <v>0</v>
      </c>
      <c r="O33">
        <f t="shared" si="7"/>
        <v>1</v>
      </c>
      <c r="P33">
        <v>0</v>
      </c>
      <c r="R33" t="str">
        <f t="shared" si="8"/>
        <v/>
      </c>
      <c r="W33">
        <v>0</v>
      </c>
      <c r="X33">
        <v>0</v>
      </c>
      <c r="Y33">
        <v>0</v>
      </c>
      <c r="Z33">
        <v>1</v>
      </c>
      <c r="AA33">
        <v>0</v>
      </c>
      <c r="AB33" t="s">
        <v>37</v>
      </c>
      <c r="AC33" t="s">
        <v>38</v>
      </c>
      <c r="AD33">
        <v>0</v>
      </c>
    </row>
    <row r="34" spans="1:30" x14ac:dyDescent="0.25">
      <c r="A34">
        <f t="shared" si="4"/>
        <v>33</v>
      </c>
      <c r="B34" t="s">
        <v>1323</v>
      </c>
      <c r="C34" t="s">
        <v>1368</v>
      </c>
      <c r="D34" t="s">
        <v>1369</v>
      </c>
      <c r="E34" t="s">
        <v>1370</v>
      </c>
      <c r="F34" t="s">
        <v>1388</v>
      </c>
      <c r="G34" t="s">
        <v>1136</v>
      </c>
      <c r="J34" t="s">
        <v>41</v>
      </c>
      <c r="K34" t="str">
        <f t="shared" si="6"/>
        <v>shorttext</v>
      </c>
      <c r="L34" t="str">
        <f t="shared" si="1"/>
        <v>11</v>
      </c>
      <c r="M34">
        <v>0</v>
      </c>
      <c r="N34">
        <f t="shared" si="5"/>
        <v>0</v>
      </c>
      <c r="O34">
        <f t="shared" si="7"/>
        <v>1</v>
      </c>
      <c r="P34">
        <v>1</v>
      </c>
      <c r="R34" t="s">
        <v>63</v>
      </c>
      <c r="S34" t="s">
        <v>64</v>
      </c>
      <c r="T34" t="s">
        <v>33</v>
      </c>
      <c r="W34">
        <v>0</v>
      </c>
      <c r="X34">
        <v>0</v>
      </c>
      <c r="Y34">
        <v>0</v>
      </c>
      <c r="Z34">
        <v>1</v>
      </c>
      <c r="AA34">
        <v>0</v>
      </c>
      <c r="AB34" t="s">
        <v>37</v>
      </c>
      <c r="AC34" t="s">
        <v>38</v>
      </c>
      <c r="AD34">
        <v>0</v>
      </c>
    </row>
    <row r="35" spans="1:30" x14ac:dyDescent="0.25">
      <c r="A35">
        <f t="shared" si="4"/>
        <v>34</v>
      </c>
      <c r="B35" t="s">
        <v>1323</v>
      </c>
      <c r="C35" t="s">
        <v>1368</v>
      </c>
      <c r="D35" t="s">
        <v>1369</v>
      </c>
      <c r="E35" t="s">
        <v>1370</v>
      </c>
      <c r="F35" t="s">
        <v>1389</v>
      </c>
      <c r="G35" t="s">
        <v>1390</v>
      </c>
      <c r="J35" t="s">
        <v>41</v>
      </c>
      <c r="K35" t="str">
        <f t="shared" si="6"/>
        <v>shorttext</v>
      </c>
      <c r="L35" t="str">
        <f t="shared" si="1"/>
        <v>255</v>
      </c>
      <c r="M35">
        <v>0</v>
      </c>
      <c r="N35">
        <f t="shared" si="5"/>
        <v>0</v>
      </c>
      <c r="O35">
        <f t="shared" si="7"/>
        <v>1</v>
      </c>
      <c r="P35">
        <v>0</v>
      </c>
      <c r="R35" t="str">
        <f t="shared" si="8"/>
        <v/>
      </c>
      <c r="W35">
        <v>0</v>
      </c>
      <c r="X35">
        <v>0</v>
      </c>
      <c r="Y35">
        <v>0</v>
      </c>
      <c r="Z35">
        <v>1</v>
      </c>
      <c r="AA35">
        <v>0</v>
      </c>
      <c r="AB35" t="s">
        <v>37</v>
      </c>
      <c r="AC35" t="s">
        <v>38</v>
      </c>
      <c r="AD35">
        <v>0</v>
      </c>
    </row>
    <row r="36" spans="1:30" x14ac:dyDescent="0.25">
      <c r="A36">
        <f t="shared" si="4"/>
        <v>35</v>
      </c>
      <c r="B36" t="s">
        <v>1323</v>
      </c>
      <c r="C36" t="s">
        <v>1368</v>
      </c>
      <c r="D36" t="s">
        <v>1369</v>
      </c>
      <c r="E36" t="s">
        <v>1370</v>
      </c>
      <c r="F36" t="s">
        <v>1391</v>
      </c>
      <c r="G36" t="s">
        <v>185</v>
      </c>
      <c r="J36" t="s">
        <v>41</v>
      </c>
      <c r="K36" t="str">
        <f t="shared" si="6"/>
        <v>shorttext</v>
      </c>
      <c r="L36" t="str">
        <f t="shared" si="1"/>
        <v>255</v>
      </c>
      <c r="M36">
        <v>0</v>
      </c>
      <c r="N36">
        <f t="shared" si="5"/>
        <v>0</v>
      </c>
      <c r="O36">
        <f t="shared" si="7"/>
        <v>1</v>
      </c>
      <c r="P36">
        <v>0</v>
      </c>
      <c r="R36" t="str">
        <f t="shared" si="8"/>
        <v/>
      </c>
      <c r="W36">
        <v>0</v>
      </c>
      <c r="X36">
        <v>0</v>
      </c>
      <c r="Y36">
        <v>0</v>
      </c>
      <c r="Z36">
        <v>1</v>
      </c>
      <c r="AA36">
        <v>0</v>
      </c>
      <c r="AB36" t="s">
        <v>37</v>
      </c>
      <c r="AC36" t="s">
        <v>38</v>
      </c>
      <c r="AD36">
        <v>0</v>
      </c>
    </row>
    <row r="37" spans="1:30" x14ac:dyDescent="0.25">
      <c r="A37">
        <f t="shared" si="4"/>
        <v>36</v>
      </c>
      <c r="B37" t="s">
        <v>1323</v>
      </c>
      <c r="C37" t="s">
        <v>1368</v>
      </c>
      <c r="D37" t="s">
        <v>1369</v>
      </c>
      <c r="E37" t="s">
        <v>1370</v>
      </c>
      <c r="F37" t="s">
        <v>1392</v>
      </c>
      <c r="G37" t="s">
        <v>1393</v>
      </c>
      <c r="J37" t="s">
        <v>41</v>
      </c>
      <c r="K37" t="str">
        <f t="shared" si="6"/>
        <v>shorttext</v>
      </c>
      <c r="L37" t="str">
        <f t="shared" si="1"/>
        <v>255</v>
      </c>
      <c r="M37">
        <v>0</v>
      </c>
      <c r="N37">
        <f t="shared" si="5"/>
        <v>0</v>
      </c>
      <c r="O37">
        <f t="shared" si="7"/>
        <v>1</v>
      </c>
      <c r="P37">
        <v>0</v>
      </c>
      <c r="R37" t="str">
        <f t="shared" si="8"/>
        <v/>
      </c>
      <c r="W37">
        <v>0</v>
      </c>
      <c r="X37">
        <v>0</v>
      </c>
      <c r="Y37">
        <v>0</v>
      </c>
      <c r="Z37">
        <v>1</v>
      </c>
      <c r="AA37">
        <v>0</v>
      </c>
      <c r="AB37" t="s">
        <v>37</v>
      </c>
      <c r="AC37" t="s">
        <v>38</v>
      </c>
      <c r="AD37">
        <v>0</v>
      </c>
    </row>
    <row r="38" spans="1:30" x14ac:dyDescent="0.25">
      <c r="A38">
        <f t="shared" si="4"/>
        <v>37</v>
      </c>
      <c r="B38" t="s">
        <v>1323</v>
      </c>
      <c r="C38" t="s">
        <v>1368</v>
      </c>
      <c r="D38" t="s">
        <v>1369</v>
      </c>
      <c r="E38" t="s">
        <v>1370</v>
      </c>
      <c r="F38" t="s">
        <v>1394</v>
      </c>
      <c r="G38" t="s">
        <v>144</v>
      </c>
      <c r="J38" t="s">
        <v>41</v>
      </c>
      <c r="K38" t="str">
        <f t="shared" si="6"/>
        <v>shorttext</v>
      </c>
      <c r="L38" t="str">
        <f t="shared" si="1"/>
        <v>255</v>
      </c>
      <c r="M38">
        <v>0</v>
      </c>
      <c r="N38">
        <f t="shared" si="5"/>
        <v>0</v>
      </c>
      <c r="O38">
        <f t="shared" si="7"/>
        <v>1</v>
      </c>
      <c r="P38">
        <v>0</v>
      </c>
      <c r="R38" t="str">
        <f t="shared" si="8"/>
        <v/>
      </c>
      <c r="W38">
        <v>0</v>
      </c>
      <c r="X38">
        <v>0</v>
      </c>
      <c r="Y38">
        <v>0</v>
      </c>
      <c r="Z38">
        <v>1</v>
      </c>
      <c r="AA38">
        <v>0</v>
      </c>
      <c r="AB38" t="s">
        <v>37</v>
      </c>
      <c r="AC38" t="s">
        <v>38</v>
      </c>
      <c r="AD38">
        <v>0</v>
      </c>
    </row>
    <row r="39" spans="1:30" x14ac:dyDescent="0.25">
      <c r="A39">
        <f t="shared" si="4"/>
        <v>38</v>
      </c>
      <c r="B39" t="s">
        <v>1323</v>
      </c>
      <c r="C39" t="s">
        <v>1368</v>
      </c>
      <c r="D39" t="s">
        <v>1369</v>
      </c>
      <c r="E39" t="s">
        <v>1370</v>
      </c>
      <c r="F39" t="s">
        <v>1395</v>
      </c>
      <c r="G39" t="s">
        <v>399</v>
      </c>
      <c r="J39" t="s">
        <v>41</v>
      </c>
      <c r="K39" t="str">
        <f t="shared" si="6"/>
        <v>shorttext</v>
      </c>
      <c r="L39" t="str">
        <f t="shared" si="1"/>
        <v>11</v>
      </c>
      <c r="M39">
        <v>0</v>
      </c>
      <c r="N39">
        <f t="shared" si="5"/>
        <v>0</v>
      </c>
      <c r="O39">
        <f t="shared" si="7"/>
        <v>1</v>
      </c>
      <c r="P39">
        <v>1</v>
      </c>
      <c r="R39" t="s">
        <v>1339</v>
      </c>
      <c r="S39" t="s">
        <v>1341</v>
      </c>
      <c r="T39" t="s">
        <v>1342</v>
      </c>
      <c r="W39">
        <v>0</v>
      </c>
      <c r="X39">
        <v>0</v>
      </c>
      <c r="Y39">
        <v>0</v>
      </c>
      <c r="Z39">
        <v>1</v>
      </c>
      <c r="AA39">
        <v>0</v>
      </c>
      <c r="AB39" t="s">
        <v>37</v>
      </c>
      <c r="AC39" t="s">
        <v>38</v>
      </c>
      <c r="AD39">
        <v>0</v>
      </c>
    </row>
    <row r="40" spans="1:30" x14ac:dyDescent="0.25">
      <c r="A40">
        <f t="shared" si="4"/>
        <v>39</v>
      </c>
      <c r="B40" t="s">
        <v>1323</v>
      </c>
      <c r="C40" t="s">
        <v>1368</v>
      </c>
      <c r="D40" t="s">
        <v>1369</v>
      </c>
      <c r="E40" t="s">
        <v>1370</v>
      </c>
      <c r="F40" t="s">
        <v>1396</v>
      </c>
      <c r="G40" t="s">
        <v>1397</v>
      </c>
      <c r="J40" t="s">
        <v>41</v>
      </c>
      <c r="K40" t="str">
        <f t="shared" si="6"/>
        <v>shorttext</v>
      </c>
      <c r="L40" t="str">
        <f t="shared" si="1"/>
        <v>11</v>
      </c>
      <c r="M40">
        <v>0</v>
      </c>
      <c r="N40">
        <f t="shared" si="5"/>
        <v>0</v>
      </c>
      <c r="O40">
        <f t="shared" si="7"/>
        <v>1</v>
      </c>
      <c r="P40">
        <v>1</v>
      </c>
      <c r="R40" t="s">
        <v>1398</v>
      </c>
      <c r="S40" t="s">
        <v>1399</v>
      </c>
      <c r="T40" t="s">
        <v>1400</v>
      </c>
      <c r="W40">
        <v>0</v>
      </c>
      <c r="X40">
        <v>0</v>
      </c>
      <c r="Y40">
        <v>0</v>
      </c>
      <c r="Z40">
        <v>1</v>
      </c>
      <c r="AA40">
        <v>0</v>
      </c>
      <c r="AB40" t="s">
        <v>37</v>
      </c>
      <c r="AC40" t="s">
        <v>38</v>
      </c>
      <c r="AD40">
        <v>0</v>
      </c>
    </row>
    <row r="41" spans="1:30" x14ac:dyDescent="0.25">
      <c r="A41">
        <f t="shared" si="4"/>
        <v>40</v>
      </c>
      <c r="B41" t="s">
        <v>1323</v>
      </c>
      <c r="C41" t="s">
        <v>1368</v>
      </c>
      <c r="D41" t="s">
        <v>1369</v>
      </c>
      <c r="E41" t="s">
        <v>1370</v>
      </c>
      <c r="F41" t="s">
        <v>1401</v>
      </c>
      <c r="G41" t="s">
        <v>1402</v>
      </c>
      <c r="J41" t="s">
        <v>41</v>
      </c>
      <c r="K41" t="str">
        <f t="shared" si="6"/>
        <v>shorttext</v>
      </c>
      <c r="L41" t="str">
        <f t="shared" si="1"/>
        <v>11</v>
      </c>
      <c r="M41">
        <v>0</v>
      </c>
      <c r="N41">
        <f t="shared" si="5"/>
        <v>0</v>
      </c>
      <c r="O41">
        <f t="shared" si="7"/>
        <v>1</v>
      </c>
      <c r="P41">
        <v>1</v>
      </c>
      <c r="R41" t="b">
        <f t="shared" si="8"/>
        <v>0</v>
      </c>
      <c r="W41">
        <v>0</v>
      </c>
      <c r="X41">
        <v>0</v>
      </c>
      <c r="Y41">
        <v>0</v>
      </c>
      <c r="Z41">
        <v>1</v>
      </c>
      <c r="AA41">
        <v>0</v>
      </c>
      <c r="AB41" t="s">
        <v>37</v>
      </c>
      <c r="AC41" t="s">
        <v>38</v>
      </c>
      <c r="AD41">
        <v>0</v>
      </c>
    </row>
    <row r="42" spans="1:30" x14ac:dyDescent="0.25">
      <c r="A42">
        <f t="shared" si="4"/>
        <v>41</v>
      </c>
      <c r="B42" t="s">
        <v>1323</v>
      </c>
      <c r="C42" t="s">
        <v>1368</v>
      </c>
      <c r="D42" t="s">
        <v>1369</v>
      </c>
      <c r="E42" t="s">
        <v>1370</v>
      </c>
      <c r="F42" t="s">
        <v>1403</v>
      </c>
      <c r="G42" t="s">
        <v>1404</v>
      </c>
      <c r="J42" t="s">
        <v>35</v>
      </c>
      <c r="K42" t="str">
        <f t="shared" si="6"/>
        <v>integer</v>
      </c>
      <c r="L42" t="str">
        <f t="shared" si="1"/>
        <v>11</v>
      </c>
      <c r="M42">
        <v>0</v>
      </c>
      <c r="N42">
        <f t="shared" si="5"/>
        <v>0</v>
      </c>
      <c r="O42">
        <f t="shared" si="7"/>
        <v>1</v>
      </c>
      <c r="P42">
        <v>0</v>
      </c>
      <c r="R42" t="str">
        <f t="shared" si="8"/>
        <v/>
      </c>
      <c r="W42">
        <v>0</v>
      </c>
      <c r="X42">
        <v>0</v>
      </c>
      <c r="Y42">
        <v>0</v>
      </c>
      <c r="Z42">
        <v>1</v>
      </c>
      <c r="AA42">
        <v>0</v>
      </c>
      <c r="AB42" t="s">
        <v>37</v>
      </c>
      <c r="AC42" t="s">
        <v>38</v>
      </c>
      <c r="AD42">
        <v>0</v>
      </c>
    </row>
    <row r="43" spans="1:30" x14ac:dyDescent="0.25">
      <c r="A43">
        <f t="shared" si="4"/>
        <v>42</v>
      </c>
      <c r="B43" t="s">
        <v>1323</v>
      </c>
      <c r="C43" t="s">
        <v>1368</v>
      </c>
      <c r="D43" t="s">
        <v>1369</v>
      </c>
      <c r="E43" t="s">
        <v>1370</v>
      </c>
      <c r="F43" t="s">
        <v>1405</v>
      </c>
      <c r="G43" t="s">
        <v>1406</v>
      </c>
      <c r="J43" t="s">
        <v>44</v>
      </c>
      <c r="K43" t="str">
        <f t="shared" si="6"/>
        <v>longtext</v>
      </c>
      <c r="L43" t="str">
        <f t="shared" si="1"/>
        <v>-1</v>
      </c>
      <c r="M43">
        <v>0</v>
      </c>
      <c r="N43">
        <f t="shared" si="5"/>
        <v>0</v>
      </c>
      <c r="O43">
        <f t="shared" si="7"/>
        <v>1</v>
      </c>
      <c r="P43">
        <v>0</v>
      </c>
      <c r="R43" t="str">
        <f t="shared" si="8"/>
        <v/>
      </c>
      <c r="W43">
        <v>0</v>
      </c>
      <c r="X43">
        <v>0</v>
      </c>
      <c r="Y43">
        <v>0</v>
      </c>
      <c r="Z43">
        <v>1</v>
      </c>
      <c r="AA43">
        <v>0</v>
      </c>
      <c r="AB43" t="s">
        <v>37</v>
      </c>
      <c r="AC43" t="s">
        <v>38</v>
      </c>
      <c r="AD43">
        <v>0</v>
      </c>
    </row>
    <row r="44" spans="1:30" x14ac:dyDescent="0.25">
      <c r="A44">
        <f t="shared" si="4"/>
        <v>43</v>
      </c>
      <c r="B44" t="s">
        <v>1323</v>
      </c>
      <c r="C44" t="s">
        <v>1368</v>
      </c>
      <c r="D44" t="s">
        <v>1369</v>
      </c>
      <c r="E44" t="s">
        <v>1370</v>
      </c>
      <c r="F44" t="s">
        <v>1407</v>
      </c>
      <c r="G44" t="s">
        <v>1408</v>
      </c>
      <c r="J44" t="s">
        <v>49</v>
      </c>
      <c r="K44" t="str">
        <f t="shared" si="6"/>
        <v>condition</v>
      </c>
      <c r="L44" t="str">
        <f t="shared" si="1"/>
        <v>1</v>
      </c>
      <c r="M44">
        <v>0</v>
      </c>
      <c r="N44">
        <f t="shared" si="5"/>
        <v>0</v>
      </c>
      <c r="O44">
        <f t="shared" si="7"/>
        <v>1</v>
      </c>
      <c r="P44">
        <v>0</v>
      </c>
      <c r="R44" t="str">
        <f t="shared" si="8"/>
        <v/>
      </c>
      <c r="W44">
        <v>0</v>
      </c>
      <c r="X44">
        <v>0</v>
      </c>
      <c r="Y44">
        <v>0</v>
      </c>
      <c r="Z44">
        <v>1</v>
      </c>
      <c r="AA44">
        <v>0</v>
      </c>
      <c r="AB44" t="s">
        <v>37</v>
      </c>
      <c r="AC44" t="s">
        <v>38</v>
      </c>
      <c r="AD44">
        <v>0</v>
      </c>
    </row>
    <row r="45" spans="1:30" x14ac:dyDescent="0.25">
      <c r="A45">
        <f t="shared" si="4"/>
        <v>44</v>
      </c>
      <c r="B45" t="s">
        <v>1323</v>
      </c>
      <c r="C45" t="s">
        <v>1368</v>
      </c>
      <c r="D45" t="s">
        <v>1369</v>
      </c>
      <c r="E45" t="s">
        <v>1370</v>
      </c>
      <c r="F45" t="s">
        <v>1409</v>
      </c>
      <c r="G45" t="s">
        <v>1410</v>
      </c>
      <c r="J45" t="s">
        <v>41</v>
      </c>
      <c r="K45" t="str">
        <f t="shared" si="6"/>
        <v>shorttext</v>
      </c>
      <c r="L45" t="str">
        <f t="shared" si="1"/>
        <v>11</v>
      </c>
      <c r="M45">
        <v>0</v>
      </c>
      <c r="N45">
        <f t="shared" si="5"/>
        <v>0</v>
      </c>
      <c r="O45">
        <f t="shared" si="7"/>
        <v>1</v>
      </c>
      <c r="P45">
        <v>1</v>
      </c>
      <c r="R45" t="s">
        <v>1411</v>
      </c>
      <c r="S45" t="s">
        <v>64</v>
      </c>
      <c r="T45" t="s">
        <v>33</v>
      </c>
      <c r="W45">
        <v>0</v>
      </c>
      <c r="X45">
        <v>0</v>
      </c>
      <c r="Y45">
        <v>0</v>
      </c>
      <c r="Z45">
        <v>1</v>
      </c>
      <c r="AA45">
        <v>0</v>
      </c>
      <c r="AB45" t="s">
        <v>37</v>
      </c>
      <c r="AC45" t="s">
        <v>38</v>
      </c>
      <c r="AD45">
        <v>0</v>
      </c>
    </row>
    <row r="46" spans="1:30" x14ac:dyDescent="0.25">
      <c r="A46">
        <f t="shared" si="4"/>
        <v>45</v>
      </c>
      <c r="B46" t="s">
        <v>1323</v>
      </c>
      <c r="C46" t="s">
        <v>1412</v>
      </c>
      <c r="D46" t="s">
        <v>1413</v>
      </c>
      <c r="E46" t="s">
        <v>1414</v>
      </c>
      <c r="F46" t="s">
        <v>1414</v>
      </c>
      <c r="G46" t="s">
        <v>1324</v>
      </c>
      <c r="J46" t="s">
        <v>41</v>
      </c>
      <c r="K46" t="str">
        <f t="shared" si="6"/>
        <v>shorttext</v>
      </c>
      <c r="L46" t="str">
        <f t="shared" si="1"/>
        <v>11</v>
      </c>
      <c r="M46">
        <v>0</v>
      </c>
      <c r="N46">
        <f t="shared" si="5"/>
        <v>1</v>
      </c>
      <c r="O46">
        <f t="shared" si="7"/>
        <v>0</v>
      </c>
      <c r="P46">
        <v>0</v>
      </c>
      <c r="R46" t="str">
        <f t="shared" si="8"/>
        <v/>
      </c>
      <c r="W46">
        <v>0</v>
      </c>
      <c r="X46">
        <v>0</v>
      </c>
      <c r="Y46">
        <v>0</v>
      </c>
      <c r="Z46">
        <v>1</v>
      </c>
      <c r="AA46">
        <v>0</v>
      </c>
      <c r="AB46" t="s">
        <v>37</v>
      </c>
      <c r="AC46" t="s">
        <v>38</v>
      </c>
      <c r="AD46">
        <v>0</v>
      </c>
    </row>
    <row r="47" spans="1:30" x14ac:dyDescent="0.25">
      <c r="A47">
        <f t="shared" si="4"/>
        <v>46</v>
      </c>
      <c r="B47" t="s">
        <v>1323</v>
      </c>
      <c r="C47" t="s">
        <v>1412</v>
      </c>
      <c r="D47" t="s">
        <v>1413</v>
      </c>
      <c r="E47" t="s">
        <v>1414</v>
      </c>
      <c r="F47" t="s">
        <v>1415</v>
      </c>
      <c r="G47" t="s">
        <v>803</v>
      </c>
      <c r="J47" t="s">
        <v>41</v>
      </c>
      <c r="K47" t="str">
        <f t="shared" si="6"/>
        <v>shorttext</v>
      </c>
      <c r="L47" t="str">
        <f t="shared" si="1"/>
        <v>11</v>
      </c>
      <c r="M47">
        <v>0</v>
      </c>
      <c r="N47">
        <f t="shared" si="5"/>
        <v>0</v>
      </c>
      <c r="O47">
        <f t="shared" si="7"/>
        <v>1</v>
      </c>
      <c r="P47">
        <v>1</v>
      </c>
      <c r="R47" t="b">
        <f t="shared" si="8"/>
        <v>0</v>
      </c>
      <c r="W47">
        <v>0</v>
      </c>
      <c r="X47">
        <v>0</v>
      </c>
      <c r="Y47">
        <v>0</v>
      </c>
      <c r="Z47">
        <v>1</v>
      </c>
      <c r="AA47">
        <v>0</v>
      </c>
      <c r="AB47" t="s">
        <v>37</v>
      </c>
      <c r="AC47" t="s">
        <v>38</v>
      </c>
      <c r="AD47">
        <v>0</v>
      </c>
    </row>
    <row r="48" spans="1:30" x14ac:dyDescent="0.25">
      <c r="A48">
        <f t="shared" si="4"/>
        <v>47</v>
      </c>
      <c r="B48" t="s">
        <v>1323</v>
      </c>
      <c r="C48" t="s">
        <v>1412</v>
      </c>
      <c r="D48" t="s">
        <v>1413</v>
      </c>
      <c r="E48" t="s">
        <v>1414</v>
      </c>
      <c r="F48" t="s">
        <v>1416</v>
      </c>
      <c r="G48" t="s">
        <v>298</v>
      </c>
      <c r="J48" t="s">
        <v>41</v>
      </c>
      <c r="K48" t="str">
        <f t="shared" si="6"/>
        <v>shorttext</v>
      </c>
      <c r="L48" t="str">
        <f t="shared" si="1"/>
        <v>11</v>
      </c>
      <c r="M48">
        <v>0</v>
      </c>
      <c r="N48">
        <f t="shared" si="5"/>
        <v>0</v>
      </c>
      <c r="O48">
        <f t="shared" si="7"/>
        <v>1</v>
      </c>
      <c r="P48">
        <v>1</v>
      </c>
      <c r="R48" t="b">
        <f t="shared" si="8"/>
        <v>0</v>
      </c>
      <c r="W48">
        <v>0</v>
      </c>
      <c r="X48">
        <v>0</v>
      </c>
      <c r="Y48">
        <v>0</v>
      </c>
      <c r="Z48">
        <v>1</v>
      </c>
      <c r="AA48">
        <v>0</v>
      </c>
      <c r="AB48" t="s">
        <v>37</v>
      </c>
      <c r="AC48" t="s">
        <v>38</v>
      </c>
      <c r="AD48">
        <v>0</v>
      </c>
    </row>
    <row r="49" spans="1:30" x14ac:dyDescent="0.25">
      <c r="A49">
        <f t="shared" si="4"/>
        <v>48</v>
      </c>
      <c r="B49" t="s">
        <v>1323</v>
      </c>
      <c r="C49" t="s">
        <v>1412</v>
      </c>
      <c r="D49" t="s">
        <v>1413</v>
      </c>
      <c r="E49" t="s">
        <v>1414</v>
      </c>
      <c r="F49" t="s">
        <v>1417</v>
      </c>
      <c r="G49" t="s">
        <v>1418</v>
      </c>
      <c r="J49" t="s">
        <v>199</v>
      </c>
      <c r="K49" t="str">
        <f t="shared" si="6"/>
        <v>shorttext</v>
      </c>
      <c r="L49" t="str">
        <f t="shared" si="1"/>
        <v/>
      </c>
      <c r="M49">
        <v>0</v>
      </c>
      <c r="N49">
        <f t="shared" si="5"/>
        <v>0</v>
      </c>
      <c r="O49">
        <f t="shared" si="7"/>
        <v>1</v>
      </c>
      <c r="P49">
        <v>0</v>
      </c>
      <c r="R49" t="str">
        <f t="shared" si="8"/>
        <v/>
      </c>
      <c r="W49">
        <v>0</v>
      </c>
      <c r="X49">
        <v>0</v>
      </c>
      <c r="Y49">
        <v>0</v>
      </c>
      <c r="Z49">
        <v>1</v>
      </c>
      <c r="AA49">
        <v>0</v>
      </c>
      <c r="AB49" t="s">
        <v>37</v>
      </c>
      <c r="AC49" t="s">
        <v>38</v>
      </c>
      <c r="AD49">
        <v>0</v>
      </c>
    </row>
    <row r="50" spans="1:30" x14ac:dyDescent="0.25">
      <c r="A50">
        <f t="shared" si="4"/>
        <v>49</v>
      </c>
      <c r="B50" t="s">
        <v>1323</v>
      </c>
      <c r="C50" t="s">
        <v>1412</v>
      </c>
      <c r="D50" t="s">
        <v>1413</v>
      </c>
      <c r="E50" t="s">
        <v>1414</v>
      </c>
      <c r="F50" t="s">
        <v>1419</v>
      </c>
      <c r="G50" t="s">
        <v>1420</v>
      </c>
      <c r="J50" t="s">
        <v>49</v>
      </c>
      <c r="K50" t="str">
        <f t="shared" si="6"/>
        <v>condition</v>
      </c>
      <c r="L50" t="str">
        <f t="shared" si="1"/>
        <v>1</v>
      </c>
      <c r="M50">
        <v>0</v>
      </c>
      <c r="N50">
        <f t="shared" si="5"/>
        <v>0</v>
      </c>
      <c r="O50">
        <f t="shared" si="7"/>
        <v>1</v>
      </c>
      <c r="P50">
        <v>0</v>
      </c>
      <c r="R50" t="str">
        <f t="shared" si="8"/>
        <v/>
      </c>
      <c r="W50">
        <v>0</v>
      </c>
      <c r="X50">
        <v>0</v>
      </c>
      <c r="Y50">
        <v>0</v>
      </c>
      <c r="Z50">
        <v>1</v>
      </c>
      <c r="AA50">
        <v>0</v>
      </c>
      <c r="AB50" t="s">
        <v>37</v>
      </c>
      <c r="AC50" t="s">
        <v>38</v>
      </c>
      <c r="AD50">
        <v>0</v>
      </c>
    </row>
    <row r="51" spans="1:30" x14ac:dyDescent="0.25">
      <c r="A51">
        <f t="shared" si="4"/>
        <v>50</v>
      </c>
      <c r="B51" t="s">
        <v>1323</v>
      </c>
      <c r="C51" t="s">
        <v>1412</v>
      </c>
      <c r="D51" t="s">
        <v>1413</v>
      </c>
      <c r="E51" t="s">
        <v>1414</v>
      </c>
      <c r="F51" t="s">
        <v>1421</v>
      </c>
      <c r="G51" t="s">
        <v>1422</v>
      </c>
      <c r="J51" t="s">
        <v>44</v>
      </c>
      <c r="K51" t="str">
        <f t="shared" si="6"/>
        <v>longtext</v>
      </c>
      <c r="L51" t="str">
        <f t="shared" si="1"/>
        <v>-1</v>
      </c>
      <c r="M51">
        <v>0</v>
      </c>
      <c r="N51">
        <f t="shared" si="5"/>
        <v>0</v>
      </c>
      <c r="O51">
        <f t="shared" si="7"/>
        <v>1</v>
      </c>
      <c r="P51">
        <v>0</v>
      </c>
      <c r="R51" t="str">
        <f t="shared" si="8"/>
        <v/>
      </c>
      <c r="W51">
        <v>0</v>
      </c>
      <c r="X51">
        <v>0</v>
      </c>
      <c r="Y51">
        <v>0</v>
      </c>
      <c r="Z51">
        <v>1</v>
      </c>
      <c r="AA51">
        <v>0</v>
      </c>
      <c r="AB51" t="s">
        <v>37</v>
      </c>
      <c r="AC51" t="s">
        <v>38</v>
      </c>
      <c r="AD51">
        <v>0</v>
      </c>
    </row>
    <row r="52" spans="1:30" x14ac:dyDescent="0.25">
      <c r="A52">
        <f t="shared" si="4"/>
        <v>51</v>
      </c>
      <c r="B52" t="s">
        <v>1323</v>
      </c>
      <c r="C52" t="s">
        <v>1398</v>
      </c>
      <c r="D52" t="s">
        <v>1423</v>
      </c>
      <c r="E52" t="s">
        <v>1400</v>
      </c>
      <c r="F52" t="s">
        <v>1399</v>
      </c>
      <c r="G52" t="s">
        <v>1324</v>
      </c>
      <c r="J52" t="s">
        <v>41</v>
      </c>
      <c r="K52" t="str">
        <f t="shared" si="6"/>
        <v>shorttext</v>
      </c>
      <c r="L52" t="str">
        <f t="shared" si="1"/>
        <v>11</v>
      </c>
      <c r="M52">
        <v>0</v>
      </c>
      <c r="N52">
        <f t="shared" si="5"/>
        <v>1</v>
      </c>
      <c r="O52">
        <f t="shared" si="7"/>
        <v>0</v>
      </c>
      <c r="P52">
        <v>0</v>
      </c>
      <c r="R52" t="str">
        <f t="shared" si="8"/>
        <v/>
      </c>
      <c r="W52">
        <v>0</v>
      </c>
      <c r="X52">
        <v>0</v>
      </c>
      <c r="Y52">
        <v>0</v>
      </c>
      <c r="Z52">
        <v>1</v>
      </c>
      <c r="AA52">
        <v>0</v>
      </c>
      <c r="AB52" t="s">
        <v>37</v>
      </c>
      <c r="AC52" t="s">
        <v>38</v>
      </c>
      <c r="AD52">
        <v>0</v>
      </c>
    </row>
    <row r="53" spans="1:30" x14ac:dyDescent="0.25">
      <c r="A53">
        <f t="shared" si="4"/>
        <v>52</v>
      </c>
      <c r="B53" t="s">
        <v>1323</v>
      </c>
      <c r="C53" t="s">
        <v>1398</v>
      </c>
      <c r="D53" t="s">
        <v>1423</v>
      </c>
      <c r="E53" t="s">
        <v>1400</v>
      </c>
      <c r="F53" t="s">
        <v>1400</v>
      </c>
      <c r="G53" t="s">
        <v>97</v>
      </c>
      <c r="J53" t="s">
        <v>41</v>
      </c>
      <c r="K53" t="str">
        <f t="shared" si="6"/>
        <v>shorttext</v>
      </c>
      <c r="L53" t="str">
        <f t="shared" si="1"/>
        <v>255</v>
      </c>
      <c r="M53">
        <v>0</v>
      </c>
      <c r="N53">
        <f t="shared" si="5"/>
        <v>0</v>
      </c>
      <c r="O53">
        <f t="shared" si="7"/>
        <v>1</v>
      </c>
      <c r="P53">
        <v>0</v>
      </c>
      <c r="R53" t="str">
        <f t="shared" si="8"/>
        <v/>
      </c>
      <c r="W53">
        <v>0</v>
      </c>
      <c r="X53">
        <v>0</v>
      </c>
      <c r="Y53">
        <v>0</v>
      </c>
      <c r="Z53">
        <v>1</v>
      </c>
      <c r="AA53">
        <v>0</v>
      </c>
      <c r="AB53" t="s">
        <v>37</v>
      </c>
      <c r="AC53" t="s">
        <v>38</v>
      </c>
      <c r="AD53">
        <v>0</v>
      </c>
    </row>
    <row r="54" spans="1:30" x14ac:dyDescent="0.25">
      <c r="A54">
        <f t="shared" si="4"/>
        <v>53</v>
      </c>
      <c r="B54" t="s">
        <v>1323</v>
      </c>
      <c r="C54" t="s">
        <v>1398</v>
      </c>
      <c r="D54" t="s">
        <v>1423</v>
      </c>
      <c r="E54" t="s">
        <v>1400</v>
      </c>
      <c r="F54" t="s">
        <v>1424</v>
      </c>
      <c r="G54" t="s">
        <v>133</v>
      </c>
      <c r="J54" t="s">
        <v>44</v>
      </c>
      <c r="K54" t="str">
        <f t="shared" si="6"/>
        <v>longtext</v>
      </c>
      <c r="L54" t="str">
        <f t="shared" si="1"/>
        <v>-1</v>
      </c>
      <c r="M54">
        <v>0</v>
      </c>
      <c r="N54">
        <f t="shared" si="5"/>
        <v>0</v>
      </c>
      <c r="O54">
        <f t="shared" si="7"/>
        <v>1</v>
      </c>
      <c r="P54">
        <v>0</v>
      </c>
      <c r="R54" t="str">
        <f t="shared" si="8"/>
        <v/>
      </c>
      <c r="W54">
        <v>0</v>
      </c>
      <c r="X54">
        <v>0</v>
      </c>
      <c r="Y54">
        <v>0</v>
      </c>
      <c r="Z54">
        <v>1</v>
      </c>
      <c r="AA54">
        <v>0</v>
      </c>
      <c r="AB54" t="s">
        <v>37</v>
      </c>
      <c r="AC54" t="s">
        <v>38</v>
      </c>
      <c r="AD54">
        <v>0</v>
      </c>
    </row>
    <row r="55" spans="1:30" x14ac:dyDescent="0.25">
      <c r="A55">
        <f t="shared" si="4"/>
        <v>54</v>
      </c>
      <c r="B55" t="s">
        <v>1323</v>
      </c>
      <c r="C55" t="s">
        <v>1398</v>
      </c>
      <c r="D55" t="s">
        <v>1423</v>
      </c>
      <c r="E55" t="s">
        <v>1400</v>
      </c>
      <c r="F55" t="s">
        <v>1425</v>
      </c>
      <c r="G55" t="s">
        <v>1426</v>
      </c>
      <c r="J55" t="s">
        <v>49</v>
      </c>
      <c r="K55" t="str">
        <f t="shared" si="6"/>
        <v>condition</v>
      </c>
      <c r="L55" t="str">
        <f t="shared" si="1"/>
        <v>1</v>
      </c>
      <c r="M55">
        <v>0</v>
      </c>
      <c r="N55">
        <f t="shared" si="5"/>
        <v>0</v>
      </c>
      <c r="O55">
        <f t="shared" si="7"/>
        <v>1</v>
      </c>
      <c r="P55">
        <v>0</v>
      </c>
      <c r="R55" t="str">
        <f t="shared" si="8"/>
        <v/>
      </c>
      <c r="W55">
        <v>0</v>
      </c>
      <c r="X55">
        <v>0</v>
      </c>
      <c r="Y55">
        <v>0</v>
      </c>
      <c r="Z55">
        <v>1</v>
      </c>
      <c r="AA55">
        <v>0</v>
      </c>
      <c r="AB55" t="s">
        <v>37</v>
      </c>
      <c r="AC55" t="s">
        <v>38</v>
      </c>
      <c r="AD55">
        <v>0</v>
      </c>
    </row>
    <row r="56" spans="1:30" x14ac:dyDescent="0.25">
      <c r="A56">
        <f t="shared" si="4"/>
        <v>55</v>
      </c>
      <c r="B56" t="s">
        <v>1323</v>
      </c>
      <c r="C56" t="s">
        <v>1427</v>
      </c>
      <c r="D56" t="s">
        <v>1428</v>
      </c>
      <c r="E56" t="s">
        <v>33</v>
      </c>
      <c r="F56" t="s">
        <v>1429</v>
      </c>
      <c r="G56" t="s">
        <v>1324</v>
      </c>
      <c r="J56" t="s">
        <v>41</v>
      </c>
      <c r="K56" t="str">
        <f t="shared" ref="K56:K97" si="9">IF(J56="int","integer", IF(J56="decimal","float", IF(J56="varchar","shorttext", IF(J56="text","longtext", IF(J56=OR(J56="date",J56="time",J56="datetime"), "timestamp", IF(J56="password", "hash", IF(J56="boolean", "condition", "shorttext")))))))</f>
        <v>shorttext</v>
      </c>
      <c r="L56" t="str">
        <f t="shared" si="1"/>
        <v>11</v>
      </c>
      <c r="M56">
        <v>0</v>
      </c>
      <c r="N56">
        <f t="shared" si="5"/>
        <v>1</v>
      </c>
      <c r="O56">
        <f t="shared" ref="O56:O97" si="10">IF(N56=1,0,1)</f>
        <v>0</v>
      </c>
      <c r="P56">
        <v>0</v>
      </c>
      <c r="R56" t="str">
        <f t="shared" ref="R56:R99" si="11">IF(P56=0,"")</f>
        <v/>
      </c>
      <c r="W56">
        <v>0</v>
      </c>
      <c r="X56">
        <v>0</v>
      </c>
      <c r="Y56">
        <v>0</v>
      </c>
      <c r="Z56">
        <v>1</v>
      </c>
      <c r="AA56">
        <v>0</v>
      </c>
      <c r="AB56" t="s">
        <v>37</v>
      </c>
      <c r="AC56" t="s">
        <v>38</v>
      </c>
      <c r="AD56">
        <v>0</v>
      </c>
    </row>
    <row r="57" spans="1:30" x14ac:dyDescent="0.25">
      <c r="A57">
        <f t="shared" si="4"/>
        <v>56</v>
      </c>
      <c r="B57" t="s">
        <v>1323</v>
      </c>
      <c r="C57" t="s">
        <v>1427</v>
      </c>
      <c r="D57" t="s">
        <v>1428</v>
      </c>
      <c r="E57" t="s">
        <v>33</v>
      </c>
      <c r="F57" t="s">
        <v>1430</v>
      </c>
      <c r="G57" t="s">
        <v>803</v>
      </c>
      <c r="J57" t="s">
        <v>41</v>
      </c>
      <c r="K57" t="str">
        <f t="shared" si="9"/>
        <v>shorttext</v>
      </c>
      <c r="L57" t="str">
        <f t="shared" si="1"/>
        <v>11</v>
      </c>
      <c r="M57">
        <v>0</v>
      </c>
      <c r="N57">
        <f t="shared" si="5"/>
        <v>0</v>
      </c>
      <c r="O57">
        <f t="shared" si="10"/>
        <v>1</v>
      </c>
      <c r="P57">
        <v>1</v>
      </c>
      <c r="R57" t="s">
        <v>1368</v>
      </c>
      <c r="S57" t="s">
        <v>1371</v>
      </c>
      <c r="T57" t="s">
        <v>1370</v>
      </c>
      <c r="W57">
        <v>0</v>
      </c>
      <c r="X57">
        <v>0</v>
      </c>
      <c r="Y57">
        <v>0</v>
      </c>
      <c r="Z57">
        <v>1</v>
      </c>
      <c r="AA57">
        <v>0</v>
      </c>
      <c r="AB57" t="s">
        <v>37</v>
      </c>
      <c r="AC57" t="s">
        <v>38</v>
      </c>
      <c r="AD57">
        <v>0</v>
      </c>
    </row>
    <row r="58" spans="1:30" x14ac:dyDescent="0.25">
      <c r="A58">
        <f t="shared" si="4"/>
        <v>57</v>
      </c>
      <c r="B58" t="s">
        <v>1323</v>
      </c>
      <c r="C58" t="s">
        <v>1427</v>
      </c>
      <c r="D58" t="s">
        <v>1428</v>
      </c>
      <c r="E58" t="s">
        <v>33</v>
      </c>
      <c r="F58" t="s">
        <v>1431</v>
      </c>
      <c r="G58" t="s">
        <v>1364</v>
      </c>
      <c r="J58" t="s">
        <v>41</v>
      </c>
      <c r="K58" t="str">
        <f t="shared" si="9"/>
        <v>shorttext</v>
      </c>
      <c r="L58" t="str">
        <f t="shared" si="1"/>
        <v>11</v>
      </c>
      <c r="M58">
        <v>0</v>
      </c>
      <c r="N58">
        <f t="shared" si="5"/>
        <v>0</v>
      </c>
      <c r="O58">
        <f t="shared" si="10"/>
        <v>1</v>
      </c>
      <c r="P58">
        <v>1</v>
      </c>
      <c r="R58" t="s">
        <v>1365</v>
      </c>
      <c r="S58" t="s">
        <v>1366</v>
      </c>
      <c r="T58" t="s">
        <v>1367</v>
      </c>
      <c r="W58">
        <v>0</v>
      </c>
      <c r="X58">
        <v>0</v>
      </c>
      <c r="Y58">
        <v>0</v>
      </c>
      <c r="Z58">
        <v>1</v>
      </c>
      <c r="AA58">
        <v>0</v>
      </c>
      <c r="AB58" t="s">
        <v>37</v>
      </c>
      <c r="AC58" t="s">
        <v>38</v>
      </c>
      <c r="AD58">
        <v>0</v>
      </c>
    </row>
    <row r="59" spans="1:30" x14ac:dyDescent="0.25">
      <c r="A59">
        <f t="shared" si="4"/>
        <v>58</v>
      </c>
      <c r="B59" t="s">
        <v>1323</v>
      </c>
      <c r="C59" t="s">
        <v>1432</v>
      </c>
      <c r="D59" t="s">
        <v>1433</v>
      </c>
      <c r="E59" t="s">
        <v>33</v>
      </c>
      <c r="F59" t="s">
        <v>1434</v>
      </c>
      <c r="G59" t="s">
        <v>1324</v>
      </c>
      <c r="J59" t="s">
        <v>41</v>
      </c>
      <c r="K59" t="str">
        <f t="shared" si="9"/>
        <v>shorttext</v>
      </c>
      <c r="L59" t="str">
        <f t="shared" si="1"/>
        <v>11</v>
      </c>
      <c r="M59">
        <v>0</v>
      </c>
      <c r="N59">
        <f t="shared" si="5"/>
        <v>1</v>
      </c>
      <c r="O59">
        <f t="shared" si="10"/>
        <v>0</v>
      </c>
      <c r="P59">
        <v>0</v>
      </c>
      <c r="R59" t="str">
        <f t="shared" si="11"/>
        <v/>
      </c>
      <c r="W59">
        <v>0</v>
      </c>
      <c r="X59">
        <v>0</v>
      </c>
      <c r="Y59">
        <v>0</v>
      </c>
      <c r="Z59">
        <v>1</v>
      </c>
      <c r="AA59">
        <v>0</v>
      </c>
      <c r="AB59" t="s">
        <v>37</v>
      </c>
      <c r="AC59" t="s">
        <v>38</v>
      </c>
      <c r="AD59">
        <v>0</v>
      </c>
    </row>
    <row r="60" spans="1:30" x14ac:dyDescent="0.25">
      <c r="A60">
        <f t="shared" si="4"/>
        <v>59</v>
      </c>
      <c r="B60" t="s">
        <v>1323</v>
      </c>
      <c r="C60" t="s">
        <v>1432</v>
      </c>
      <c r="D60" t="s">
        <v>1433</v>
      </c>
      <c r="E60" t="s">
        <v>33</v>
      </c>
      <c r="F60" t="s">
        <v>1435</v>
      </c>
      <c r="G60" t="s">
        <v>803</v>
      </c>
      <c r="J60" t="s">
        <v>35</v>
      </c>
      <c r="K60" t="str">
        <f t="shared" si="9"/>
        <v>integer</v>
      </c>
      <c r="L60" t="str">
        <f t="shared" si="1"/>
        <v>11</v>
      </c>
      <c r="M60">
        <v>0</v>
      </c>
      <c r="N60">
        <f t="shared" si="5"/>
        <v>0</v>
      </c>
      <c r="O60">
        <f t="shared" si="10"/>
        <v>1</v>
      </c>
      <c r="P60">
        <v>0</v>
      </c>
      <c r="R60" t="str">
        <f t="shared" si="11"/>
        <v/>
      </c>
      <c r="W60">
        <v>0</v>
      </c>
      <c r="X60">
        <v>0</v>
      </c>
      <c r="Y60">
        <v>0</v>
      </c>
      <c r="Z60">
        <v>1</v>
      </c>
      <c r="AA60">
        <v>0</v>
      </c>
      <c r="AB60" t="s">
        <v>37</v>
      </c>
      <c r="AC60" t="s">
        <v>38</v>
      </c>
      <c r="AD60">
        <v>0</v>
      </c>
    </row>
    <row r="61" spans="1:30" x14ac:dyDescent="0.25">
      <c r="A61">
        <f t="shared" si="4"/>
        <v>60</v>
      </c>
      <c r="B61" t="s">
        <v>1323</v>
      </c>
      <c r="C61" t="s">
        <v>1432</v>
      </c>
      <c r="D61" t="s">
        <v>1433</v>
      </c>
      <c r="E61" t="s">
        <v>33</v>
      </c>
      <c r="F61" t="s">
        <v>1436</v>
      </c>
      <c r="G61" t="s">
        <v>1437</v>
      </c>
      <c r="J61" t="s">
        <v>41</v>
      </c>
      <c r="K61" t="str">
        <f t="shared" si="9"/>
        <v>shorttext</v>
      </c>
      <c r="L61" t="str">
        <f t="shared" si="1"/>
        <v>11</v>
      </c>
      <c r="M61">
        <v>0</v>
      </c>
      <c r="N61">
        <f t="shared" si="5"/>
        <v>0</v>
      </c>
      <c r="O61">
        <f t="shared" si="10"/>
        <v>1</v>
      </c>
      <c r="P61">
        <v>1</v>
      </c>
      <c r="R61" t="s">
        <v>1339</v>
      </c>
      <c r="S61" t="s">
        <v>1341</v>
      </c>
      <c r="T61" t="s">
        <v>1342</v>
      </c>
      <c r="W61">
        <v>0</v>
      </c>
      <c r="X61">
        <v>0</v>
      </c>
      <c r="Y61">
        <v>0</v>
      </c>
      <c r="Z61">
        <v>1</v>
      </c>
      <c r="AA61">
        <v>0</v>
      </c>
      <c r="AB61" t="s">
        <v>37</v>
      </c>
      <c r="AC61" t="s">
        <v>38</v>
      </c>
      <c r="AD61">
        <v>0</v>
      </c>
    </row>
    <row r="62" spans="1:30" x14ac:dyDescent="0.25">
      <c r="A62">
        <f t="shared" si="4"/>
        <v>61</v>
      </c>
      <c r="B62" t="s">
        <v>1323</v>
      </c>
      <c r="C62" t="s">
        <v>1432</v>
      </c>
      <c r="D62" t="s">
        <v>1433</v>
      </c>
      <c r="E62" t="s">
        <v>33</v>
      </c>
      <c r="F62" t="s">
        <v>1438</v>
      </c>
      <c r="G62" t="s">
        <v>1439</v>
      </c>
      <c r="J62" t="s">
        <v>41</v>
      </c>
      <c r="K62" t="str">
        <f t="shared" si="9"/>
        <v>shorttext</v>
      </c>
      <c r="L62" t="str">
        <f t="shared" si="1"/>
        <v>11</v>
      </c>
      <c r="M62">
        <v>0</v>
      </c>
      <c r="N62">
        <f t="shared" si="5"/>
        <v>0</v>
      </c>
      <c r="O62">
        <f t="shared" si="10"/>
        <v>1</v>
      </c>
      <c r="P62">
        <v>1</v>
      </c>
      <c r="R62" t="s">
        <v>1398</v>
      </c>
      <c r="S62" t="s">
        <v>1399</v>
      </c>
      <c r="T62" t="s">
        <v>1400</v>
      </c>
      <c r="W62">
        <v>0</v>
      </c>
      <c r="X62">
        <v>0</v>
      </c>
      <c r="Y62">
        <v>0</v>
      </c>
      <c r="Z62">
        <v>1</v>
      </c>
      <c r="AA62">
        <v>0</v>
      </c>
      <c r="AB62" t="s">
        <v>37</v>
      </c>
      <c r="AC62" t="s">
        <v>38</v>
      </c>
      <c r="AD62">
        <v>0</v>
      </c>
    </row>
    <row r="63" spans="1:30" x14ac:dyDescent="0.25">
      <c r="A63">
        <f t="shared" si="4"/>
        <v>62</v>
      </c>
      <c r="B63" t="s">
        <v>1323</v>
      </c>
      <c r="C63" t="s">
        <v>1432</v>
      </c>
      <c r="D63" t="s">
        <v>1433</v>
      </c>
      <c r="E63" t="s">
        <v>33</v>
      </c>
      <c r="F63" t="s">
        <v>1440</v>
      </c>
      <c r="G63" t="s">
        <v>1441</v>
      </c>
      <c r="J63" t="s">
        <v>41</v>
      </c>
      <c r="K63" t="str">
        <f t="shared" si="9"/>
        <v>shorttext</v>
      </c>
      <c r="L63" t="str">
        <f t="shared" si="1"/>
        <v>11</v>
      </c>
      <c r="M63">
        <v>0</v>
      </c>
      <c r="N63">
        <f t="shared" si="5"/>
        <v>0</v>
      </c>
      <c r="O63">
        <f t="shared" si="10"/>
        <v>1</v>
      </c>
      <c r="P63">
        <v>1</v>
      </c>
      <c r="R63" t="b">
        <f t="shared" si="11"/>
        <v>0</v>
      </c>
      <c r="W63">
        <v>0</v>
      </c>
      <c r="X63">
        <v>0</v>
      </c>
      <c r="Y63">
        <v>0</v>
      </c>
      <c r="Z63">
        <v>1</v>
      </c>
      <c r="AA63">
        <v>0</v>
      </c>
      <c r="AB63" t="s">
        <v>37</v>
      </c>
      <c r="AC63" t="s">
        <v>38</v>
      </c>
      <c r="AD63">
        <v>0</v>
      </c>
    </row>
    <row r="64" spans="1:30" x14ac:dyDescent="0.25">
      <c r="A64">
        <f t="shared" si="4"/>
        <v>63</v>
      </c>
      <c r="B64" t="s">
        <v>1323</v>
      </c>
      <c r="C64" t="s">
        <v>1432</v>
      </c>
      <c r="D64" t="s">
        <v>1433</v>
      </c>
      <c r="E64" t="s">
        <v>33</v>
      </c>
      <c r="F64" t="s">
        <v>1442</v>
      </c>
      <c r="G64" t="s">
        <v>1443</v>
      </c>
      <c r="J64" t="s">
        <v>41</v>
      </c>
      <c r="K64" t="str">
        <f t="shared" si="9"/>
        <v>shorttext</v>
      </c>
      <c r="L64" t="str">
        <f t="shared" si="1"/>
        <v>11</v>
      </c>
      <c r="M64">
        <v>0</v>
      </c>
      <c r="N64">
        <f t="shared" si="5"/>
        <v>0</v>
      </c>
      <c r="O64">
        <f t="shared" si="10"/>
        <v>1</v>
      </c>
      <c r="P64">
        <v>1</v>
      </c>
      <c r="R64" t="s">
        <v>1339</v>
      </c>
      <c r="S64" t="s">
        <v>1341</v>
      </c>
      <c r="T64" t="s">
        <v>1342</v>
      </c>
      <c r="W64">
        <v>0</v>
      </c>
      <c r="X64">
        <v>0</v>
      </c>
      <c r="Y64">
        <v>0</v>
      </c>
      <c r="Z64">
        <v>1</v>
      </c>
      <c r="AA64">
        <v>0</v>
      </c>
      <c r="AB64" t="s">
        <v>37</v>
      </c>
      <c r="AC64" t="s">
        <v>38</v>
      </c>
      <c r="AD64">
        <v>0</v>
      </c>
    </row>
    <row r="65" spans="1:30" x14ac:dyDescent="0.25">
      <c r="A65">
        <f t="shared" si="4"/>
        <v>64</v>
      </c>
      <c r="B65" t="s">
        <v>1323</v>
      </c>
      <c r="C65" t="s">
        <v>1432</v>
      </c>
      <c r="D65" t="s">
        <v>1433</v>
      </c>
      <c r="E65" t="s">
        <v>33</v>
      </c>
      <c r="F65" t="s">
        <v>1444</v>
      </c>
      <c r="G65" t="s">
        <v>1445</v>
      </c>
      <c r="J65" t="s">
        <v>41</v>
      </c>
      <c r="K65" t="str">
        <f t="shared" si="9"/>
        <v>shorttext</v>
      </c>
      <c r="L65" t="str">
        <f t="shared" si="1"/>
        <v>11</v>
      </c>
      <c r="M65">
        <v>0</v>
      </c>
      <c r="N65">
        <f t="shared" si="5"/>
        <v>0</v>
      </c>
      <c r="O65">
        <f t="shared" si="10"/>
        <v>1</v>
      </c>
      <c r="P65">
        <v>1</v>
      </c>
      <c r="R65" t="s">
        <v>1398</v>
      </c>
      <c r="S65" t="s">
        <v>1399</v>
      </c>
      <c r="T65" t="s">
        <v>1400</v>
      </c>
      <c r="W65">
        <v>0</v>
      </c>
      <c r="X65">
        <v>0</v>
      </c>
      <c r="Y65">
        <v>0</v>
      </c>
      <c r="Z65">
        <v>1</v>
      </c>
      <c r="AA65">
        <v>0</v>
      </c>
      <c r="AB65" t="s">
        <v>37</v>
      </c>
      <c r="AC65" t="s">
        <v>38</v>
      </c>
      <c r="AD65">
        <v>0</v>
      </c>
    </row>
    <row r="66" spans="1:30" x14ac:dyDescent="0.25">
      <c r="A66">
        <f t="shared" si="4"/>
        <v>65</v>
      </c>
      <c r="B66" t="s">
        <v>1323</v>
      </c>
      <c r="C66" t="s">
        <v>1432</v>
      </c>
      <c r="D66" t="s">
        <v>1433</v>
      </c>
      <c r="E66" t="s">
        <v>33</v>
      </c>
      <c r="F66" t="s">
        <v>1446</v>
      </c>
      <c r="G66" t="s">
        <v>1447</v>
      </c>
      <c r="J66" t="s">
        <v>41</v>
      </c>
      <c r="K66" t="str">
        <f t="shared" si="9"/>
        <v>shorttext</v>
      </c>
      <c r="L66" t="str">
        <f t="shared" ref="L66:L129" si="12">IF(J66="int","11", IF(J66="varchar",IF(N66=1, "11",IF(P66=1, "11","255")), IF(J66="decimal","11,2", IF(J66="text", "-1",IF(J66="boolean", "1", IF(J66="color", "255", IF(J66="icon", "255","")))))))</f>
        <v>11</v>
      </c>
      <c r="M66">
        <v>0</v>
      </c>
      <c r="N66">
        <f t="shared" si="5"/>
        <v>0</v>
      </c>
      <c r="O66">
        <f t="shared" si="10"/>
        <v>1</v>
      </c>
      <c r="P66">
        <v>1</v>
      </c>
      <c r="R66" t="b">
        <f t="shared" si="11"/>
        <v>0</v>
      </c>
      <c r="W66">
        <v>0</v>
      </c>
      <c r="X66">
        <v>0</v>
      </c>
      <c r="Y66">
        <v>0</v>
      </c>
      <c r="Z66">
        <v>1</v>
      </c>
      <c r="AA66">
        <v>0</v>
      </c>
      <c r="AB66" t="s">
        <v>37</v>
      </c>
      <c r="AC66" t="s">
        <v>38</v>
      </c>
      <c r="AD66">
        <v>0</v>
      </c>
    </row>
    <row r="67" spans="1:30" x14ac:dyDescent="0.25">
      <c r="A67">
        <f t="shared" ref="A67:A130" si="13">SUM(A66,1)</f>
        <v>66</v>
      </c>
      <c r="B67" t="s">
        <v>1323</v>
      </c>
      <c r="C67" t="s">
        <v>1432</v>
      </c>
      <c r="D67" t="s">
        <v>1433</v>
      </c>
      <c r="E67" t="s">
        <v>33</v>
      </c>
      <c r="F67" t="s">
        <v>1448</v>
      </c>
      <c r="G67" t="s">
        <v>1449</v>
      </c>
      <c r="J67" t="s">
        <v>199</v>
      </c>
      <c r="K67" t="str">
        <f t="shared" si="9"/>
        <v>shorttext</v>
      </c>
      <c r="L67" t="str">
        <f t="shared" si="12"/>
        <v/>
      </c>
      <c r="M67">
        <v>0</v>
      </c>
      <c r="N67">
        <f t="shared" ref="N67:N130" si="14">IF(C67=C66,0,1)</f>
        <v>0</v>
      </c>
      <c r="O67">
        <f t="shared" si="10"/>
        <v>1</v>
      </c>
      <c r="P67">
        <v>0</v>
      </c>
      <c r="R67" t="str">
        <f t="shared" si="11"/>
        <v/>
      </c>
      <c r="W67">
        <v>0</v>
      </c>
      <c r="X67">
        <v>0</v>
      </c>
      <c r="Y67">
        <v>0</v>
      </c>
      <c r="Z67">
        <v>1</v>
      </c>
      <c r="AA67">
        <v>0</v>
      </c>
      <c r="AB67" t="s">
        <v>37</v>
      </c>
      <c r="AC67" t="s">
        <v>38</v>
      </c>
      <c r="AD67">
        <v>0</v>
      </c>
    </row>
    <row r="68" spans="1:30" x14ac:dyDescent="0.25">
      <c r="A68">
        <f t="shared" si="13"/>
        <v>67</v>
      </c>
      <c r="B68" t="s">
        <v>1323</v>
      </c>
      <c r="C68" t="s">
        <v>1333</v>
      </c>
      <c r="D68" t="s">
        <v>710</v>
      </c>
      <c r="E68" t="s">
        <v>1334</v>
      </c>
      <c r="F68" t="s">
        <v>64</v>
      </c>
      <c r="G68" t="s">
        <v>1324</v>
      </c>
      <c r="J68" t="s">
        <v>41</v>
      </c>
      <c r="K68" t="str">
        <f t="shared" si="9"/>
        <v>shorttext</v>
      </c>
      <c r="L68" t="str">
        <f t="shared" si="12"/>
        <v>11</v>
      </c>
      <c r="M68">
        <v>0</v>
      </c>
      <c r="N68">
        <f t="shared" si="14"/>
        <v>1</v>
      </c>
      <c r="O68">
        <f t="shared" si="10"/>
        <v>0</v>
      </c>
      <c r="P68">
        <v>0</v>
      </c>
      <c r="R68" t="str">
        <f t="shared" si="11"/>
        <v/>
      </c>
      <c r="W68">
        <v>0</v>
      </c>
      <c r="X68">
        <v>0</v>
      </c>
      <c r="Y68">
        <v>0</v>
      </c>
      <c r="Z68">
        <v>1</v>
      </c>
      <c r="AA68">
        <v>0</v>
      </c>
      <c r="AB68" t="s">
        <v>37</v>
      </c>
      <c r="AC68" t="s">
        <v>38</v>
      </c>
      <c r="AD68">
        <v>0</v>
      </c>
    </row>
    <row r="69" spans="1:30" x14ac:dyDescent="0.25">
      <c r="A69">
        <f t="shared" si="13"/>
        <v>68</v>
      </c>
      <c r="B69" t="s">
        <v>1323</v>
      </c>
      <c r="C69" t="s">
        <v>1333</v>
      </c>
      <c r="D69" t="s">
        <v>710</v>
      </c>
      <c r="E69" t="s">
        <v>1334</v>
      </c>
      <c r="F69" t="s">
        <v>1450</v>
      </c>
      <c r="G69" t="s">
        <v>1451</v>
      </c>
      <c r="J69" t="s">
        <v>41</v>
      </c>
      <c r="K69" t="str">
        <f t="shared" si="9"/>
        <v>shorttext</v>
      </c>
      <c r="L69" t="str">
        <f t="shared" si="12"/>
        <v>11</v>
      </c>
      <c r="M69">
        <v>0</v>
      </c>
      <c r="N69">
        <f t="shared" si="14"/>
        <v>0</v>
      </c>
      <c r="O69">
        <f t="shared" si="10"/>
        <v>1</v>
      </c>
      <c r="P69">
        <v>1</v>
      </c>
      <c r="R69" t="s">
        <v>2213</v>
      </c>
      <c r="S69" t="s">
        <v>1330</v>
      </c>
      <c r="T69" t="s">
        <v>2207</v>
      </c>
      <c r="W69">
        <v>0</v>
      </c>
      <c r="X69">
        <v>0</v>
      </c>
      <c r="Y69">
        <v>0</v>
      </c>
      <c r="Z69">
        <v>1</v>
      </c>
      <c r="AA69">
        <v>0</v>
      </c>
      <c r="AB69" t="s">
        <v>37</v>
      </c>
      <c r="AC69" t="s">
        <v>38</v>
      </c>
      <c r="AD69">
        <v>0</v>
      </c>
    </row>
    <row r="70" spans="1:30" x14ac:dyDescent="0.25">
      <c r="A70">
        <f t="shared" si="13"/>
        <v>69</v>
      </c>
      <c r="B70" t="s">
        <v>1323</v>
      </c>
      <c r="C70" t="s">
        <v>1333</v>
      </c>
      <c r="D70" t="s">
        <v>710</v>
      </c>
      <c r="E70" t="s">
        <v>1334</v>
      </c>
      <c r="F70" t="s">
        <v>145</v>
      </c>
      <c r="G70" t="s">
        <v>146</v>
      </c>
      <c r="J70" t="s">
        <v>41</v>
      </c>
      <c r="K70" t="str">
        <f t="shared" si="9"/>
        <v>shorttext</v>
      </c>
      <c r="L70" t="str">
        <f t="shared" si="12"/>
        <v>255</v>
      </c>
      <c r="M70">
        <v>0</v>
      </c>
      <c r="N70">
        <f t="shared" si="14"/>
        <v>0</v>
      </c>
      <c r="O70">
        <f t="shared" si="10"/>
        <v>1</v>
      </c>
      <c r="P70">
        <v>0</v>
      </c>
      <c r="R70" t="str">
        <f t="shared" si="11"/>
        <v/>
      </c>
      <c r="W70">
        <v>0</v>
      </c>
      <c r="X70">
        <v>0</v>
      </c>
      <c r="Y70">
        <v>0</v>
      </c>
      <c r="Z70">
        <v>1</v>
      </c>
      <c r="AA70">
        <v>0</v>
      </c>
      <c r="AB70" t="s">
        <v>37</v>
      </c>
      <c r="AC70" t="s">
        <v>38</v>
      </c>
      <c r="AD70">
        <v>0</v>
      </c>
    </row>
    <row r="71" spans="1:30" x14ac:dyDescent="0.25">
      <c r="A71">
        <f t="shared" si="13"/>
        <v>70</v>
      </c>
      <c r="B71" t="s">
        <v>1323</v>
      </c>
      <c r="C71" t="s">
        <v>1333</v>
      </c>
      <c r="D71" t="s">
        <v>710</v>
      </c>
      <c r="E71" t="s">
        <v>1334</v>
      </c>
      <c r="F71" t="s">
        <v>1452</v>
      </c>
      <c r="G71" t="s">
        <v>1374</v>
      </c>
      <c r="J71" t="s">
        <v>41</v>
      </c>
      <c r="K71" t="str">
        <f t="shared" si="9"/>
        <v>shorttext</v>
      </c>
      <c r="L71" t="str">
        <f t="shared" si="12"/>
        <v>255</v>
      </c>
      <c r="M71">
        <v>0</v>
      </c>
      <c r="N71">
        <f t="shared" si="14"/>
        <v>0</v>
      </c>
      <c r="O71">
        <f t="shared" si="10"/>
        <v>1</v>
      </c>
      <c r="P71">
        <v>0</v>
      </c>
      <c r="R71" t="str">
        <f t="shared" si="11"/>
        <v/>
      </c>
      <c r="W71">
        <v>0</v>
      </c>
      <c r="X71">
        <v>0</v>
      </c>
      <c r="Y71">
        <v>0</v>
      </c>
      <c r="Z71">
        <v>1</v>
      </c>
      <c r="AA71">
        <v>0</v>
      </c>
      <c r="AB71" t="s">
        <v>37</v>
      </c>
      <c r="AC71" t="s">
        <v>38</v>
      </c>
      <c r="AD71">
        <v>0</v>
      </c>
    </row>
    <row r="72" spans="1:30" x14ac:dyDescent="0.25">
      <c r="A72">
        <f t="shared" si="13"/>
        <v>71</v>
      </c>
      <c r="B72" t="s">
        <v>1323</v>
      </c>
      <c r="C72" t="s">
        <v>1333</v>
      </c>
      <c r="D72" t="s">
        <v>710</v>
      </c>
      <c r="E72" t="s">
        <v>1334</v>
      </c>
      <c r="F72" t="s">
        <v>147</v>
      </c>
      <c r="G72" t="s">
        <v>148</v>
      </c>
      <c r="J72" t="s">
        <v>41</v>
      </c>
      <c r="K72" t="str">
        <f t="shared" si="9"/>
        <v>shorttext</v>
      </c>
      <c r="L72" t="str">
        <f t="shared" si="12"/>
        <v>255</v>
      </c>
      <c r="M72">
        <v>0</v>
      </c>
      <c r="N72">
        <f t="shared" si="14"/>
        <v>0</v>
      </c>
      <c r="O72">
        <f t="shared" si="10"/>
        <v>1</v>
      </c>
      <c r="P72">
        <v>0</v>
      </c>
      <c r="R72" t="str">
        <f t="shared" si="11"/>
        <v/>
      </c>
      <c r="W72">
        <v>0</v>
      </c>
      <c r="X72">
        <v>0</v>
      </c>
      <c r="Y72">
        <v>0</v>
      </c>
      <c r="Z72">
        <v>1</v>
      </c>
      <c r="AA72">
        <v>0</v>
      </c>
      <c r="AB72" t="s">
        <v>37</v>
      </c>
      <c r="AC72" t="s">
        <v>38</v>
      </c>
      <c r="AD72">
        <v>0</v>
      </c>
    </row>
    <row r="73" spans="1:30" x14ac:dyDescent="0.25">
      <c r="A73">
        <f t="shared" si="13"/>
        <v>72</v>
      </c>
      <c r="B73" t="s">
        <v>1323</v>
      </c>
      <c r="C73" t="s">
        <v>1333</v>
      </c>
      <c r="D73" t="s">
        <v>710</v>
      </c>
      <c r="E73" t="s">
        <v>1334</v>
      </c>
      <c r="F73" t="s">
        <v>143</v>
      </c>
      <c r="G73" t="s">
        <v>144</v>
      </c>
      <c r="J73" t="s">
        <v>41</v>
      </c>
      <c r="K73" t="str">
        <f t="shared" si="9"/>
        <v>shorttext</v>
      </c>
      <c r="L73" t="str">
        <f t="shared" si="12"/>
        <v>255</v>
      </c>
      <c r="M73">
        <v>0</v>
      </c>
      <c r="N73">
        <f t="shared" si="14"/>
        <v>0</v>
      </c>
      <c r="O73">
        <f t="shared" si="10"/>
        <v>1</v>
      </c>
      <c r="P73">
        <v>0</v>
      </c>
      <c r="R73" t="str">
        <f t="shared" si="11"/>
        <v/>
      </c>
      <c r="W73">
        <v>0</v>
      </c>
      <c r="X73">
        <v>0</v>
      </c>
      <c r="Y73">
        <v>0</v>
      </c>
      <c r="Z73">
        <v>1</v>
      </c>
      <c r="AA73">
        <v>0</v>
      </c>
      <c r="AB73" t="s">
        <v>37</v>
      </c>
      <c r="AC73" t="s">
        <v>38</v>
      </c>
      <c r="AD73">
        <v>0</v>
      </c>
    </row>
    <row r="74" spans="1:30" x14ac:dyDescent="0.25">
      <c r="A74">
        <f t="shared" si="13"/>
        <v>73</v>
      </c>
      <c r="B74" t="s">
        <v>1323</v>
      </c>
      <c r="C74" t="s">
        <v>1333</v>
      </c>
      <c r="D74" t="s">
        <v>710</v>
      </c>
      <c r="E74" t="s">
        <v>1334</v>
      </c>
      <c r="F74" t="s">
        <v>151</v>
      </c>
      <c r="G74" t="s">
        <v>185</v>
      </c>
      <c r="J74" t="s">
        <v>41</v>
      </c>
      <c r="K74" t="str">
        <f t="shared" si="9"/>
        <v>shorttext</v>
      </c>
      <c r="L74" t="str">
        <f t="shared" si="12"/>
        <v>255</v>
      </c>
      <c r="M74">
        <v>0</v>
      </c>
      <c r="N74">
        <f t="shared" si="14"/>
        <v>0</v>
      </c>
      <c r="O74">
        <f t="shared" si="10"/>
        <v>1</v>
      </c>
      <c r="P74">
        <v>0</v>
      </c>
      <c r="R74" t="str">
        <f t="shared" si="11"/>
        <v/>
      </c>
      <c r="W74">
        <v>0</v>
      </c>
      <c r="X74">
        <v>0</v>
      </c>
      <c r="Y74">
        <v>0</v>
      </c>
      <c r="Z74">
        <v>1</v>
      </c>
      <c r="AA74">
        <v>0</v>
      </c>
      <c r="AB74" t="s">
        <v>37</v>
      </c>
      <c r="AC74" t="s">
        <v>38</v>
      </c>
      <c r="AD74">
        <v>0</v>
      </c>
    </row>
    <row r="75" spans="1:30" x14ac:dyDescent="0.25">
      <c r="A75">
        <f t="shared" si="13"/>
        <v>74</v>
      </c>
      <c r="B75" t="s">
        <v>1323</v>
      </c>
      <c r="C75" t="s">
        <v>1333</v>
      </c>
      <c r="D75" t="s">
        <v>710</v>
      </c>
      <c r="E75" t="s">
        <v>1334</v>
      </c>
      <c r="F75" t="s">
        <v>1133</v>
      </c>
      <c r="G75" t="s">
        <v>183</v>
      </c>
      <c r="J75" t="s">
        <v>44</v>
      </c>
      <c r="K75" t="str">
        <f t="shared" si="9"/>
        <v>longtext</v>
      </c>
      <c r="L75" t="str">
        <f t="shared" si="12"/>
        <v>-1</v>
      </c>
      <c r="M75">
        <v>0</v>
      </c>
      <c r="N75">
        <f t="shared" si="14"/>
        <v>0</v>
      </c>
      <c r="O75">
        <f t="shared" si="10"/>
        <v>1</v>
      </c>
      <c r="P75">
        <v>0</v>
      </c>
      <c r="R75" t="str">
        <f t="shared" si="11"/>
        <v/>
      </c>
      <c r="W75">
        <v>0</v>
      </c>
      <c r="X75">
        <v>0</v>
      </c>
      <c r="Y75">
        <v>0</v>
      </c>
      <c r="Z75">
        <v>1</v>
      </c>
      <c r="AA75">
        <v>0</v>
      </c>
      <c r="AB75" t="s">
        <v>37</v>
      </c>
      <c r="AC75" t="s">
        <v>38</v>
      </c>
      <c r="AD75">
        <v>0</v>
      </c>
    </row>
    <row r="76" spans="1:30" x14ac:dyDescent="0.25">
      <c r="A76">
        <f t="shared" si="13"/>
        <v>75</v>
      </c>
      <c r="B76" t="s">
        <v>1323</v>
      </c>
      <c r="C76" t="s">
        <v>1333</v>
      </c>
      <c r="D76" t="s">
        <v>710</v>
      </c>
      <c r="E76" t="s">
        <v>1334</v>
      </c>
      <c r="F76" t="s">
        <v>149</v>
      </c>
      <c r="G76" t="s">
        <v>150</v>
      </c>
      <c r="J76" t="s">
        <v>41</v>
      </c>
      <c r="K76" t="str">
        <f t="shared" si="9"/>
        <v>shorttext</v>
      </c>
      <c r="L76" t="str">
        <f t="shared" si="12"/>
        <v>255</v>
      </c>
      <c r="M76">
        <v>0</v>
      </c>
      <c r="N76">
        <f t="shared" si="14"/>
        <v>0</v>
      </c>
      <c r="O76">
        <f t="shared" si="10"/>
        <v>1</v>
      </c>
      <c r="P76">
        <v>0</v>
      </c>
      <c r="R76" t="str">
        <f t="shared" si="11"/>
        <v/>
      </c>
      <c r="W76">
        <v>0</v>
      </c>
      <c r="X76">
        <v>0</v>
      </c>
      <c r="Y76">
        <v>0</v>
      </c>
      <c r="Z76">
        <v>1</v>
      </c>
      <c r="AA76">
        <v>0</v>
      </c>
      <c r="AB76" t="s">
        <v>37</v>
      </c>
      <c r="AC76" t="s">
        <v>38</v>
      </c>
      <c r="AD76">
        <v>0</v>
      </c>
    </row>
    <row r="77" spans="1:30" x14ac:dyDescent="0.25">
      <c r="A77">
        <f t="shared" si="13"/>
        <v>76</v>
      </c>
      <c r="B77" t="s">
        <v>1323</v>
      </c>
      <c r="C77" t="s">
        <v>1333</v>
      </c>
      <c r="D77" t="s">
        <v>710</v>
      </c>
      <c r="E77" t="s">
        <v>1334</v>
      </c>
      <c r="F77" t="s">
        <v>1453</v>
      </c>
      <c r="G77" t="s">
        <v>180</v>
      </c>
      <c r="J77" t="s">
        <v>41</v>
      </c>
      <c r="K77" t="str">
        <f t="shared" si="9"/>
        <v>shorttext</v>
      </c>
      <c r="L77" t="str">
        <f t="shared" si="12"/>
        <v>255</v>
      </c>
      <c r="M77">
        <v>0</v>
      </c>
      <c r="N77">
        <f t="shared" si="14"/>
        <v>0</v>
      </c>
      <c r="O77">
        <f t="shared" si="10"/>
        <v>1</v>
      </c>
      <c r="P77">
        <v>0</v>
      </c>
      <c r="R77" t="str">
        <f t="shared" si="11"/>
        <v/>
      </c>
      <c r="W77">
        <v>0</v>
      </c>
      <c r="X77">
        <v>0</v>
      </c>
      <c r="Y77">
        <v>0</v>
      </c>
      <c r="Z77">
        <v>1</v>
      </c>
      <c r="AA77">
        <v>0</v>
      </c>
      <c r="AB77" t="s">
        <v>37</v>
      </c>
      <c r="AC77" t="s">
        <v>38</v>
      </c>
      <c r="AD77">
        <v>0</v>
      </c>
    </row>
    <row r="78" spans="1:30" x14ac:dyDescent="0.25">
      <c r="A78">
        <f t="shared" si="13"/>
        <v>77</v>
      </c>
      <c r="B78" t="s">
        <v>1323</v>
      </c>
      <c r="C78" t="s">
        <v>1454</v>
      </c>
      <c r="D78" t="s">
        <v>1455</v>
      </c>
      <c r="E78" t="s">
        <v>33</v>
      </c>
      <c r="F78" t="s">
        <v>1456</v>
      </c>
      <c r="G78" t="s">
        <v>1324</v>
      </c>
      <c r="J78" t="s">
        <v>41</v>
      </c>
      <c r="K78" t="str">
        <f t="shared" si="9"/>
        <v>shorttext</v>
      </c>
      <c r="L78" t="str">
        <f t="shared" si="12"/>
        <v>11</v>
      </c>
      <c r="M78">
        <v>0</v>
      </c>
      <c r="N78">
        <f t="shared" si="14"/>
        <v>1</v>
      </c>
      <c r="O78">
        <f t="shared" si="10"/>
        <v>0</v>
      </c>
      <c r="P78">
        <v>0</v>
      </c>
      <c r="R78" t="str">
        <f t="shared" si="11"/>
        <v/>
      </c>
      <c r="W78">
        <v>0</v>
      </c>
      <c r="X78">
        <v>0</v>
      </c>
      <c r="Y78">
        <v>0</v>
      </c>
      <c r="Z78">
        <v>1</v>
      </c>
      <c r="AA78">
        <v>0</v>
      </c>
      <c r="AB78" t="s">
        <v>37</v>
      </c>
      <c r="AC78" t="s">
        <v>38</v>
      </c>
      <c r="AD78">
        <v>0</v>
      </c>
    </row>
    <row r="79" spans="1:30" x14ac:dyDescent="0.25">
      <c r="A79">
        <f t="shared" si="13"/>
        <v>78</v>
      </c>
      <c r="B79" t="s">
        <v>1323</v>
      </c>
      <c r="C79" t="s">
        <v>1454</v>
      </c>
      <c r="D79" t="s">
        <v>1455</v>
      </c>
      <c r="E79" t="s">
        <v>33</v>
      </c>
      <c r="F79" t="s">
        <v>1457</v>
      </c>
      <c r="G79" t="s">
        <v>1458</v>
      </c>
      <c r="J79" t="s">
        <v>35</v>
      </c>
      <c r="K79" t="str">
        <f t="shared" si="9"/>
        <v>integer</v>
      </c>
      <c r="L79" t="str">
        <f t="shared" si="12"/>
        <v>11</v>
      </c>
      <c r="M79">
        <v>0</v>
      </c>
      <c r="N79">
        <f t="shared" si="14"/>
        <v>0</v>
      </c>
      <c r="O79">
        <f t="shared" si="10"/>
        <v>1</v>
      </c>
      <c r="P79">
        <v>0</v>
      </c>
      <c r="R79" t="str">
        <f t="shared" si="11"/>
        <v/>
      </c>
      <c r="W79">
        <v>0</v>
      </c>
      <c r="X79">
        <v>0</v>
      </c>
      <c r="Y79">
        <v>0</v>
      </c>
      <c r="Z79">
        <v>1</v>
      </c>
      <c r="AA79">
        <v>0</v>
      </c>
      <c r="AB79" t="s">
        <v>37</v>
      </c>
      <c r="AC79" t="s">
        <v>38</v>
      </c>
      <c r="AD79">
        <v>0</v>
      </c>
    </row>
    <row r="80" spans="1:30" x14ac:dyDescent="0.25">
      <c r="A80">
        <f t="shared" si="13"/>
        <v>79</v>
      </c>
      <c r="B80" t="s">
        <v>1323</v>
      </c>
      <c r="C80" t="s">
        <v>1454</v>
      </c>
      <c r="D80" t="s">
        <v>1455</v>
      </c>
      <c r="E80" t="s">
        <v>33</v>
      </c>
      <c r="F80" t="s">
        <v>1459</v>
      </c>
      <c r="G80" t="s">
        <v>1460</v>
      </c>
      <c r="J80" t="s">
        <v>35</v>
      </c>
      <c r="K80" t="str">
        <f t="shared" si="9"/>
        <v>integer</v>
      </c>
      <c r="L80" t="str">
        <f t="shared" si="12"/>
        <v>11</v>
      </c>
      <c r="M80">
        <v>0</v>
      </c>
      <c r="N80">
        <f t="shared" si="14"/>
        <v>0</v>
      </c>
      <c r="O80">
        <f t="shared" si="10"/>
        <v>1</v>
      </c>
      <c r="P80">
        <v>0</v>
      </c>
      <c r="R80" t="str">
        <f t="shared" si="11"/>
        <v/>
      </c>
      <c r="W80">
        <v>0</v>
      </c>
      <c r="X80">
        <v>0</v>
      </c>
      <c r="Y80">
        <v>0</v>
      </c>
      <c r="Z80">
        <v>1</v>
      </c>
      <c r="AA80">
        <v>0</v>
      </c>
      <c r="AB80" t="s">
        <v>37</v>
      </c>
      <c r="AC80" t="s">
        <v>38</v>
      </c>
      <c r="AD80">
        <v>0</v>
      </c>
    </row>
    <row r="81" spans="1:30" x14ac:dyDescent="0.25">
      <c r="A81">
        <f t="shared" si="13"/>
        <v>80</v>
      </c>
      <c r="B81" t="s">
        <v>1323</v>
      </c>
      <c r="C81" t="s">
        <v>1454</v>
      </c>
      <c r="D81" t="s">
        <v>1455</v>
      </c>
      <c r="E81" t="s">
        <v>33</v>
      </c>
      <c r="F81" t="s">
        <v>1461</v>
      </c>
      <c r="G81" t="s">
        <v>1462</v>
      </c>
      <c r="J81" t="s">
        <v>44</v>
      </c>
      <c r="K81" t="str">
        <f t="shared" si="9"/>
        <v>longtext</v>
      </c>
      <c r="L81" t="str">
        <f t="shared" si="12"/>
        <v>-1</v>
      </c>
      <c r="M81">
        <v>0</v>
      </c>
      <c r="N81">
        <f t="shared" si="14"/>
        <v>0</v>
      </c>
      <c r="O81">
        <f t="shared" si="10"/>
        <v>1</v>
      </c>
      <c r="P81">
        <v>0</v>
      </c>
      <c r="R81" t="str">
        <f t="shared" si="11"/>
        <v/>
      </c>
      <c r="W81">
        <v>0</v>
      </c>
      <c r="X81">
        <v>0</v>
      </c>
      <c r="Y81">
        <v>0</v>
      </c>
      <c r="Z81">
        <v>1</v>
      </c>
      <c r="AA81">
        <v>0</v>
      </c>
      <c r="AB81" t="s">
        <v>37</v>
      </c>
      <c r="AC81" t="s">
        <v>38</v>
      </c>
      <c r="AD81">
        <v>0</v>
      </c>
    </row>
    <row r="82" spans="1:30" x14ac:dyDescent="0.25">
      <c r="A82">
        <f t="shared" si="13"/>
        <v>81</v>
      </c>
      <c r="B82" t="s">
        <v>1323</v>
      </c>
      <c r="C82" t="s">
        <v>1454</v>
      </c>
      <c r="D82" t="s">
        <v>1455</v>
      </c>
      <c r="E82" t="s">
        <v>33</v>
      </c>
      <c r="F82" t="s">
        <v>1463</v>
      </c>
      <c r="G82" t="s">
        <v>1464</v>
      </c>
      <c r="J82" t="s">
        <v>44</v>
      </c>
      <c r="K82" t="str">
        <f t="shared" si="9"/>
        <v>longtext</v>
      </c>
      <c r="L82" t="str">
        <f t="shared" si="12"/>
        <v>-1</v>
      </c>
      <c r="M82">
        <v>0</v>
      </c>
      <c r="N82">
        <f t="shared" si="14"/>
        <v>0</v>
      </c>
      <c r="O82">
        <f t="shared" si="10"/>
        <v>1</v>
      </c>
      <c r="P82">
        <v>0</v>
      </c>
      <c r="R82" t="str">
        <f t="shared" si="11"/>
        <v/>
      </c>
      <c r="W82">
        <v>0</v>
      </c>
      <c r="X82">
        <v>0</v>
      </c>
      <c r="Y82">
        <v>0</v>
      </c>
      <c r="Z82">
        <v>1</v>
      </c>
      <c r="AA82">
        <v>0</v>
      </c>
      <c r="AB82" t="s">
        <v>37</v>
      </c>
      <c r="AC82" t="s">
        <v>38</v>
      </c>
      <c r="AD82">
        <v>0</v>
      </c>
    </row>
    <row r="83" spans="1:30" x14ac:dyDescent="0.25">
      <c r="A83">
        <f t="shared" si="13"/>
        <v>82</v>
      </c>
      <c r="B83" t="s">
        <v>1323</v>
      </c>
      <c r="C83" t="s">
        <v>1465</v>
      </c>
      <c r="D83" t="s">
        <v>1466</v>
      </c>
      <c r="E83" t="s">
        <v>33</v>
      </c>
      <c r="F83" t="s">
        <v>1467</v>
      </c>
      <c r="G83" t="s">
        <v>1467</v>
      </c>
      <c r="J83" t="s">
        <v>41</v>
      </c>
      <c r="K83" t="str">
        <f t="shared" si="9"/>
        <v>shorttext</v>
      </c>
      <c r="L83" t="str">
        <f t="shared" si="12"/>
        <v>11</v>
      </c>
      <c r="M83">
        <v>0</v>
      </c>
      <c r="N83">
        <f t="shared" si="14"/>
        <v>1</v>
      </c>
      <c r="O83">
        <f t="shared" si="10"/>
        <v>0</v>
      </c>
      <c r="P83">
        <v>0</v>
      </c>
      <c r="R83" t="str">
        <f t="shared" si="11"/>
        <v/>
      </c>
      <c r="W83">
        <v>0</v>
      </c>
      <c r="X83">
        <v>0</v>
      </c>
      <c r="Y83">
        <v>0</v>
      </c>
      <c r="Z83">
        <v>1</v>
      </c>
      <c r="AA83">
        <v>0</v>
      </c>
      <c r="AB83" t="s">
        <v>37</v>
      </c>
      <c r="AC83" t="s">
        <v>38</v>
      </c>
      <c r="AD83">
        <v>0</v>
      </c>
    </row>
    <row r="84" spans="1:30" x14ac:dyDescent="0.25">
      <c r="A84">
        <f t="shared" si="13"/>
        <v>83</v>
      </c>
      <c r="B84" t="s">
        <v>1323</v>
      </c>
      <c r="C84" t="s">
        <v>1465</v>
      </c>
      <c r="D84" t="s">
        <v>1466</v>
      </c>
      <c r="E84" t="s">
        <v>33</v>
      </c>
      <c r="F84" t="s">
        <v>1468</v>
      </c>
      <c r="G84" t="s">
        <v>1468</v>
      </c>
      <c r="J84" t="s">
        <v>35</v>
      </c>
      <c r="K84" t="str">
        <f t="shared" si="9"/>
        <v>integer</v>
      </c>
      <c r="L84" t="str">
        <f t="shared" si="12"/>
        <v>11</v>
      </c>
      <c r="M84">
        <v>0</v>
      </c>
      <c r="N84">
        <f t="shared" si="14"/>
        <v>0</v>
      </c>
      <c r="O84">
        <f t="shared" si="10"/>
        <v>1</v>
      </c>
      <c r="P84">
        <v>0</v>
      </c>
      <c r="R84" t="str">
        <f t="shared" si="11"/>
        <v/>
      </c>
      <c r="W84">
        <v>0</v>
      </c>
      <c r="X84">
        <v>0</v>
      </c>
      <c r="Y84">
        <v>0</v>
      </c>
      <c r="Z84">
        <v>1</v>
      </c>
      <c r="AA84">
        <v>0</v>
      </c>
      <c r="AB84" t="s">
        <v>37</v>
      </c>
      <c r="AC84" t="s">
        <v>38</v>
      </c>
      <c r="AD84">
        <v>0</v>
      </c>
    </row>
    <row r="85" spans="1:30" x14ac:dyDescent="0.25">
      <c r="A85">
        <f t="shared" si="13"/>
        <v>84</v>
      </c>
      <c r="B85" t="s">
        <v>1323</v>
      </c>
      <c r="C85" t="s">
        <v>1465</v>
      </c>
      <c r="D85" t="s">
        <v>1466</v>
      </c>
      <c r="E85" t="s">
        <v>33</v>
      </c>
      <c r="F85" t="s">
        <v>1469</v>
      </c>
      <c r="G85" t="s">
        <v>1469</v>
      </c>
      <c r="J85" t="s">
        <v>41</v>
      </c>
      <c r="K85" t="str">
        <f t="shared" si="9"/>
        <v>shorttext</v>
      </c>
      <c r="L85" t="str">
        <f t="shared" si="12"/>
        <v>255</v>
      </c>
      <c r="M85">
        <v>0</v>
      </c>
      <c r="N85">
        <f t="shared" si="14"/>
        <v>0</v>
      </c>
      <c r="O85">
        <f t="shared" si="10"/>
        <v>1</v>
      </c>
      <c r="P85">
        <v>0</v>
      </c>
      <c r="R85" t="str">
        <f t="shared" si="11"/>
        <v/>
      </c>
      <c r="W85">
        <v>0</v>
      </c>
      <c r="X85">
        <v>0</v>
      </c>
      <c r="Y85">
        <v>0</v>
      </c>
      <c r="Z85">
        <v>1</v>
      </c>
      <c r="AA85">
        <v>0</v>
      </c>
      <c r="AB85" t="s">
        <v>37</v>
      </c>
      <c r="AC85" t="s">
        <v>38</v>
      </c>
      <c r="AD85">
        <v>0</v>
      </c>
    </row>
    <row r="86" spans="1:30" x14ac:dyDescent="0.25">
      <c r="A86">
        <f t="shared" si="13"/>
        <v>85</v>
      </c>
      <c r="B86" t="s">
        <v>1323</v>
      </c>
      <c r="C86" t="s">
        <v>1465</v>
      </c>
      <c r="D86" t="s">
        <v>1466</v>
      </c>
      <c r="E86" t="s">
        <v>33</v>
      </c>
      <c r="F86" t="s">
        <v>1470</v>
      </c>
      <c r="G86" t="s">
        <v>1470</v>
      </c>
      <c r="J86" t="s">
        <v>44</v>
      </c>
      <c r="K86" t="str">
        <f t="shared" si="9"/>
        <v>longtext</v>
      </c>
      <c r="L86" t="str">
        <f t="shared" si="12"/>
        <v>-1</v>
      </c>
      <c r="M86">
        <v>0</v>
      </c>
      <c r="N86">
        <f t="shared" si="14"/>
        <v>0</v>
      </c>
      <c r="O86">
        <f t="shared" si="10"/>
        <v>1</v>
      </c>
      <c r="P86">
        <v>0</v>
      </c>
      <c r="R86" t="str">
        <f t="shared" si="11"/>
        <v/>
      </c>
      <c r="W86">
        <v>0</v>
      </c>
      <c r="X86">
        <v>0</v>
      </c>
      <c r="Y86">
        <v>0</v>
      </c>
      <c r="Z86">
        <v>1</v>
      </c>
      <c r="AA86">
        <v>0</v>
      </c>
      <c r="AB86" t="s">
        <v>37</v>
      </c>
      <c r="AC86" t="s">
        <v>38</v>
      </c>
      <c r="AD86">
        <v>0</v>
      </c>
    </row>
    <row r="87" spans="1:30" x14ac:dyDescent="0.25">
      <c r="A87">
        <f t="shared" si="13"/>
        <v>86</v>
      </c>
      <c r="B87" t="s">
        <v>1323</v>
      </c>
      <c r="C87" t="s">
        <v>1465</v>
      </c>
      <c r="D87" t="s">
        <v>1466</v>
      </c>
      <c r="E87" t="s">
        <v>33</v>
      </c>
      <c r="F87" t="s">
        <v>1471</v>
      </c>
      <c r="G87" t="s">
        <v>1471</v>
      </c>
      <c r="J87" t="s">
        <v>49</v>
      </c>
      <c r="K87" t="str">
        <f t="shared" si="9"/>
        <v>condition</v>
      </c>
      <c r="L87" t="str">
        <f t="shared" si="12"/>
        <v>1</v>
      </c>
      <c r="M87">
        <v>0</v>
      </c>
      <c r="N87">
        <f t="shared" si="14"/>
        <v>0</v>
      </c>
      <c r="O87">
        <f t="shared" si="10"/>
        <v>1</v>
      </c>
      <c r="P87">
        <v>0</v>
      </c>
      <c r="R87" t="str">
        <f t="shared" si="11"/>
        <v/>
      </c>
      <c r="W87">
        <v>0</v>
      </c>
      <c r="X87">
        <v>0</v>
      </c>
      <c r="Y87">
        <v>0</v>
      </c>
      <c r="Z87">
        <v>1</v>
      </c>
      <c r="AA87">
        <v>0</v>
      </c>
      <c r="AB87" t="s">
        <v>37</v>
      </c>
      <c r="AC87" t="s">
        <v>38</v>
      </c>
      <c r="AD87">
        <v>0</v>
      </c>
    </row>
    <row r="88" spans="1:30" x14ac:dyDescent="0.25">
      <c r="A88">
        <f t="shared" si="13"/>
        <v>87</v>
      </c>
      <c r="B88" t="s">
        <v>1323</v>
      </c>
      <c r="C88" t="s">
        <v>1465</v>
      </c>
      <c r="D88" t="s">
        <v>1466</v>
      </c>
      <c r="E88" t="s">
        <v>33</v>
      </c>
      <c r="F88" t="s">
        <v>1472</v>
      </c>
      <c r="G88" t="s">
        <v>1472</v>
      </c>
      <c r="J88" t="s">
        <v>49</v>
      </c>
      <c r="K88" t="str">
        <f t="shared" si="9"/>
        <v>condition</v>
      </c>
      <c r="L88" t="str">
        <f t="shared" si="12"/>
        <v>1</v>
      </c>
      <c r="M88">
        <v>0</v>
      </c>
      <c r="N88">
        <f t="shared" si="14"/>
        <v>0</v>
      </c>
      <c r="O88">
        <f t="shared" si="10"/>
        <v>1</v>
      </c>
      <c r="P88">
        <v>0</v>
      </c>
      <c r="R88" t="str">
        <f t="shared" si="11"/>
        <v/>
      </c>
      <c r="W88">
        <v>0</v>
      </c>
      <c r="X88">
        <v>0</v>
      </c>
      <c r="Y88">
        <v>0</v>
      </c>
      <c r="Z88">
        <v>1</v>
      </c>
      <c r="AA88">
        <v>0</v>
      </c>
      <c r="AB88" t="s">
        <v>37</v>
      </c>
      <c r="AC88" t="s">
        <v>38</v>
      </c>
      <c r="AD88">
        <v>0</v>
      </c>
    </row>
    <row r="89" spans="1:30" x14ac:dyDescent="0.25">
      <c r="A89">
        <f t="shared" si="13"/>
        <v>88</v>
      </c>
      <c r="B89" t="s">
        <v>1323</v>
      </c>
      <c r="C89" t="s">
        <v>1473</v>
      </c>
      <c r="D89" t="s">
        <v>1474</v>
      </c>
      <c r="E89" t="s">
        <v>33</v>
      </c>
      <c r="F89" t="s">
        <v>1475</v>
      </c>
      <c r="G89" t="s">
        <v>1475</v>
      </c>
      <c r="J89" t="s">
        <v>41</v>
      </c>
      <c r="K89" t="str">
        <f t="shared" si="9"/>
        <v>shorttext</v>
      </c>
      <c r="L89" t="str">
        <f t="shared" si="12"/>
        <v>11</v>
      </c>
      <c r="M89">
        <v>0</v>
      </c>
      <c r="N89">
        <f t="shared" si="14"/>
        <v>1</v>
      </c>
      <c r="O89">
        <f t="shared" si="10"/>
        <v>0</v>
      </c>
      <c r="P89">
        <v>0</v>
      </c>
      <c r="R89" t="str">
        <f t="shared" si="11"/>
        <v/>
      </c>
      <c r="W89">
        <v>0</v>
      </c>
      <c r="X89">
        <v>0</v>
      </c>
      <c r="Y89">
        <v>0</v>
      </c>
      <c r="Z89">
        <v>1</v>
      </c>
      <c r="AA89">
        <v>0</v>
      </c>
      <c r="AB89" t="s">
        <v>37</v>
      </c>
      <c r="AC89" t="s">
        <v>38</v>
      </c>
      <c r="AD89">
        <v>0</v>
      </c>
    </row>
    <row r="90" spans="1:30" x14ac:dyDescent="0.25">
      <c r="A90">
        <f t="shared" si="13"/>
        <v>89</v>
      </c>
      <c r="B90" t="s">
        <v>1323</v>
      </c>
      <c r="C90" t="s">
        <v>1473</v>
      </c>
      <c r="D90" t="s">
        <v>1474</v>
      </c>
      <c r="E90" t="s">
        <v>33</v>
      </c>
      <c r="F90" t="s">
        <v>1476</v>
      </c>
      <c r="G90" t="s">
        <v>1476</v>
      </c>
      <c r="J90" t="s">
        <v>35</v>
      </c>
      <c r="K90" t="str">
        <f t="shared" si="9"/>
        <v>integer</v>
      </c>
      <c r="L90" t="str">
        <f t="shared" si="12"/>
        <v>11</v>
      </c>
      <c r="M90">
        <v>0</v>
      </c>
      <c r="N90">
        <f t="shared" si="14"/>
        <v>0</v>
      </c>
      <c r="O90">
        <f t="shared" si="10"/>
        <v>1</v>
      </c>
      <c r="P90">
        <v>0</v>
      </c>
      <c r="R90" t="str">
        <f t="shared" si="11"/>
        <v/>
      </c>
      <c r="W90">
        <v>0</v>
      </c>
      <c r="X90">
        <v>0</v>
      </c>
      <c r="Y90">
        <v>0</v>
      </c>
      <c r="Z90">
        <v>1</v>
      </c>
      <c r="AA90">
        <v>0</v>
      </c>
      <c r="AB90" t="s">
        <v>37</v>
      </c>
      <c r="AC90" t="s">
        <v>38</v>
      </c>
      <c r="AD90">
        <v>0</v>
      </c>
    </row>
    <row r="91" spans="1:30" x14ac:dyDescent="0.25">
      <c r="A91">
        <f t="shared" si="13"/>
        <v>90</v>
      </c>
      <c r="B91" t="s">
        <v>1323</v>
      </c>
      <c r="C91" t="s">
        <v>1473</v>
      </c>
      <c r="D91" t="s">
        <v>1474</v>
      </c>
      <c r="E91" t="s">
        <v>33</v>
      </c>
      <c r="F91" t="s">
        <v>1477</v>
      </c>
      <c r="G91" t="s">
        <v>1477</v>
      </c>
      <c r="J91" t="s">
        <v>35</v>
      </c>
      <c r="K91" t="str">
        <f t="shared" si="9"/>
        <v>integer</v>
      </c>
      <c r="L91" t="str">
        <f t="shared" si="12"/>
        <v>11</v>
      </c>
      <c r="M91">
        <v>0</v>
      </c>
      <c r="N91">
        <f t="shared" si="14"/>
        <v>0</v>
      </c>
      <c r="O91">
        <f t="shared" si="10"/>
        <v>1</v>
      </c>
      <c r="P91">
        <v>0</v>
      </c>
      <c r="R91" t="str">
        <f t="shared" si="11"/>
        <v/>
      </c>
      <c r="W91">
        <v>0</v>
      </c>
      <c r="X91">
        <v>0</v>
      </c>
      <c r="Y91">
        <v>0</v>
      </c>
      <c r="Z91">
        <v>1</v>
      </c>
      <c r="AA91">
        <v>0</v>
      </c>
      <c r="AB91" t="s">
        <v>37</v>
      </c>
      <c r="AC91" t="s">
        <v>38</v>
      </c>
      <c r="AD91">
        <v>0</v>
      </c>
    </row>
    <row r="92" spans="1:30" x14ac:dyDescent="0.25">
      <c r="A92">
        <f t="shared" si="13"/>
        <v>91</v>
      </c>
      <c r="B92" t="s">
        <v>1323</v>
      </c>
      <c r="C92" t="s">
        <v>1473</v>
      </c>
      <c r="D92" t="s">
        <v>1474</v>
      </c>
      <c r="E92" t="s">
        <v>33</v>
      </c>
      <c r="F92" t="s">
        <v>1478</v>
      </c>
      <c r="G92" t="s">
        <v>1478</v>
      </c>
      <c r="J92" t="s">
        <v>199</v>
      </c>
      <c r="K92" t="str">
        <f t="shared" si="9"/>
        <v>shorttext</v>
      </c>
      <c r="L92" t="str">
        <f t="shared" si="12"/>
        <v/>
      </c>
      <c r="M92">
        <v>0</v>
      </c>
      <c r="N92">
        <f t="shared" si="14"/>
        <v>0</v>
      </c>
      <c r="O92">
        <f t="shared" si="10"/>
        <v>1</v>
      </c>
      <c r="P92">
        <v>0</v>
      </c>
      <c r="R92" t="str">
        <f t="shared" si="11"/>
        <v/>
      </c>
      <c r="W92">
        <v>0</v>
      </c>
      <c r="X92">
        <v>0</v>
      </c>
      <c r="Y92">
        <v>0</v>
      </c>
      <c r="Z92">
        <v>1</v>
      </c>
      <c r="AA92">
        <v>0</v>
      </c>
      <c r="AB92" t="s">
        <v>37</v>
      </c>
      <c r="AC92" t="s">
        <v>38</v>
      </c>
      <c r="AD92">
        <v>0</v>
      </c>
    </row>
    <row r="93" spans="1:30" x14ac:dyDescent="0.25">
      <c r="A93">
        <f t="shared" si="13"/>
        <v>92</v>
      </c>
      <c r="B93" t="s">
        <v>1323</v>
      </c>
      <c r="C93" t="s">
        <v>1473</v>
      </c>
      <c r="D93" t="s">
        <v>1474</v>
      </c>
      <c r="E93" t="s">
        <v>33</v>
      </c>
      <c r="F93" t="s">
        <v>1479</v>
      </c>
      <c r="G93" t="s">
        <v>1479</v>
      </c>
      <c r="J93" t="s">
        <v>199</v>
      </c>
      <c r="K93" t="str">
        <f t="shared" si="9"/>
        <v>shorttext</v>
      </c>
      <c r="L93" t="str">
        <f t="shared" si="12"/>
        <v/>
      </c>
      <c r="M93">
        <v>0</v>
      </c>
      <c r="N93">
        <f t="shared" si="14"/>
        <v>0</v>
      </c>
      <c r="O93">
        <f t="shared" si="10"/>
        <v>1</v>
      </c>
      <c r="P93">
        <v>0</v>
      </c>
      <c r="R93" t="str">
        <f t="shared" si="11"/>
        <v/>
      </c>
      <c r="W93">
        <v>0</v>
      </c>
      <c r="X93">
        <v>0</v>
      </c>
      <c r="Y93">
        <v>0</v>
      </c>
      <c r="Z93">
        <v>1</v>
      </c>
      <c r="AA93">
        <v>0</v>
      </c>
      <c r="AB93" t="s">
        <v>37</v>
      </c>
      <c r="AC93" t="s">
        <v>38</v>
      </c>
      <c r="AD93">
        <v>0</v>
      </c>
    </row>
    <row r="94" spans="1:30" x14ac:dyDescent="0.25">
      <c r="A94">
        <f t="shared" si="13"/>
        <v>93</v>
      </c>
      <c r="B94" t="s">
        <v>1323</v>
      </c>
      <c r="C94" t="s">
        <v>1480</v>
      </c>
      <c r="D94" t="s">
        <v>1481</v>
      </c>
      <c r="E94" t="s">
        <v>33</v>
      </c>
      <c r="F94" t="s">
        <v>1482</v>
      </c>
      <c r="G94" t="s">
        <v>1482</v>
      </c>
      <c r="J94" t="s">
        <v>41</v>
      </c>
      <c r="K94" t="str">
        <f t="shared" si="9"/>
        <v>shorttext</v>
      </c>
      <c r="L94" t="str">
        <f t="shared" si="12"/>
        <v>11</v>
      </c>
      <c r="M94">
        <v>0</v>
      </c>
      <c r="N94">
        <f t="shared" si="14"/>
        <v>1</v>
      </c>
      <c r="O94">
        <f t="shared" si="10"/>
        <v>0</v>
      </c>
      <c r="P94">
        <v>0</v>
      </c>
      <c r="R94" t="str">
        <f t="shared" si="11"/>
        <v/>
      </c>
      <c r="W94">
        <v>0</v>
      </c>
      <c r="X94">
        <v>0</v>
      </c>
      <c r="Y94">
        <v>0</v>
      </c>
      <c r="Z94">
        <v>1</v>
      </c>
      <c r="AA94">
        <v>0</v>
      </c>
      <c r="AB94" t="s">
        <v>37</v>
      </c>
      <c r="AC94" t="s">
        <v>38</v>
      </c>
      <c r="AD94">
        <v>0</v>
      </c>
    </row>
    <row r="95" spans="1:30" x14ac:dyDescent="0.25">
      <c r="A95">
        <f t="shared" si="13"/>
        <v>94</v>
      </c>
      <c r="B95" t="s">
        <v>1323</v>
      </c>
      <c r="C95" t="s">
        <v>1480</v>
      </c>
      <c r="D95" t="s">
        <v>1481</v>
      </c>
      <c r="E95" t="s">
        <v>33</v>
      </c>
      <c r="F95" t="s">
        <v>1483</v>
      </c>
      <c r="G95" t="s">
        <v>1483</v>
      </c>
      <c r="J95" t="s">
        <v>35</v>
      </c>
      <c r="K95" t="str">
        <f t="shared" si="9"/>
        <v>integer</v>
      </c>
      <c r="L95" t="str">
        <f t="shared" si="12"/>
        <v>11</v>
      </c>
      <c r="M95">
        <v>0</v>
      </c>
      <c r="N95">
        <f t="shared" si="14"/>
        <v>0</v>
      </c>
      <c r="O95">
        <f t="shared" si="10"/>
        <v>1</v>
      </c>
      <c r="P95">
        <v>0</v>
      </c>
      <c r="R95" t="str">
        <f t="shared" si="11"/>
        <v/>
      </c>
      <c r="W95">
        <v>0</v>
      </c>
      <c r="X95">
        <v>0</v>
      </c>
      <c r="Y95">
        <v>0</v>
      </c>
      <c r="Z95">
        <v>1</v>
      </c>
      <c r="AA95">
        <v>0</v>
      </c>
      <c r="AB95" t="s">
        <v>37</v>
      </c>
      <c r="AC95" t="s">
        <v>38</v>
      </c>
      <c r="AD95">
        <v>0</v>
      </c>
    </row>
    <row r="96" spans="1:30" x14ac:dyDescent="0.25">
      <c r="A96">
        <f t="shared" si="13"/>
        <v>95</v>
      </c>
      <c r="B96" t="s">
        <v>1323</v>
      </c>
      <c r="C96" t="s">
        <v>1480</v>
      </c>
      <c r="D96" t="s">
        <v>1481</v>
      </c>
      <c r="E96" t="s">
        <v>33</v>
      </c>
      <c r="F96" t="s">
        <v>1484</v>
      </c>
      <c r="G96" t="s">
        <v>1484</v>
      </c>
      <c r="J96" t="s">
        <v>35</v>
      </c>
      <c r="K96" t="str">
        <f t="shared" si="9"/>
        <v>integer</v>
      </c>
      <c r="L96" t="str">
        <f t="shared" si="12"/>
        <v>11</v>
      </c>
      <c r="M96">
        <v>0</v>
      </c>
      <c r="N96">
        <f t="shared" si="14"/>
        <v>0</v>
      </c>
      <c r="O96">
        <f t="shared" si="10"/>
        <v>1</v>
      </c>
      <c r="P96">
        <v>0</v>
      </c>
      <c r="R96" t="str">
        <f t="shared" si="11"/>
        <v/>
      </c>
      <c r="W96">
        <v>0</v>
      </c>
      <c r="X96">
        <v>0</v>
      </c>
      <c r="Y96">
        <v>0</v>
      </c>
      <c r="Z96">
        <v>1</v>
      </c>
      <c r="AA96">
        <v>0</v>
      </c>
      <c r="AB96" t="s">
        <v>37</v>
      </c>
      <c r="AC96" t="s">
        <v>38</v>
      </c>
      <c r="AD96">
        <v>0</v>
      </c>
    </row>
    <row r="97" spans="1:30" x14ac:dyDescent="0.25">
      <c r="A97">
        <f t="shared" si="13"/>
        <v>96</v>
      </c>
      <c r="B97" t="s">
        <v>1323</v>
      </c>
      <c r="C97" t="s">
        <v>1480</v>
      </c>
      <c r="D97" t="s">
        <v>1481</v>
      </c>
      <c r="E97" t="s">
        <v>33</v>
      </c>
      <c r="F97" t="s">
        <v>1485</v>
      </c>
      <c r="G97" t="s">
        <v>1485</v>
      </c>
      <c r="J97" t="s">
        <v>49</v>
      </c>
      <c r="K97" t="str">
        <f t="shared" si="9"/>
        <v>condition</v>
      </c>
      <c r="L97" t="str">
        <f t="shared" si="12"/>
        <v>1</v>
      </c>
      <c r="M97">
        <v>0</v>
      </c>
      <c r="N97">
        <f t="shared" si="14"/>
        <v>0</v>
      </c>
      <c r="O97">
        <f t="shared" si="10"/>
        <v>1</v>
      </c>
      <c r="P97">
        <v>0</v>
      </c>
      <c r="R97" t="str">
        <f t="shared" si="11"/>
        <v/>
      </c>
      <c r="W97">
        <v>0</v>
      </c>
      <c r="X97">
        <v>0</v>
      </c>
      <c r="Y97">
        <v>0</v>
      </c>
      <c r="Z97">
        <v>1</v>
      </c>
      <c r="AA97">
        <v>0</v>
      </c>
      <c r="AB97" t="s">
        <v>37</v>
      </c>
      <c r="AC97" t="s">
        <v>38</v>
      </c>
      <c r="AD97">
        <v>0</v>
      </c>
    </row>
    <row r="98" spans="1:30" x14ac:dyDescent="0.25">
      <c r="A98">
        <f t="shared" si="13"/>
        <v>97</v>
      </c>
      <c r="B98" t="s">
        <v>1323</v>
      </c>
      <c r="C98" t="s">
        <v>1480</v>
      </c>
      <c r="D98" t="s">
        <v>1481</v>
      </c>
      <c r="E98" t="s">
        <v>33</v>
      </c>
      <c r="F98" t="s">
        <v>1486</v>
      </c>
      <c r="G98" t="s">
        <v>1486</v>
      </c>
      <c r="J98" t="s">
        <v>49</v>
      </c>
      <c r="K98" t="str">
        <f t="shared" ref="K98:K148" si="15">IF(J98="int","integer", IF(J98="decimal","float", IF(J98="varchar","shorttext", IF(J98="text","longtext", IF(J98=OR(J98="date",J98="time",J98="datetime"), "timestamp", IF(J98="password", "hash", IF(J98="boolean", "condition", "shorttext")))))))</f>
        <v>condition</v>
      </c>
      <c r="L98" t="str">
        <f t="shared" si="12"/>
        <v>1</v>
      </c>
      <c r="M98">
        <v>0</v>
      </c>
      <c r="N98">
        <f t="shared" si="14"/>
        <v>0</v>
      </c>
      <c r="O98">
        <f t="shared" ref="O98:O148" si="16">IF(N98=1,0,1)</f>
        <v>1</v>
      </c>
      <c r="P98">
        <v>0</v>
      </c>
      <c r="R98" t="str">
        <f t="shared" si="11"/>
        <v/>
      </c>
      <c r="W98">
        <v>0</v>
      </c>
      <c r="X98">
        <v>0</v>
      </c>
      <c r="Y98">
        <v>0</v>
      </c>
      <c r="Z98">
        <v>1</v>
      </c>
      <c r="AA98">
        <v>0</v>
      </c>
      <c r="AB98" t="s">
        <v>37</v>
      </c>
      <c r="AC98" t="s">
        <v>38</v>
      </c>
      <c r="AD98">
        <v>0</v>
      </c>
    </row>
    <row r="99" spans="1:30" x14ac:dyDescent="0.25">
      <c r="A99">
        <f t="shared" si="13"/>
        <v>98</v>
      </c>
      <c r="B99" t="s">
        <v>1323</v>
      </c>
      <c r="C99" t="s">
        <v>1365</v>
      </c>
      <c r="D99" t="s">
        <v>1487</v>
      </c>
      <c r="E99" t="s">
        <v>1367</v>
      </c>
      <c r="F99" t="s">
        <v>1366</v>
      </c>
      <c r="G99" t="s">
        <v>1366</v>
      </c>
      <c r="J99" t="s">
        <v>41</v>
      </c>
      <c r="K99" t="str">
        <f t="shared" si="15"/>
        <v>shorttext</v>
      </c>
      <c r="L99" t="str">
        <f t="shared" si="12"/>
        <v>11</v>
      </c>
      <c r="M99">
        <v>0</v>
      </c>
      <c r="N99">
        <f t="shared" si="14"/>
        <v>1</v>
      </c>
      <c r="O99">
        <f t="shared" si="16"/>
        <v>0</v>
      </c>
      <c r="P99">
        <v>0</v>
      </c>
      <c r="R99" t="str">
        <f t="shared" si="11"/>
        <v/>
      </c>
      <c r="W99">
        <v>0</v>
      </c>
      <c r="X99">
        <v>0</v>
      </c>
      <c r="Y99">
        <v>0</v>
      </c>
      <c r="Z99">
        <v>1</v>
      </c>
      <c r="AA99">
        <v>0</v>
      </c>
      <c r="AB99" t="s">
        <v>37</v>
      </c>
      <c r="AC99" t="s">
        <v>38</v>
      </c>
      <c r="AD99">
        <v>0</v>
      </c>
    </row>
    <row r="100" spans="1:30" x14ac:dyDescent="0.25">
      <c r="A100">
        <f t="shared" si="13"/>
        <v>99</v>
      </c>
      <c r="B100" t="s">
        <v>1323</v>
      </c>
      <c r="C100" t="s">
        <v>1365</v>
      </c>
      <c r="D100" t="s">
        <v>1487</v>
      </c>
      <c r="E100" t="s">
        <v>1367</v>
      </c>
      <c r="F100" t="s">
        <v>1367</v>
      </c>
      <c r="G100" t="s">
        <v>1367</v>
      </c>
      <c r="J100" t="s">
        <v>41</v>
      </c>
      <c r="K100" t="str">
        <f t="shared" si="15"/>
        <v>shorttext</v>
      </c>
      <c r="L100" t="str">
        <f t="shared" si="12"/>
        <v>255</v>
      </c>
      <c r="M100">
        <v>0</v>
      </c>
      <c r="N100">
        <f t="shared" si="14"/>
        <v>0</v>
      </c>
      <c r="O100">
        <f t="shared" si="16"/>
        <v>1</v>
      </c>
      <c r="P100">
        <v>0</v>
      </c>
      <c r="R100" t="str">
        <f t="shared" ref="R100:R148" si="17">IF(P100=0,"")</f>
        <v/>
      </c>
      <c r="W100">
        <v>0</v>
      </c>
      <c r="X100">
        <v>0</v>
      </c>
      <c r="Y100">
        <v>0</v>
      </c>
      <c r="Z100">
        <v>1</v>
      </c>
      <c r="AA100">
        <v>0</v>
      </c>
      <c r="AB100" t="s">
        <v>37</v>
      </c>
      <c r="AC100" t="s">
        <v>38</v>
      </c>
      <c r="AD100">
        <v>0</v>
      </c>
    </row>
    <row r="101" spans="1:30" x14ac:dyDescent="0.25">
      <c r="A101">
        <f t="shared" si="13"/>
        <v>100</v>
      </c>
      <c r="B101" t="s">
        <v>1323</v>
      </c>
      <c r="C101" t="s">
        <v>1365</v>
      </c>
      <c r="D101" t="s">
        <v>1487</v>
      </c>
      <c r="E101" t="s">
        <v>1367</v>
      </c>
      <c r="F101" t="s">
        <v>1488</v>
      </c>
      <c r="G101" t="s">
        <v>1488</v>
      </c>
      <c r="J101" t="s">
        <v>44</v>
      </c>
      <c r="K101" t="str">
        <f t="shared" si="15"/>
        <v>longtext</v>
      </c>
      <c r="L101" t="str">
        <f t="shared" si="12"/>
        <v>-1</v>
      </c>
      <c r="M101">
        <v>0</v>
      </c>
      <c r="N101">
        <f t="shared" si="14"/>
        <v>0</v>
      </c>
      <c r="O101">
        <f t="shared" si="16"/>
        <v>1</v>
      </c>
      <c r="P101">
        <v>0</v>
      </c>
      <c r="R101" t="str">
        <f t="shared" si="17"/>
        <v/>
      </c>
      <c r="W101">
        <v>0</v>
      </c>
      <c r="X101">
        <v>0</v>
      </c>
      <c r="Y101">
        <v>0</v>
      </c>
      <c r="Z101">
        <v>1</v>
      </c>
      <c r="AA101">
        <v>0</v>
      </c>
      <c r="AB101" t="s">
        <v>37</v>
      </c>
      <c r="AC101" t="s">
        <v>38</v>
      </c>
      <c r="AD101">
        <v>0</v>
      </c>
    </row>
    <row r="102" spans="1:30" x14ac:dyDescent="0.25">
      <c r="A102">
        <f t="shared" si="13"/>
        <v>101</v>
      </c>
      <c r="B102" t="s">
        <v>1323</v>
      </c>
      <c r="C102" t="s">
        <v>1365</v>
      </c>
      <c r="D102" t="s">
        <v>1487</v>
      </c>
      <c r="E102" t="s">
        <v>1367</v>
      </c>
      <c r="F102" t="s">
        <v>1489</v>
      </c>
      <c r="G102" t="s">
        <v>1489</v>
      </c>
      <c r="J102" t="s">
        <v>199</v>
      </c>
      <c r="K102" t="str">
        <f t="shared" si="15"/>
        <v>shorttext</v>
      </c>
      <c r="L102" t="str">
        <f t="shared" si="12"/>
        <v/>
      </c>
      <c r="M102">
        <v>0</v>
      </c>
      <c r="N102">
        <f t="shared" si="14"/>
        <v>0</v>
      </c>
      <c r="O102">
        <f t="shared" si="16"/>
        <v>1</v>
      </c>
      <c r="P102">
        <v>0</v>
      </c>
      <c r="R102" t="str">
        <f t="shared" si="17"/>
        <v/>
      </c>
      <c r="W102">
        <v>0</v>
      </c>
      <c r="X102">
        <v>0</v>
      </c>
      <c r="Y102">
        <v>0</v>
      </c>
      <c r="Z102">
        <v>1</v>
      </c>
      <c r="AA102">
        <v>0</v>
      </c>
      <c r="AB102" t="s">
        <v>37</v>
      </c>
      <c r="AC102" t="s">
        <v>38</v>
      </c>
      <c r="AD102">
        <v>0</v>
      </c>
    </row>
    <row r="103" spans="1:30" x14ac:dyDescent="0.25">
      <c r="A103">
        <f t="shared" si="13"/>
        <v>102</v>
      </c>
      <c r="B103" t="s">
        <v>1323</v>
      </c>
      <c r="C103" t="s">
        <v>1365</v>
      </c>
      <c r="D103" t="s">
        <v>1487</v>
      </c>
      <c r="E103" t="s">
        <v>1367</v>
      </c>
      <c r="F103" t="s">
        <v>1490</v>
      </c>
      <c r="G103" t="s">
        <v>1490</v>
      </c>
      <c r="J103" t="s">
        <v>199</v>
      </c>
      <c r="K103" t="str">
        <f t="shared" si="15"/>
        <v>shorttext</v>
      </c>
      <c r="L103" t="str">
        <f t="shared" si="12"/>
        <v/>
      </c>
      <c r="M103">
        <v>0</v>
      </c>
      <c r="N103">
        <f t="shared" si="14"/>
        <v>0</v>
      </c>
      <c r="O103">
        <f t="shared" si="16"/>
        <v>1</v>
      </c>
      <c r="P103">
        <v>0</v>
      </c>
      <c r="R103" t="str">
        <f t="shared" si="17"/>
        <v/>
      </c>
      <c r="W103">
        <v>0</v>
      </c>
      <c r="X103">
        <v>0</v>
      </c>
      <c r="Y103">
        <v>0</v>
      </c>
      <c r="Z103">
        <v>1</v>
      </c>
      <c r="AA103">
        <v>0</v>
      </c>
      <c r="AB103" t="s">
        <v>37</v>
      </c>
      <c r="AC103" t="s">
        <v>38</v>
      </c>
      <c r="AD103">
        <v>0</v>
      </c>
    </row>
    <row r="104" spans="1:30" x14ac:dyDescent="0.25">
      <c r="A104">
        <f t="shared" si="13"/>
        <v>103</v>
      </c>
      <c r="B104" t="s">
        <v>1323</v>
      </c>
      <c r="C104" t="s">
        <v>1365</v>
      </c>
      <c r="D104" t="s">
        <v>1487</v>
      </c>
      <c r="E104" t="s">
        <v>1367</v>
      </c>
      <c r="F104" t="s">
        <v>1491</v>
      </c>
      <c r="G104" t="s">
        <v>1491</v>
      </c>
      <c r="J104" t="s">
        <v>41</v>
      </c>
      <c r="K104" t="str">
        <f t="shared" si="15"/>
        <v>shorttext</v>
      </c>
      <c r="L104" t="str">
        <f t="shared" si="12"/>
        <v>255</v>
      </c>
      <c r="M104">
        <v>0</v>
      </c>
      <c r="N104">
        <f t="shared" si="14"/>
        <v>0</v>
      </c>
      <c r="O104">
        <f t="shared" si="16"/>
        <v>1</v>
      </c>
      <c r="P104">
        <v>0</v>
      </c>
      <c r="R104" t="str">
        <f t="shared" si="17"/>
        <v/>
      </c>
      <c r="W104">
        <v>0</v>
      </c>
      <c r="X104">
        <v>0</v>
      </c>
      <c r="Y104">
        <v>0</v>
      </c>
      <c r="Z104">
        <v>1</v>
      </c>
      <c r="AA104">
        <v>0</v>
      </c>
      <c r="AB104" t="s">
        <v>37</v>
      </c>
      <c r="AC104" t="s">
        <v>38</v>
      </c>
      <c r="AD104">
        <v>0</v>
      </c>
    </row>
    <row r="105" spans="1:30" x14ac:dyDescent="0.25">
      <c r="A105">
        <f t="shared" si="13"/>
        <v>104</v>
      </c>
      <c r="B105" t="s">
        <v>1323</v>
      </c>
      <c r="C105" t="s">
        <v>1365</v>
      </c>
      <c r="D105" t="s">
        <v>1487</v>
      </c>
      <c r="E105" t="s">
        <v>1367</v>
      </c>
      <c r="F105" t="s">
        <v>1492</v>
      </c>
      <c r="G105" t="s">
        <v>1492</v>
      </c>
      <c r="J105" t="s">
        <v>41</v>
      </c>
      <c r="K105" t="str">
        <f t="shared" si="15"/>
        <v>shorttext</v>
      </c>
      <c r="L105" t="str">
        <f t="shared" si="12"/>
        <v>255</v>
      </c>
      <c r="M105">
        <v>0</v>
      </c>
      <c r="N105">
        <f t="shared" si="14"/>
        <v>0</v>
      </c>
      <c r="O105">
        <f t="shared" si="16"/>
        <v>1</v>
      </c>
      <c r="P105">
        <v>0</v>
      </c>
      <c r="R105" t="str">
        <f t="shared" si="17"/>
        <v/>
      </c>
      <c r="W105">
        <v>0</v>
      </c>
      <c r="X105">
        <v>0</v>
      </c>
      <c r="Y105">
        <v>0</v>
      </c>
      <c r="Z105">
        <v>1</v>
      </c>
      <c r="AA105">
        <v>0</v>
      </c>
      <c r="AB105" t="s">
        <v>37</v>
      </c>
      <c r="AC105" t="s">
        <v>38</v>
      </c>
      <c r="AD105">
        <v>0</v>
      </c>
    </row>
    <row r="106" spans="1:30" x14ac:dyDescent="0.25">
      <c r="A106">
        <f t="shared" si="13"/>
        <v>105</v>
      </c>
      <c r="B106" t="s">
        <v>1323</v>
      </c>
      <c r="C106" t="s">
        <v>1365</v>
      </c>
      <c r="D106" t="s">
        <v>1487</v>
      </c>
      <c r="E106" t="s">
        <v>1367</v>
      </c>
      <c r="F106" t="s">
        <v>1493</v>
      </c>
      <c r="G106" t="s">
        <v>1493</v>
      </c>
      <c r="J106" t="s">
        <v>49</v>
      </c>
      <c r="K106" t="str">
        <f t="shared" si="15"/>
        <v>condition</v>
      </c>
      <c r="L106" t="str">
        <f t="shared" si="12"/>
        <v>1</v>
      </c>
      <c r="M106">
        <v>0</v>
      </c>
      <c r="N106">
        <f t="shared" si="14"/>
        <v>0</v>
      </c>
      <c r="O106">
        <f t="shared" si="16"/>
        <v>1</v>
      </c>
      <c r="P106">
        <v>0</v>
      </c>
      <c r="R106" t="str">
        <f t="shared" si="17"/>
        <v/>
      </c>
      <c r="W106">
        <v>0</v>
      </c>
      <c r="X106">
        <v>0</v>
      </c>
      <c r="Y106">
        <v>0</v>
      </c>
      <c r="Z106">
        <v>1</v>
      </c>
      <c r="AA106">
        <v>0</v>
      </c>
      <c r="AB106" t="s">
        <v>37</v>
      </c>
      <c r="AC106" t="s">
        <v>38</v>
      </c>
      <c r="AD106">
        <v>0</v>
      </c>
    </row>
    <row r="107" spans="1:30" x14ac:dyDescent="0.25">
      <c r="A107">
        <f t="shared" si="13"/>
        <v>106</v>
      </c>
      <c r="B107" t="s">
        <v>1323</v>
      </c>
      <c r="C107" t="s">
        <v>1365</v>
      </c>
      <c r="D107" t="s">
        <v>1487</v>
      </c>
      <c r="E107" t="s">
        <v>1367</v>
      </c>
      <c r="F107" t="s">
        <v>1494</v>
      </c>
      <c r="G107" t="s">
        <v>1494</v>
      </c>
      <c r="J107" t="s">
        <v>35</v>
      </c>
      <c r="K107" t="str">
        <f t="shared" si="15"/>
        <v>integer</v>
      </c>
      <c r="L107" t="str">
        <f t="shared" si="12"/>
        <v>11</v>
      </c>
      <c r="M107">
        <v>0</v>
      </c>
      <c r="N107">
        <f t="shared" si="14"/>
        <v>0</v>
      </c>
      <c r="O107">
        <f t="shared" si="16"/>
        <v>1</v>
      </c>
      <c r="P107">
        <v>0</v>
      </c>
      <c r="R107" t="str">
        <f t="shared" si="17"/>
        <v/>
      </c>
      <c r="W107">
        <v>0</v>
      </c>
      <c r="X107">
        <v>0</v>
      </c>
      <c r="Y107">
        <v>0</v>
      </c>
      <c r="Z107">
        <v>1</v>
      </c>
      <c r="AA107">
        <v>0</v>
      </c>
      <c r="AB107" t="s">
        <v>37</v>
      </c>
      <c r="AC107" t="s">
        <v>38</v>
      </c>
      <c r="AD107">
        <v>0</v>
      </c>
    </row>
    <row r="108" spans="1:30" x14ac:dyDescent="0.25">
      <c r="A108">
        <f t="shared" si="13"/>
        <v>107</v>
      </c>
      <c r="B108" t="s">
        <v>1323</v>
      </c>
      <c r="C108" t="s">
        <v>1365</v>
      </c>
      <c r="D108" t="s">
        <v>1487</v>
      </c>
      <c r="E108" t="s">
        <v>1367</v>
      </c>
      <c r="F108" t="s">
        <v>1495</v>
      </c>
      <c r="G108" t="s">
        <v>1495</v>
      </c>
      <c r="J108" t="s">
        <v>35</v>
      </c>
      <c r="K108" t="str">
        <f t="shared" si="15"/>
        <v>integer</v>
      </c>
      <c r="L108" t="str">
        <f t="shared" si="12"/>
        <v>11</v>
      </c>
      <c r="M108">
        <v>0</v>
      </c>
      <c r="N108">
        <f t="shared" si="14"/>
        <v>0</v>
      </c>
      <c r="O108">
        <f t="shared" si="16"/>
        <v>1</v>
      </c>
      <c r="P108">
        <v>0</v>
      </c>
      <c r="R108" t="str">
        <f t="shared" si="17"/>
        <v/>
      </c>
      <c r="W108">
        <v>0</v>
      </c>
      <c r="X108">
        <v>0</v>
      </c>
      <c r="Y108">
        <v>0</v>
      </c>
      <c r="Z108">
        <v>1</v>
      </c>
      <c r="AA108">
        <v>0</v>
      </c>
      <c r="AB108" t="s">
        <v>37</v>
      </c>
      <c r="AC108" t="s">
        <v>38</v>
      </c>
      <c r="AD108">
        <v>0</v>
      </c>
    </row>
    <row r="109" spans="1:30" x14ac:dyDescent="0.25">
      <c r="A109">
        <f t="shared" si="13"/>
        <v>108</v>
      </c>
      <c r="B109" t="s">
        <v>1323</v>
      </c>
      <c r="C109" t="s">
        <v>1365</v>
      </c>
      <c r="D109" t="s">
        <v>1487</v>
      </c>
      <c r="E109" t="s">
        <v>1367</v>
      </c>
      <c r="F109" t="s">
        <v>1496</v>
      </c>
      <c r="G109" t="s">
        <v>1496</v>
      </c>
      <c r="J109" t="s">
        <v>35</v>
      </c>
      <c r="K109" t="str">
        <f t="shared" si="15"/>
        <v>integer</v>
      </c>
      <c r="L109" t="str">
        <f t="shared" si="12"/>
        <v>11</v>
      </c>
      <c r="M109">
        <v>0</v>
      </c>
      <c r="N109">
        <f t="shared" si="14"/>
        <v>0</v>
      </c>
      <c r="O109">
        <f t="shared" si="16"/>
        <v>1</v>
      </c>
      <c r="P109">
        <v>0</v>
      </c>
      <c r="R109" t="str">
        <f t="shared" si="17"/>
        <v/>
      </c>
      <c r="W109">
        <v>0</v>
      </c>
      <c r="X109">
        <v>0</v>
      </c>
      <c r="Y109">
        <v>0</v>
      </c>
      <c r="Z109">
        <v>1</v>
      </c>
      <c r="AA109">
        <v>0</v>
      </c>
      <c r="AB109" t="s">
        <v>37</v>
      </c>
      <c r="AC109" t="s">
        <v>38</v>
      </c>
      <c r="AD109">
        <v>0</v>
      </c>
    </row>
    <row r="110" spans="1:30" x14ac:dyDescent="0.25">
      <c r="A110">
        <f t="shared" si="13"/>
        <v>109</v>
      </c>
      <c r="B110" t="s">
        <v>1323</v>
      </c>
      <c r="C110" t="s">
        <v>1365</v>
      </c>
      <c r="D110" t="s">
        <v>1487</v>
      </c>
      <c r="E110" t="s">
        <v>1367</v>
      </c>
      <c r="F110" t="s">
        <v>1497</v>
      </c>
      <c r="G110" t="s">
        <v>1497</v>
      </c>
      <c r="J110" t="s">
        <v>49</v>
      </c>
      <c r="K110" t="str">
        <f t="shared" si="15"/>
        <v>condition</v>
      </c>
      <c r="L110" t="str">
        <f t="shared" si="12"/>
        <v>1</v>
      </c>
      <c r="M110">
        <v>0</v>
      </c>
      <c r="N110">
        <f t="shared" si="14"/>
        <v>0</v>
      </c>
      <c r="O110">
        <f t="shared" si="16"/>
        <v>1</v>
      </c>
      <c r="P110">
        <v>0</v>
      </c>
      <c r="R110" t="str">
        <f t="shared" si="17"/>
        <v/>
      </c>
      <c r="W110">
        <v>0</v>
      </c>
      <c r="X110">
        <v>0</v>
      </c>
      <c r="Y110">
        <v>0</v>
      </c>
      <c r="Z110">
        <v>1</v>
      </c>
      <c r="AA110">
        <v>0</v>
      </c>
      <c r="AB110" t="s">
        <v>37</v>
      </c>
      <c r="AC110" t="s">
        <v>38</v>
      </c>
      <c r="AD110">
        <v>0</v>
      </c>
    </row>
    <row r="111" spans="1:30" x14ac:dyDescent="0.25">
      <c r="A111">
        <f t="shared" si="13"/>
        <v>110</v>
      </c>
      <c r="B111" t="s">
        <v>1323</v>
      </c>
      <c r="C111" t="s">
        <v>1365</v>
      </c>
      <c r="D111" t="s">
        <v>1487</v>
      </c>
      <c r="E111" t="s">
        <v>1367</v>
      </c>
      <c r="F111" t="s">
        <v>1498</v>
      </c>
      <c r="G111" t="s">
        <v>1498</v>
      </c>
      <c r="J111" t="s">
        <v>41</v>
      </c>
      <c r="K111" t="str">
        <f t="shared" si="15"/>
        <v>shorttext</v>
      </c>
      <c r="L111" t="str">
        <f t="shared" si="12"/>
        <v>255</v>
      </c>
      <c r="M111">
        <v>0</v>
      </c>
      <c r="N111">
        <f t="shared" si="14"/>
        <v>0</v>
      </c>
      <c r="O111">
        <f t="shared" si="16"/>
        <v>1</v>
      </c>
      <c r="P111">
        <v>0</v>
      </c>
      <c r="R111" t="str">
        <f t="shared" si="17"/>
        <v/>
      </c>
      <c r="W111">
        <v>0</v>
      </c>
      <c r="X111">
        <v>0</v>
      </c>
      <c r="Y111">
        <v>0</v>
      </c>
      <c r="Z111">
        <v>1</v>
      </c>
      <c r="AA111">
        <v>0</v>
      </c>
      <c r="AB111" t="s">
        <v>37</v>
      </c>
      <c r="AC111" t="s">
        <v>38</v>
      </c>
      <c r="AD111">
        <v>0</v>
      </c>
    </row>
    <row r="112" spans="1:30" x14ac:dyDescent="0.25">
      <c r="A112">
        <f t="shared" si="13"/>
        <v>111</v>
      </c>
      <c r="B112" t="s">
        <v>1323</v>
      </c>
      <c r="C112" t="s">
        <v>1365</v>
      </c>
      <c r="D112" t="s">
        <v>1487</v>
      </c>
      <c r="E112" t="s">
        <v>1367</v>
      </c>
      <c r="F112" t="s">
        <v>1499</v>
      </c>
      <c r="G112" t="s">
        <v>1499</v>
      </c>
      <c r="J112" t="s">
        <v>41</v>
      </c>
      <c r="K112" t="str">
        <f t="shared" si="15"/>
        <v>shorttext</v>
      </c>
      <c r="L112" t="str">
        <f t="shared" si="12"/>
        <v>255</v>
      </c>
      <c r="M112">
        <v>0</v>
      </c>
      <c r="N112">
        <f t="shared" si="14"/>
        <v>0</v>
      </c>
      <c r="O112">
        <f t="shared" si="16"/>
        <v>1</v>
      </c>
      <c r="P112">
        <v>0</v>
      </c>
      <c r="R112" t="str">
        <f t="shared" si="17"/>
        <v/>
      </c>
      <c r="W112">
        <v>0</v>
      </c>
      <c r="X112">
        <v>0</v>
      </c>
      <c r="Y112">
        <v>0</v>
      </c>
      <c r="Z112">
        <v>1</v>
      </c>
      <c r="AA112">
        <v>0</v>
      </c>
      <c r="AB112" t="s">
        <v>37</v>
      </c>
      <c r="AC112" t="s">
        <v>38</v>
      </c>
      <c r="AD112">
        <v>0</v>
      </c>
    </row>
    <row r="113" spans="1:30" x14ac:dyDescent="0.25">
      <c r="A113">
        <f t="shared" si="13"/>
        <v>112</v>
      </c>
      <c r="B113" t="s">
        <v>1323</v>
      </c>
      <c r="C113" t="s">
        <v>1365</v>
      </c>
      <c r="D113" t="s">
        <v>1487</v>
      </c>
      <c r="E113" t="s">
        <v>1367</v>
      </c>
      <c r="F113" t="s">
        <v>1500</v>
      </c>
      <c r="G113" t="s">
        <v>1500</v>
      </c>
      <c r="J113" t="s">
        <v>41</v>
      </c>
      <c r="K113" t="str">
        <f t="shared" si="15"/>
        <v>shorttext</v>
      </c>
      <c r="L113" t="str">
        <f t="shared" si="12"/>
        <v>255</v>
      </c>
      <c r="M113">
        <v>0</v>
      </c>
      <c r="N113">
        <f t="shared" si="14"/>
        <v>0</v>
      </c>
      <c r="O113">
        <f t="shared" si="16"/>
        <v>1</v>
      </c>
      <c r="P113">
        <v>0</v>
      </c>
      <c r="R113" t="str">
        <f t="shared" si="17"/>
        <v/>
      </c>
      <c r="W113">
        <v>0</v>
      </c>
      <c r="X113">
        <v>0</v>
      </c>
      <c r="Y113">
        <v>0</v>
      </c>
      <c r="Z113">
        <v>1</v>
      </c>
      <c r="AA113">
        <v>0</v>
      </c>
      <c r="AB113" t="s">
        <v>37</v>
      </c>
      <c r="AC113" t="s">
        <v>38</v>
      </c>
      <c r="AD113">
        <v>0</v>
      </c>
    </row>
    <row r="114" spans="1:30" x14ac:dyDescent="0.25">
      <c r="A114">
        <f t="shared" si="13"/>
        <v>113</v>
      </c>
      <c r="B114" t="s">
        <v>1323</v>
      </c>
      <c r="C114" t="s">
        <v>1365</v>
      </c>
      <c r="D114" t="s">
        <v>1487</v>
      </c>
      <c r="E114" t="s">
        <v>1367</v>
      </c>
      <c r="F114" t="s">
        <v>1501</v>
      </c>
      <c r="G114" t="s">
        <v>1501</v>
      </c>
      <c r="J114" t="s">
        <v>41</v>
      </c>
      <c r="K114" t="str">
        <f t="shared" si="15"/>
        <v>shorttext</v>
      </c>
      <c r="L114" t="str">
        <f t="shared" si="12"/>
        <v>255</v>
      </c>
      <c r="M114">
        <v>0</v>
      </c>
      <c r="N114">
        <f t="shared" si="14"/>
        <v>0</v>
      </c>
      <c r="O114">
        <f t="shared" si="16"/>
        <v>1</v>
      </c>
      <c r="P114">
        <v>0</v>
      </c>
      <c r="R114" t="str">
        <f t="shared" si="17"/>
        <v/>
      </c>
      <c r="W114">
        <v>0</v>
      </c>
      <c r="X114">
        <v>0</v>
      </c>
      <c r="Y114">
        <v>0</v>
      </c>
      <c r="Z114">
        <v>1</v>
      </c>
      <c r="AA114">
        <v>0</v>
      </c>
      <c r="AB114" t="s">
        <v>37</v>
      </c>
      <c r="AC114" t="s">
        <v>38</v>
      </c>
      <c r="AD114">
        <v>0</v>
      </c>
    </row>
    <row r="115" spans="1:30" x14ac:dyDescent="0.25">
      <c r="A115">
        <f t="shared" si="13"/>
        <v>114</v>
      </c>
      <c r="B115" t="s">
        <v>1323</v>
      </c>
      <c r="C115" t="s">
        <v>1502</v>
      </c>
      <c r="D115" t="s">
        <v>1503</v>
      </c>
      <c r="E115" t="s">
        <v>33</v>
      </c>
      <c r="F115" t="s">
        <v>1504</v>
      </c>
      <c r="G115" t="s">
        <v>1504</v>
      </c>
      <c r="J115" t="s">
        <v>41</v>
      </c>
      <c r="K115" t="str">
        <f t="shared" si="15"/>
        <v>shorttext</v>
      </c>
      <c r="L115" t="str">
        <f t="shared" si="12"/>
        <v>11</v>
      </c>
      <c r="M115">
        <v>0</v>
      </c>
      <c r="N115">
        <f t="shared" si="14"/>
        <v>1</v>
      </c>
      <c r="O115">
        <f t="shared" si="16"/>
        <v>0</v>
      </c>
      <c r="P115">
        <v>0</v>
      </c>
      <c r="R115" t="str">
        <f t="shared" si="17"/>
        <v/>
      </c>
      <c r="W115">
        <v>0</v>
      </c>
      <c r="X115">
        <v>0</v>
      </c>
      <c r="Y115">
        <v>0</v>
      </c>
      <c r="Z115">
        <v>1</v>
      </c>
      <c r="AA115">
        <v>0</v>
      </c>
      <c r="AB115" t="s">
        <v>37</v>
      </c>
      <c r="AC115" t="s">
        <v>38</v>
      </c>
      <c r="AD115">
        <v>0</v>
      </c>
    </row>
    <row r="116" spans="1:30" x14ac:dyDescent="0.25">
      <c r="A116">
        <f t="shared" si="13"/>
        <v>115</v>
      </c>
      <c r="B116" t="s">
        <v>1323</v>
      </c>
      <c r="C116" t="s">
        <v>1502</v>
      </c>
      <c r="D116" t="s">
        <v>1503</v>
      </c>
      <c r="E116" t="s">
        <v>33</v>
      </c>
      <c r="F116" t="s">
        <v>1505</v>
      </c>
      <c r="G116" t="s">
        <v>1505</v>
      </c>
      <c r="J116" t="s">
        <v>41</v>
      </c>
      <c r="K116" t="str">
        <f t="shared" si="15"/>
        <v>shorttext</v>
      </c>
      <c r="L116" t="str">
        <f t="shared" si="12"/>
        <v>255</v>
      </c>
      <c r="M116">
        <v>0</v>
      </c>
      <c r="N116">
        <f t="shared" si="14"/>
        <v>0</v>
      </c>
      <c r="O116">
        <f t="shared" si="16"/>
        <v>1</v>
      </c>
      <c r="P116">
        <v>0</v>
      </c>
      <c r="R116" t="str">
        <f t="shared" si="17"/>
        <v/>
      </c>
      <c r="W116">
        <v>0</v>
      </c>
      <c r="X116">
        <v>0</v>
      </c>
      <c r="Y116">
        <v>0</v>
      </c>
      <c r="Z116">
        <v>1</v>
      </c>
      <c r="AA116">
        <v>0</v>
      </c>
      <c r="AB116" t="s">
        <v>37</v>
      </c>
      <c r="AC116" t="s">
        <v>38</v>
      </c>
      <c r="AD116">
        <v>0</v>
      </c>
    </row>
    <row r="117" spans="1:30" x14ac:dyDescent="0.25">
      <c r="A117">
        <f t="shared" si="13"/>
        <v>116</v>
      </c>
      <c r="B117" t="s">
        <v>1323</v>
      </c>
      <c r="C117" t="s">
        <v>1502</v>
      </c>
      <c r="D117" t="s">
        <v>1503</v>
      </c>
      <c r="E117" t="s">
        <v>33</v>
      </c>
      <c r="F117" t="s">
        <v>1506</v>
      </c>
      <c r="G117" t="s">
        <v>1506</v>
      </c>
      <c r="J117" t="s">
        <v>44</v>
      </c>
      <c r="K117" t="str">
        <f t="shared" si="15"/>
        <v>longtext</v>
      </c>
      <c r="L117" t="str">
        <f t="shared" si="12"/>
        <v>-1</v>
      </c>
      <c r="M117">
        <v>0</v>
      </c>
      <c r="N117">
        <f t="shared" si="14"/>
        <v>0</v>
      </c>
      <c r="O117">
        <f t="shared" si="16"/>
        <v>1</v>
      </c>
      <c r="P117">
        <v>0</v>
      </c>
      <c r="R117" t="str">
        <f t="shared" si="17"/>
        <v/>
      </c>
      <c r="W117">
        <v>0</v>
      </c>
      <c r="X117">
        <v>0</v>
      </c>
      <c r="Y117">
        <v>0</v>
      </c>
      <c r="Z117">
        <v>1</v>
      </c>
      <c r="AA117">
        <v>0</v>
      </c>
      <c r="AB117" t="s">
        <v>37</v>
      </c>
      <c r="AC117" t="s">
        <v>38</v>
      </c>
      <c r="AD117">
        <v>0</v>
      </c>
    </row>
    <row r="118" spans="1:30" x14ac:dyDescent="0.25">
      <c r="A118">
        <f t="shared" si="13"/>
        <v>117</v>
      </c>
      <c r="B118" t="s">
        <v>1323</v>
      </c>
      <c r="C118" t="s">
        <v>1502</v>
      </c>
      <c r="D118" t="s">
        <v>1503</v>
      </c>
      <c r="E118" t="s">
        <v>33</v>
      </c>
      <c r="F118" t="s">
        <v>1507</v>
      </c>
      <c r="G118" t="s">
        <v>1507</v>
      </c>
      <c r="J118" t="s">
        <v>324</v>
      </c>
      <c r="K118" t="str">
        <f t="shared" si="15"/>
        <v>shorttext</v>
      </c>
      <c r="L118" t="str">
        <f t="shared" si="12"/>
        <v/>
      </c>
      <c r="M118">
        <v>0</v>
      </c>
      <c r="N118">
        <f t="shared" si="14"/>
        <v>0</v>
      </c>
      <c r="O118">
        <f t="shared" si="16"/>
        <v>1</v>
      </c>
      <c r="P118">
        <v>0</v>
      </c>
      <c r="R118" t="str">
        <f t="shared" si="17"/>
        <v/>
      </c>
      <c r="W118">
        <v>0</v>
      </c>
      <c r="X118">
        <v>0</v>
      </c>
      <c r="Y118">
        <v>0</v>
      </c>
      <c r="Z118">
        <v>1</v>
      </c>
      <c r="AA118">
        <v>0</v>
      </c>
      <c r="AB118" t="s">
        <v>37</v>
      </c>
      <c r="AC118" t="s">
        <v>38</v>
      </c>
      <c r="AD118">
        <v>0</v>
      </c>
    </row>
    <row r="119" spans="1:30" x14ac:dyDescent="0.25">
      <c r="A119">
        <f t="shared" si="13"/>
        <v>118</v>
      </c>
      <c r="B119" t="s">
        <v>1323</v>
      </c>
      <c r="C119" t="s">
        <v>1502</v>
      </c>
      <c r="D119" t="s">
        <v>1503</v>
      </c>
      <c r="E119" t="s">
        <v>33</v>
      </c>
      <c r="F119" t="s">
        <v>1508</v>
      </c>
      <c r="G119" t="s">
        <v>1508</v>
      </c>
      <c r="J119" t="s">
        <v>44</v>
      </c>
      <c r="K119" t="str">
        <f t="shared" si="15"/>
        <v>longtext</v>
      </c>
      <c r="L119" t="str">
        <f t="shared" si="12"/>
        <v>-1</v>
      </c>
      <c r="M119">
        <v>0</v>
      </c>
      <c r="N119">
        <f t="shared" si="14"/>
        <v>0</v>
      </c>
      <c r="O119">
        <f t="shared" si="16"/>
        <v>1</v>
      </c>
      <c r="P119">
        <v>0</v>
      </c>
      <c r="R119" t="str">
        <f t="shared" si="17"/>
        <v/>
      </c>
      <c r="W119">
        <v>0</v>
      </c>
      <c r="X119">
        <v>0</v>
      </c>
      <c r="Y119">
        <v>0</v>
      </c>
      <c r="Z119">
        <v>1</v>
      </c>
      <c r="AA119">
        <v>0</v>
      </c>
      <c r="AB119" t="s">
        <v>37</v>
      </c>
      <c r="AC119" t="s">
        <v>38</v>
      </c>
      <c r="AD119">
        <v>0</v>
      </c>
    </row>
    <row r="120" spans="1:30" x14ac:dyDescent="0.25">
      <c r="A120">
        <f t="shared" si="13"/>
        <v>119</v>
      </c>
      <c r="B120" t="s">
        <v>1323</v>
      </c>
      <c r="C120" t="s">
        <v>1502</v>
      </c>
      <c r="D120" t="s">
        <v>1503</v>
      </c>
      <c r="E120" t="s">
        <v>33</v>
      </c>
      <c r="F120" t="s">
        <v>1509</v>
      </c>
      <c r="G120" t="s">
        <v>1509</v>
      </c>
      <c r="J120" t="s">
        <v>44</v>
      </c>
      <c r="K120" t="str">
        <f t="shared" si="15"/>
        <v>longtext</v>
      </c>
      <c r="L120" t="str">
        <f t="shared" si="12"/>
        <v>-1</v>
      </c>
      <c r="M120">
        <v>0</v>
      </c>
      <c r="N120">
        <f t="shared" si="14"/>
        <v>0</v>
      </c>
      <c r="O120">
        <f t="shared" si="16"/>
        <v>1</v>
      </c>
      <c r="P120">
        <v>0</v>
      </c>
      <c r="R120" t="str">
        <f t="shared" si="17"/>
        <v/>
      </c>
      <c r="W120">
        <v>0</v>
      </c>
      <c r="X120">
        <v>0</v>
      </c>
      <c r="Y120">
        <v>0</v>
      </c>
      <c r="Z120">
        <v>1</v>
      </c>
      <c r="AA120">
        <v>0</v>
      </c>
      <c r="AB120" t="s">
        <v>37</v>
      </c>
      <c r="AC120" t="s">
        <v>38</v>
      </c>
      <c r="AD120">
        <v>0</v>
      </c>
    </row>
    <row r="121" spans="1:30" x14ac:dyDescent="0.25">
      <c r="A121">
        <f t="shared" si="13"/>
        <v>120</v>
      </c>
      <c r="B121" t="s">
        <v>1323</v>
      </c>
      <c r="C121" t="s">
        <v>1502</v>
      </c>
      <c r="D121" t="s">
        <v>1503</v>
      </c>
      <c r="E121" t="s">
        <v>33</v>
      </c>
      <c r="F121" t="s">
        <v>1510</v>
      </c>
      <c r="G121" t="s">
        <v>1510</v>
      </c>
      <c r="J121" t="s">
        <v>41</v>
      </c>
      <c r="K121" t="str">
        <f t="shared" si="15"/>
        <v>shorttext</v>
      </c>
      <c r="L121" t="str">
        <f t="shared" si="12"/>
        <v>255</v>
      </c>
      <c r="M121">
        <v>0</v>
      </c>
      <c r="N121">
        <f t="shared" si="14"/>
        <v>0</v>
      </c>
      <c r="O121">
        <f t="shared" si="16"/>
        <v>1</v>
      </c>
      <c r="P121">
        <v>0</v>
      </c>
      <c r="R121" t="str">
        <f t="shared" si="17"/>
        <v/>
      </c>
      <c r="W121">
        <v>0</v>
      </c>
      <c r="X121">
        <v>0</v>
      </c>
      <c r="Y121">
        <v>0</v>
      </c>
      <c r="Z121">
        <v>1</v>
      </c>
      <c r="AA121">
        <v>0</v>
      </c>
      <c r="AB121" t="s">
        <v>37</v>
      </c>
      <c r="AC121" t="s">
        <v>38</v>
      </c>
      <c r="AD121">
        <v>0</v>
      </c>
    </row>
    <row r="122" spans="1:30" x14ac:dyDescent="0.25">
      <c r="A122">
        <f t="shared" si="13"/>
        <v>121</v>
      </c>
      <c r="B122" t="s">
        <v>1323</v>
      </c>
      <c r="C122" t="s">
        <v>1502</v>
      </c>
      <c r="D122" t="s">
        <v>1503</v>
      </c>
      <c r="E122" t="s">
        <v>33</v>
      </c>
      <c r="F122" t="s">
        <v>1511</v>
      </c>
      <c r="G122" t="s">
        <v>1511</v>
      </c>
      <c r="J122" t="s">
        <v>41</v>
      </c>
      <c r="K122" t="str">
        <f t="shared" si="15"/>
        <v>shorttext</v>
      </c>
      <c r="L122" t="str">
        <f t="shared" si="12"/>
        <v>255</v>
      </c>
      <c r="M122">
        <v>0</v>
      </c>
      <c r="N122">
        <f t="shared" si="14"/>
        <v>0</v>
      </c>
      <c r="O122">
        <f t="shared" si="16"/>
        <v>1</v>
      </c>
      <c r="P122">
        <v>0</v>
      </c>
      <c r="R122" t="str">
        <f t="shared" si="17"/>
        <v/>
      </c>
      <c r="W122">
        <v>0</v>
      </c>
      <c r="X122">
        <v>0</v>
      </c>
      <c r="Y122">
        <v>0</v>
      </c>
      <c r="Z122">
        <v>1</v>
      </c>
      <c r="AA122">
        <v>0</v>
      </c>
      <c r="AB122" t="s">
        <v>37</v>
      </c>
      <c r="AC122" t="s">
        <v>38</v>
      </c>
      <c r="AD122">
        <v>0</v>
      </c>
    </row>
    <row r="123" spans="1:30" x14ac:dyDescent="0.25">
      <c r="A123">
        <f t="shared" si="13"/>
        <v>122</v>
      </c>
      <c r="B123" t="s">
        <v>1323</v>
      </c>
      <c r="C123" t="s">
        <v>1502</v>
      </c>
      <c r="D123" t="s">
        <v>1503</v>
      </c>
      <c r="E123" t="s">
        <v>33</v>
      </c>
      <c r="F123" t="s">
        <v>1512</v>
      </c>
      <c r="G123" t="s">
        <v>1512</v>
      </c>
      <c r="J123" t="s">
        <v>49</v>
      </c>
      <c r="K123" t="str">
        <f t="shared" si="15"/>
        <v>condition</v>
      </c>
      <c r="L123" t="str">
        <f t="shared" si="12"/>
        <v>1</v>
      </c>
      <c r="M123">
        <v>0</v>
      </c>
      <c r="N123">
        <f t="shared" si="14"/>
        <v>0</v>
      </c>
      <c r="O123">
        <f t="shared" si="16"/>
        <v>1</v>
      </c>
      <c r="P123">
        <v>0</v>
      </c>
      <c r="R123" t="str">
        <f t="shared" si="17"/>
        <v/>
      </c>
      <c r="W123">
        <v>0</v>
      </c>
      <c r="X123">
        <v>0</v>
      </c>
      <c r="Y123">
        <v>0</v>
      </c>
      <c r="Z123">
        <v>1</v>
      </c>
      <c r="AA123">
        <v>0</v>
      </c>
      <c r="AB123" t="s">
        <v>37</v>
      </c>
      <c r="AC123" t="s">
        <v>38</v>
      </c>
      <c r="AD123">
        <v>0</v>
      </c>
    </row>
    <row r="124" spans="1:30" x14ac:dyDescent="0.25">
      <c r="A124">
        <f t="shared" si="13"/>
        <v>123</v>
      </c>
      <c r="B124" t="s">
        <v>1323</v>
      </c>
      <c r="C124" t="s">
        <v>1502</v>
      </c>
      <c r="D124" t="s">
        <v>1503</v>
      </c>
      <c r="E124" t="s">
        <v>33</v>
      </c>
      <c r="F124" t="s">
        <v>1513</v>
      </c>
      <c r="G124" t="s">
        <v>1513</v>
      </c>
      <c r="J124" t="s">
        <v>35</v>
      </c>
      <c r="K124" t="str">
        <f t="shared" si="15"/>
        <v>integer</v>
      </c>
      <c r="L124" t="str">
        <f t="shared" si="12"/>
        <v>11</v>
      </c>
      <c r="M124">
        <v>0</v>
      </c>
      <c r="N124">
        <f t="shared" si="14"/>
        <v>0</v>
      </c>
      <c r="O124">
        <f t="shared" si="16"/>
        <v>1</v>
      </c>
      <c r="P124">
        <v>0</v>
      </c>
      <c r="R124" t="str">
        <f t="shared" si="17"/>
        <v/>
      </c>
      <c r="W124">
        <v>0</v>
      </c>
      <c r="X124">
        <v>0</v>
      </c>
      <c r="Y124">
        <v>0</v>
      </c>
      <c r="Z124">
        <v>1</v>
      </c>
      <c r="AA124">
        <v>0</v>
      </c>
      <c r="AB124" t="s">
        <v>37</v>
      </c>
      <c r="AC124" t="s">
        <v>38</v>
      </c>
      <c r="AD124">
        <v>0</v>
      </c>
    </row>
    <row r="125" spans="1:30" x14ac:dyDescent="0.25">
      <c r="A125">
        <f t="shared" si="13"/>
        <v>124</v>
      </c>
      <c r="B125" t="s">
        <v>1323</v>
      </c>
      <c r="C125" t="s">
        <v>1502</v>
      </c>
      <c r="D125" t="s">
        <v>1503</v>
      </c>
      <c r="E125" t="s">
        <v>33</v>
      </c>
      <c r="F125" t="s">
        <v>1514</v>
      </c>
      <c r="G125" t="s">
        <v>1514</v>
      </c>
      <c r="J125" t="s">
        <v>41</v>
      </c>
      <c r="K125" t="str">
        <f t="shared" si="15"/>
        <v>shorttext</v>
      </c>
      <c r="L125" t="str">
        <f t="shared" si="12"/>
        <v>255</v>
      </c>
      <c r="M125">
        <v>0</v>
      </c>
      <c r="N125">
        <f t="shared" si="14"/>
        <v>0</v>
      </c>
      <c r="O125">
        <f t="shared" si="16"/>
        <v>1</v>
      </c>
      <c r="P125">
        <v>0</v>
      </c>
      <c r="R125" t="str">
        <f t="shared" si="17"/>
        <v/>
      </c>
      <c r="W125">
        <v>0</v>
      </c>
      <c r="X125">
        <v>0</v>
      </c>
      <c r="Y125">
        <v>0</v>
      </c>
      <c r="Z125">
        <v>1</v>
      </c>
      <c r="AA125">
        <v>0</v>
      </c>
      <c r="AB125" t="s">
        <v>37</v>
      </c>
      <c r="AC125" t="s">
        <v>38</v>
      </c>
      <c r="AD125">
        <v>0</v>
      </c>
    </row>
    <row r="126" spans="1:30" x14ac:dyDescent="0.25">
      <c r="A126">
        <f t="shared" si="13"/>
        <v>125</v>
      </c>
      <c r="B126" t="s">
        <v>1323</v>
      </c>
      <c r="C126" t="s">
        <v>1502</v>
      </c>
      <c r="D126" t="s">
        <v>1503</v>
      </c>
      <c r="E126" t="s">
        <v>33</v>
      </c>
      <c r="F126" t="s">
        <v>1515</v>
      </c>
      <c r="G126" t="s">
        <v>1515</v>
      </c>
      <c r="J126" t="s">
        <v>41</v>
      </c>
      <c r="K126" t="str">
        <f t="shared" si="15"/>
        <v>shorttext</v>
      </c>
      <c r="L126" t="str">
        <f t="shared" si="12"/>
        <v>255</v>
      </c>
      <c r="M126">
        <v>0</v>
      </c>
      <c r="N126">
        <f t="shared" si="14"/>
        <v>0</v>
      </c>
      <c r="O126">
        <f t="shared" si="16"/>
        <v>1</v>
      </c>
      <c r="P126">
        <v>0</v>
      </c>
      <c r="R126" t="str">
        <f t="shared" si="17"/>
        <v/>
      </c>
      <c r="W126">
        <v>0</v>
      </c>
      <c r="X126">
        <v>0</v>
      </c>
      <c r="Y126">
        <v>0</v>
      </c>
      <c r="Z126">
        <v>1</v>
      </c>
      <c r="AA126">
        <v>0</v>
      </c>
      <c r="AB126" t="s">
        <v>37</v>
      </c>
      <c r="AC126" t="s">
        <v>38</v>
      </c>
      <c r="AD126">
        <v>0</v>
      </c>
    </row>
    <row r="127" spans="1:30" x14ac:dyDescent="0.25">
      <c r="A127">
        <f t="shared" si="13"/>
        <v>126</v>
      </c>
      <c r="B127" t="s">
        <v>1323</v>
      </c>
      <c r="C127" t="s">
        <v>1516</v>
      </c>
      <c r="D127" t="s">
        <v>1517</v>
      </c>
      <c r="E127" t="s">
        <v>33</v>
      </c>
      <c r="F127" t="s">
        <v>1518</v>
      </c>
      <c r="G127" t="s">
        <v>1518</v>
      </c>
      <c r="J127" t="s">
        <v>41</v>
      </c>
      <c r="K127" t="str">
        <f t="shared" si="15"/>
        <v>shorttext</v>
      </c>
      <c r="L127" t="str">
        <f t="shared" si="12"/>
        <v>11</v>
      </c>
      <c r="M127">
        <v>0</v>
      </c>
      <c r="N127">
        <f t="shared" si="14"/>
        <v>1</v>
      </c>
      <c r="O127">
        <f t="shared" si="16"/>
        <v>0</v>
      </c>
      <c r="P127">
        <v>0</v>
      </c>
      <c r="R127" t="str">
        <f t="shared" si="17"/>
        <v/>
      </c>
      <c r="W127">
        <v>0</v>
      </c>
      <c r="X127">
        <v>0</v>
      </c>
      <c r="Y127">
        <v>0</v>
      </c>
      <c r="Z127">
        <v>1</v>
      </c>
      <c r="AA127">
        <v>0</v>
      </c>
      <c r="AB127" t="s">
        <v>37</v>
      </c>
      <c r="AC127" t="s">
        <v>38</v>
      </c>
      <c r="AD127">
        <v>0</v>
      </c>
    </row>
    <row r="128" spans="1:30" x14ac:dyDescent="0.25">
      <c r="A128">
        <f t="shared" si="13"/>
        <v>127</v>
      </c>
      <c r="B128" t="s">
        <v>1323</v>
      </c>
      <c r="C128" t="s">
        <v>1516</v>
      </c>
      <c r="D128" t="s">
        <v>1517</v>
      </c>
      <c r="E128" t="s">
        <v>33</v>
      </c>
      <c r="F128" t="s">
        <v>1519</v>
      </c>
      <c r="G128" t="s">
        <v>1519</v>
      </c>
      <c r="J128" t="s">
        <v>35</v>
      </c>
      <c r="K128" t="str">
        <f t="shared" si="15"/>
        <v>integer</v>
      </c>
      <c r="L128" t="str">
        <f t="shared" si="12"/>
        <v>11</v>
      </c>
      <c r="M128">
        <v>0</v>
      </c>
      <c r="N128">
        <f t="shared" si="14"/>
        <v>0</v>
      </c>
      <c r="O128">
        <f t="shared" si="16"/>
        <v>1</v>
      </c>
      <c r="P128">
        <v>0</v>
      </c>
      <c r="R128" t="str">
        <f t="shared" si="17"/>
        <v/>
      </c>
      <c r="W128">
        <v>0</v>
      </c>
      <c r="X128">
        <v>0</v>
      </c>
      <c r="Y128">
        <v>0</v>
      </c>
      <c r="Z128">
        <v>1</v>
      </c>
      <c r="AA128">
        <v>0</v>
      </c>
      <c r="AB128" t="s">
        <v>37</v>
      </c>
      <c r="AC128" t="s">
        <v>38</v>
      </c>
      <c r="AD128">
        <v>0</v>
      </c>
    </row>
    <row r="129" spans="1:30" x14ac:dyDescent="0.25">
      <c r="A129">
        <f t="shared" si="13"/>
        <v>128</v>
      </c>
      <c r="B129" t="s">
        <v>1323</v>
      </c>
      <c r="C129" t="s">
        <v>1516</v>
      </c>
      <c r="D129" t="s">
        <v>1517</v>
      </c>
      <c r="E129" t="s">
        <v>33</v>
      </c>
      <c r="F129" t="s">
        <v>1520</v>
      </c>
      <c r="G129" t="s">
        <v>1520</v>
      </c>
      <c r="J129" t="s">
        <v>35</v>
      </c>
      <c r="K129" t="str">
        <f t="shared" si="15"/>
        <v>integer</v>
      </c>
      <c r="L129" t="str">
        <f t="shared" si="12"/>
        <v>11</v>
      </c>
      <c r="M129">
        <v>0</v>
      </c>
      <c r="N129">
        <f t="shared" si="14"/>
        <v>0</v>
      </c>
      <c r="O129">
        <f t="shared" si="16"/>
        <v>1</v>
      </c>
      <c r="P129">
        <v>0</v>
      </c>
      <c r="R129" t="str">
        <f t="shared" si="17"/>
        <v/>
      </c>
      <c r="W129">
        <v>0</v>
      </c>
      <c r="X129">
        <v>0</v>
      </c>
      <c r="Y129">
        <v>0</v>
      </c>
      <c r="Z129">
        <v>1</v>
      </c>
      <c r="AA129">
        <v>0</v>
      </c>
      <c r="AB129" t="s">
        <v>37</v>
      </c>
      <c r="AC129" t="s">
        <v>38</v>
      </c>
      <c r="AD129">
        <v>0</v>
      </c>
    </row>
    <row r="130" spans="1:30" x14ac:dyDescent="0.25">
      <c r="A130">
        <f t="shared" si="13"/>
        <v>129</v>
      </c>
      <c r="B130" t="s">
        <v>1323</v>
      </c>
      <c r="C130" t="s">
        <v>1516</v>
      </c>
      <c r="D130" t="s">
        <v>1517</v>
      </c>
      <c r="E130" t="s">
        <v>33</v>
      </c>
      <c r="F130" t="s">
        <v>1521</v>
      </c>
      <c r="G130" t="s">
        <v>1521</v>
      </c>
      <c r="J130" t="s">
        <v>35</v>
      </c>
      <c r="K130" t="str">
        <f t="shared" si="15"/>
        <v>integer</v>
      </c>
      <c r="L130" t="str">
        <f t="shared" ref="L130:L193" si="18">IF(J130="int","11", IF(J130="varchar",IF(N130=1, "11",IF(P130=1, "11","255")), IF(J130="decimal","11,2", IF(J130="text", "-1",IF(J130="boolean", "1", IF(J130="color", "255", IF(J130="icon", "255","")))))))</f>
        <v>11</v>
      </c>
      <c r="M130">
        <v>0</v>
      </c>
      <c r="N130">
        <f t="shared" si="14"/>
        <v>0</v>
      </c>
      <c r="O130">
        <f t="shared" si="16"/>
        <v>1</v>
      </c>
      <c r="P130">
        <v>0</v>
      </c>
      <c r="R130" t="str">
        <f t="shared" si="17"/>
        <v/>
      </c>
      <c r="W130">
        <v>0</v>
      </c>
      <c r="X130">
        <v>0</v>
      </c>
      <c r="Y130">
        <v>0</v>
      </c>
      <c r="Z130">
        <v>1</v>
      </c>
      <c r="AA130">
        <v>0</v>
      </c>
      <c r="AB130" t="s">
        <v>37</v>
      </c>
      <c r="AC130" t="s">
        <v>38</v>
      </c>
      <c r="AD130">
        <v>0</v>
      </c>
    </row>
    <row r="131" spans="1:30" x14ac:dyDescent="0.25">
      <c r="A131">
        <f t="shared" ref="A131:A223" si="19">SUM(A130,1)</f>
        <v>130</v>
      </c>
      <c r="B131" t="s">
        <v>1323</v>
      </c>
      <c r="C131" t="s">
        <v>1516</v>
      </c>
      <c r="D131" t="s">
        <v>1517</v>
      </c>
      <c r="E131" t="s">
        <v>33</v>
      </c>
      <c r="F131" t="s">
        <v>1522</v>
      </c>
      <c r="G131" t="s">
        <v>1522</v>
      </c>
      <c r="J131" t="s">
        <v>286</v>
      </c>
      <c r="K131" t="str">
        <f t="shared" si="15"/>
        <v>shorttext</v>
      </c>
      <c r="L131" t="str">
        <f t="shared" si="18"/>
        <v/>
      </c>
      <c r="M131">
        <v>0</v>
      </c>
      <c r="N131">
        <f t="shared" ref="N131:N223" si="20">IF(C131=C130,0,1)</f>
        <v>0</v>
      </c>
      <c r="O131">
        <f t="shared" si="16"/>
        <v>1</v>
      </c>
      <c r="P131">
        <v>0</v>
      </c>
      <c r="R131" t="str">
        <f t="shared" si="17"/>
        <v/>
      </c>
      <c r="W131">
        <v>0</v>
      </c>
      <c r="X131">
        <v>0</v>
      </c>
      <c r="Y131">
        <v>0</v>
      </c>
      <c r="Z131">
        <v>1</v>
      </c>
      <c r="AA131">
        <v>0</v>
      </c>
      <c r="AB131" t="s">
        <v>37</v>
      </c>
      <c r="AC131" t="s">
        <v>38</v>
      </c>
      <c r="AD131">
        <v>0</v>
      </c>
    </row>
    <row r="132" spans="1:30" x14ac:dyDescent="0.25">
      <c r="A132">
        <f t="shared" si="19"/>
        <v>131</v>
      </c>
      <c r="B132" t="s">
        <v>1323</v>
      </c>
      <c r="C132" t="s">
        <v>1523</v>
      </c>
      <c r="D132" t="s">
        <v>1524</v>
      </c>
      <c r="E132" t="s">
        <v>33</v>
      </c>
      <c r="F132" t="s">
        <v>1525</v>
      </c>
      <c r="G132" t="s">
        <v>1525</v>
      </c>
      <c r="J132" t="s">
        <v>41</v>
      </c>
      <c r="K132" t="str">
        <f t="shared" si="15"/>
        <v>shorttext</v>
      </c>
      <c r="L132" t="str">
        <f t="shared" si="18"/>
        <v>11</v>
      </c>
      <c r="M132">
        <v>0</v>
      </c>
      <c r="N132">
        <f t="shared" si="20"/>
        <v>1</v>
      </c>
      <c r="O132">
        <f t="shared" si="16"/>
        <v>0</v>
      </c>
      <c r="P132">
        <v>0</v>
      </c>
      <c r="R132" t="str">
        <f t="shared" si="17"/>
        <v/>
      </c>
      <c r="W132">
        <v>0</v>
      </c>
      <c r="X132">
        <v>0</v>
      </c>
      <c r="Y132">
        <v>0</v>
      </c>
      <c r="Z132">
        <v>1</v>
      </c>
      <c r="AA132">
        <v>0</v>
      </c>
      <c r="AB132" t="s">
        <v>37</v>
      </c>
      <c r="AC132" t="s">
        <v>38</v>
      </c>
      <c r="AD132">
        <v>0</v>
      </c>
    </row>
    <row r="133" spans="1:30" x14ac:dyDescent="0.25">
      <c r="A133">
        <f t="shared" si="19"/>
        <v>132</v>
      </c>
      <c r="B133" t="s">
        <v>1323</v>
      </c>
      <c r="C133" t="s">
        <v>1523</v>
      </c>
      <c r="D133" t="s">
        <v>1524</v>
      </c>
      <c r="E133" t="s">
        <v>33</v>
      </c>
      <c r="F133" t="s">
        <v>1526</v>
      </c>
      <c r="G133" t="s">
        <v>1526</v>
      </c>
      <c r="J133" t="s">
        <v>35</v>
      </c>
      <c r="K133" t="str">
        <f t="shared" si="15"/>
        <v>integer</v>
      </c>
      <c r="L133" t="str">
        <f t="shared" si="18"/>
        <v>11</v>
      </c>
      <c r="M133">
        <v>0</v>
      </c>
      <c r="N133">
        <f t="shared" si="20"/>
        <v>0</v>
      </c>
      <c r="O133">
        <f t="shared" si="16"/>
        <v>1</v>
      </c>
      <c r="P133">
        <v>0</v>
      </c>
      <c r="R133" t="str">
        <f t="shared" si="17"/>
        <v/>
      </c>
      <c r="W133">
        <v>0</v>
      </c>
      <c r="X133">
        <v>0</v>
      </c>
      <c r="Y133">
        <v>0</v>
      </c>
      <c r="Z133">
        <v>1</v>
      </c>
      <c r="AA133">
        <v>0</v>
      </c>
      <c r="AB133" t="s">
        <v>37</v>
      </c>
      <c r="AC133" t="s">
        <v>38</v>
      </c>
      <c r="AD133">
        <v>0</v>
      </c>
    </row>
    <row r="134" spans="1:30" x14ac:dyDescent="0.25">
      <c r="A134">
        <f t="shared" si="19"/>
        <v>133</v>
      </c>
      <c r="B134" t="s">
        <v>1323</v>
      </c>
      <c r="C134" t="s">
        <v>1523</v>
      </c>
      <c r="D134" t="s">
        <v>1524</v>
      </c>
      <c r="E134" t="s">
        <v>33</v>
      </c>
      <c r="F134" t="s">
        <v>1527</v>
      </c>
      <c r="G134" t="s">
        <v>1527</v>
      </c>
      <c r="J134" t="s">
        <v>35</v>
      </c>
      <c r="K134" t="str">
        <f t="shared" si="15"/>
        <v>integer</v>
      </c>
      <c r="L134" t="str">
        <f t="shared" si="18"/>
        <v>11</v>
      </c>
      <c r="M134">
        <v>0</v>
      </c>
      <c r="N134">
        <f t="shared" si="20"/>
        <v>0</v>
      </c>
      <c r="O134">
        <f t="shared" si="16"/>
        <v>1</v>
      </c>
      <c r="P134">
        <v>0</v>
      </c>
      <c r="R134" t="str">
        <f t="shared" si="17"/>
        <v/>
      </c>
      <c r="W134">
        <v>0</v>
      </c>
      <c r="X134">
        <v>0</v>
      </c>
      <c r="Y134">
        <v>0</v>
      </c>
      <c r="Z134">
        <v>1</v>
      </c>
      <c r="AA134">
        <v>0</v>
      </c>
      <c r="AB134" t="s">
        <v>37</v>
      </c>
      <c r="AC134" t="s">
        <v>38</v>
      </c>
      <c r="AD134">
        <v>0</v>
      </c>
    </row>
    <row r="135" spans="1:30" x14ac:dyDescent="0.25">
      <c r="A135">
        <f t="shared" si="19"/>
        <v>134</v>
      </c>
      <c r="B135" t="s">
        <v>1323</v>
      </c>
      <c r="C135" t="s">
        <v>1523</v>
      </c>
      <c r="D135" t="s">
        <v>1524</v>
      </c>
      <c r="E135" t="s">
        <v>33</v>
      </c>
      <c r="F135" t="s">
        <v>1528</v>
      </c>
      <c r="G135" t="s">
        <v>1528</v>
      </c>
      <c r="J135" t="s">
        <v>41</v>
      </c>
      <c r="K135" t="str">
        <f t="shared" si="15"/>
        <v>shorttext</v>
      </c>
      <c r="L135" t="str">
        <f t="shared" si="18"/>
        <v>255</v>
      </c>
      <c r="M135">
        <v>0</v>
      </c>
      <c r="N135">
        <f t="shared" si="20"/>
        <v>0</v>
      </c>
      <c r="O135">
        <f t="shared" si="16"/>
        <v>1</v>
      </c>
      <c r="P135">
        <v>0</v>
      </c>
      <c r="R135" t="str">
        <f t="shared" si="17"/>
        <v/>
      </c>
      <c r="W135">
        <v>0</v>
      </c>
      <c r="X135">
        <v>0</v>
      </c>
      <c r="Y135">
        <v>0</v>
      </c>
      <c r="Z135">
        <v>1</v>
      </c>
      <c r="AA135">
        <v>0</v>
      </c>
      <c r="AB135" t="s">
        <v>37</v>
      </c>
      <c r="AC135" t="s">
        <v>38</v>
      </c>
      <c r="AD135">
        <v>0</v>
      </c>
    </row>
    <row r="136" spans="1:30" x14ac:dyDescent="0.25">
      <c r="A136">
        <f t="shared" si="19"/>
        <v>135</v>
      </c>
      <c r="B136" t="s">
        <v>1323</v>
      </c>
      <c r="C136" t="s">
        <v>1529</v>
      </c>
      <c r="D136" t="s">
        <v>1530</v>
      </c>
      <c r="E136" t="s">
        <v>33</v>
      </c>
      <c r="F136" t="s">
        <v>1531</v>
      </c>
      <c r="G136" t="s">
        <v>1531</v>
      </c>
      <c r="J136" t="s">
        <v>41</v>
      </c>
      <c r="K136" t="str">
        <f t="shared" si="15"/>
        <v>shorttext</v>
      </c>
      <c r="L136" t="str">
        <f t="shared" si="18"/>
        <v>11</v>
      </c>
      <c r="M136">
        <v>0</v>
      </c>
      <c r="N136">
        <f t="shared" si="20"/>
        <v>1</v>
      </c>
      <c r="O136">
        <f t="shared" si="16"/>
        <v>0</v>
      </c>
      <c r="P136">
        <v>0</v>
      </c>
      <c r="R136" t="str">
        <f t="shared" si="17"/>
        <v/>
      </c>
      <c r="W136">
        <v>0</v>
      </c>
      <c r="X136">
        <v>0</v>
      </c>
      <c r="Y136">
        <v>0</v>
      </c>
      <c r="Z136">
        <v>1</v>
      </c>
      <c r="AA136">
        <v>0</v>
      </c>
      <c r="AB136" t="s">
        <v>37</v>
      </c>
      <c r="AC136" t="s">
        <v>38</v>
      </c>
      <c r="AD136">
        <v>0</v>
      </c>
    </row>
    <row r="137" spans="1:30" x14ac:dyDescent="0.25">
      <c r="A137">
        <f t="shared" si="19"/>
        <v>136</v>
      </c>
      <c r="B137" t="s">
        <v>1323</v>
      </c>
      <c r="C137" t="s">
        <v>1529</v>
      </c>
      <c r="D137" t="s">
        <v>1530</v>
      </c>
      <c r="E137" t="s">
        <v>33</v>
      </c>
      <c r="F137" t="s">
        <v>1532</v>
      </c>
      <c r="G137" t="s">
        <v>1532</v>
      </c>
      <c r="J137" t="s">
        <v>35</v>
      </c>
      <c r="K137" t="str">
        <f t="shared" si="15"/>
        <v>integer</v>
      </c>
      <c r="L137" t="str">
        <f t="shared" si="18"/>
        <v>11</v>
      </c>
      <c r="M137">
        <v>0</v>
      </c>
      <c r="N137">
        <f t="shared" si="20"/>
        <v>0</v>
      </c>
      <c r="O137">
        <f t="shared" si="16"/>
        <v>1</v>
      </c>
      <c r="P137">
        <v>0</v>
      </c>
      <c r="R137" t="str">
        <f t="shared" si="17"/>
        <v/>
      </c>
      <c r="W137">
        <v>0</v>
      </c>
      <c r="X137">
        <v>0</v>
      </c>
      <c r="Y137">
        <v>0</v>
      </c>
      <c r="Z137">
        <v>1</v>
      </c>
      <c r="AA137">
        <v>0</v>
      </c>
      <c r="AB137" t="s">
        <v>37</v>
      </c>
      <c r="AC137" t="s">
        <v>38</v>
      </c>
      <c r="AD137">
        <v>0</v>
      </c>
    </row>
    <row r="138" spans="1:30" x14ac:dyDescent="0.25">
      <c r="A138">
        <f t="shared" si="19"/>
        <v>137</v>
      </c>
      <c r="B138" t="s">
        <v>1323</v>
      </c>
      <c r="C138" t="s">
        <v>1529</v>
      </c>
      <c r="D138" t="s">
        <v>1530</v>
      </c>
      <c r="E138" t="s">
        <v>33</v>
      </c>
      <c r="F138" t="s">
        <v>1533</v>
      </c>
      <c r="G138" t="s">
        <v>1533</v>
      </c>
      <c r="J138" t="s">
        <v>35</v>
      </c>
      <c r="K138" t="str">
        <f t="shared" si="15"/>
        <v>integer</v>
      </c>
      <c r="L138" t="str">
        <f t="shared" si="18"/>
        <v>11</v>
      </c>
      <c r="M138">
        <v>0</v>
      </c>
      <c r="N138">
        <f t="shared" si="20"/>
        <v>0</v>
      </c>
      <c r="O138">
        <f t="shared" si="16"/>
        <v>1</v>
      </c>
      <c r="P138">
        <v>0</v>
      </c>
      <c r="R138" t="str">
        <f t="shared" si="17"/>
        <v/>
      </c>
      <c r="W138">
        <v>0</v>
      </c>
      <c r="X138">
        <v>0</v>
      </c>
      <c r="Y138">
        <v>0</v>
      </c>
      <c r="Z138">
        <v>1</v>
      </c>
      <c r="AA138">
        <v>0</v>
      </c>
      <c r="AB138" t="s">
        <v>37</v>
      </c>
      <c r="AC138" t="s">
        <v>38</v>
      </c>
      <c r="AD138">
        <v>0</v>
      </c>
    </row>
    <row r="139" spans="1:30" x14ac:dyDescent="0.25">
      <c r="A139">
        <f t="shared" si="19"/>
        <v>138</v>
      </c>
      <c r="B139" t="s">
        <v>1323</v>
      </c>
      <c r="C139" t="s">
        <v>1529</v>
      </c>
      <c r="D139" t="s">
        <v>1530</v>
      </c>
      <c r="E139" t="s">
        <v>33</v>
      </c>
      <c r="F139" t="s">
        <v>1534</v>
      </c>
      <c r="G139" t="s">
        <v>1534</v>
      </c>
      <c r="J139" t="s">
        <v>35</v>
      </c>
      <c r="K139" t="str">
        <f t="shared" si="15"/>
        <v>integer</v>
      </c>
      <c r="L139" t="str">
        <f t="shared" si="18"/>
        <v>11</v>
      </c>
      <c r="M139">
        <v>0</v>
      </c>
      <c r="N139">
        <f t="shared" si="20"/>
        <v>0</v>
      </c>
      <c r="O139">
        <f t="shared" si="16"/>
        <v>1</v>
      </c>
      <c r="P139">
        <v>0</v>
      </c>
      <c r="R139" t="str">
        <f t="shared" si="17"/>
        <v/>
      </c>
      <c r="W139">
        <v>0</v>
      </c>
      <c r="X139">
        <v>0</v>
      </c>
      <c r="Y139">
        <v>0</v>
      </c>
      <c r="Z139">
        <v>1</v>
      </c>
      <c r="AA139">
        <v>0</v>
      </c>
      <c r="AB139" t="s">
        <v>37</v>
      </c>
      <c r="AC139" t="s">
        <v>38</v>
      </c>
      <c r="AD139">
        <v>0</v>
      </c>
    </row>
    <row r="140" spans="1:30" x14ac:dyDescent="0.25">
      <c r="A140">
        <f t="shared" si="19"/>
        <v>139</v>
      </c>
      <c r="B140" t="s">
        <v>1323</v>
      </c>
      <c r="C140" t="s">
        <v>1529</v>
      </c>
      <c r="D140" t="s">
        <v>1530</v>
      </c>
      <c r="E140" t="s">
        <v>33</v>
      </c>
      <c r="F140" t="s">
        <v>1535</v>
      </c>
      <c r="G140" t="s">
        <v>1535</v>
      </c>
      <c r="J140" t="s">
        <v>49</v>
      </c>
      <c r="K140" t="str">
        <f t="shared" si="15"/>
        <v>condition</v>
      </c>
      <c r="L140" t="str">
        <f t="shared" si="18"/>
        <v>1</v>
      </c>
      <c r="M140">
        <v>0</v>
      </c>
      <c r="N140">
        <f t="shared" si="20"/>
        <v>0</v>
      </c>
      <c r="O140">
        <f t="shared" si="16"/>
        <v>1</v>
      </c>
      <c r="P140">
        <v>0</v>
      </c>
      <c r="R140" t="str">
        <f t="shared" si="17"/>
        <v/>
      </c>
      <c r="W140">
        <v>0</v>
      </c>
      <c r="X140">
        <v>0</v>
      </c>
      <c r="Y140">
        <v>0</v>
      </c>
      <c r="Z140">
        <v>1</v>
      </c>
      <c r="AA140">
        <v>0</v>
      </c>
      <c r="AB140" t="s">
        <v>37</v>
      </c>
      <c r="AC140" t="s">
        <v>38</v>
      </c>
      <c r="AD140">
        <v>0</v>
      </c>
    </row>
    <row r="141" spans="1:30" x14ac:dyDescent="0.25">
      <c r="A141">
        <f t="shared" si="19"/>
        <v>140</v>
      </c>
      <c r="B141" t="s">
        <v>1323</v>
      </c>
      <c r="C141" t="s">
        <v>1529</v>
      </c>
      <c r="D141" t="s">
        <v>1530</v>
      </c>
      <c r="E141" t="s">
        <v>33</v>
      </c>
      <c r="F141" t="s">
        <v>1536</v>
      </c>
      <c r="G141" t="s">
        <v>1536</v>
      </c>
      <c r="J141" t="s">
        <v>41</v>
      </c>
      <c r="K141" t="str">
        <f t="shared" si="15"/>
        <v>shorttext</v>
      </c>
      <c r="L141" t="str">
        <f t="shared" si="18"/>
        <v>255</v>
      </c>
      <c r="M141">
        <v>0</v>
      </c>
      <c r="N141">
        <f t="shared" si="20"/>
        <v>0</v>
      </c>
      <c r="O141">
        <f t="shared" si="16"/>
        <v>1</v>
      </c>
      <c r="P141">
        <v>0</v>
      </c>
      <c r="R141" t="str">
        <f t="shared" si="17"/>
        <v/>
      </c>
      <c r="W141">
        <v>0</v>
      </c>
      <c r="X141">
        <v>0</v>
      </c>
      <c r="Y141">
        <v>0</v>
      </c>
      <c r="Z141">
        <v>1</v>
      </c>
      <c r="AA141">
        <v>0</v>
      </c>
      <c r="AB141" t="s">
        <v>37</v>
      </c>
      <c r="AC141" t="s">
        <v>38</v>
      </c>
      <c r="AD141">
        <v>0</v>
      </c>
    </row>
    <row r="142" spans="1:30" x14ac:dyDescent="0.25">
      <c r="A142">
        <f t="shared" si="19"/>
        <v>141</v>
      </c>
      <c r="B142" t="s">
        <v>1323</v>
      </c>
      <c r="C142" t="s">
        <v>1537</v>
      </c>
      <c r="D142" t="s">
        <v>1538</v>
      </c>
      <c r="E142" t="s">
        <v>33</v>
      </c>
      <c r="F142" t="s">
        <v>1539</v>
      </c>
      <c r="G142" t="s">
        <v>1324</v>
      </c>
      <c r="J142" t="s">
        <v>41</v>
      </c>
      <c r="K142" t="str">
        <f t="shared" si="15"/>
        <v>shorttext</v>
      </c>
      <c r="L142" t="str">
        <f t="shared" si="18"/>
        <v>11</v>
      </c>
      <c r="M142">
        <v>0</v>
      </c>
      <c r="N142">
        <f t="shared" si="20"/>
        <v>1</v>
      </c>
      <c r="O142">
        <f t="shared" si="16"/>
        <v>0</v>
      </c>
      <c r="P142">
        <v>0</v>
      </c>
      <c r="R142" t="str">
        <f t="shared" si="17"/>
        <v/>
      </c>
      <c r="W142">
        <v>0</v>
      </c>
      <c r="X142">
        <v>0</v>
      </c>
      <c r="Y142">
        <v>0</v>
      </c>
      <c r="Z142">
        <v>1</v>
      </c>
      <c r="AA142">
        <v>0</v>
      </c>
      <c r="AB142" t="s">
        <v>37</v>
      </c>
      <c r="AC142" t="s">
        <v>38</v>
      </c>
      <c r="AD142">
        <v>0</v>
      </c>
    </row>
    <row r="143" spans="1:30" x14ac:dyDescent="0.25">
      <c r="A143">
        <f t="shared" si="19"/>
        <v>142</v>
      </c>
      <c r="B143" t="s">
        <v>1323</v>
      </c>
      <c r="C143" t="s">
        <v>1537</v>
      </c>
      <c r="D143" t="s">
        <v>1538</v>
      </c>
      <c r="E143" t="s">
        <v>33</v>
      </c>
      <c r="F143" t="s">
        <v>1540</v>
      </c>
      <c r="G143" t="s">
        <v>1541</v>
      </c>
      <c r="J143" t="s">
        <v>41</v>
      </c>
      <c r="K143" t="str">
        <f t="shared" si="15"/>
        <v>shorttext</v>
      </c>
      <c r="L143" t="str">
        <f t="shared" si="18"/>
        <v>11</v>
      </c>
      <c r="M143">
        <v>0</v>
      </c>
      <c r="N143">
        <f t="shared" si="20"/>
        <v>0</v>
      </c>
      <c r="O143">
        <f t="shared" si="16"/>
        <v>1</v>
      </c>
      <c r="P143">
        <v>1</v>
      </c>
      <c r="R143" t="s">
        <v>63</v>
      </c>
      <c r="S143" t="s">
        <v>64</v>
      </c>
      <c r="T143" t="s">
        <v>65</v>
      </c>
      <c r="W143">
        <v>0</v>
      </c>
      <c r="X143">
        <v>0</v>
      </c>
      <c r="Y143">
        <v>0</v>
      </c>
      <c r="Z143">
        <v>1</v>
      </c>
      <c r="AA143">
        <v>0</v>
      </c>
      <c r="AB143" t="s">
        <v>37</v>
      </c>
      <c r="AC143" t="s">
        <v>38</v>
      </c>
      <c r="AD143">
        <v>0</v>
      </c>
    </row>
    <row r="144" spans="1:30" x14ac:dyDescent="0.25">
      <c r="A144">
        <f t="shared" si="19"/>
        <v>143</v>
      </c>
      <c r="B144" t="s">
        <v>1323</v>
      </c>
      <c r="C144" t="s">
        <v>1537</v>
      </c>
      <c r="D144" t="s">
        <v>1538</v>
      </c>
      <c r="E144" t="s">
        <v>33</v>
      </c>
      <c r="F144" t="s">
        <v>1542</v>
      </c>
      <c r="G144" t="s">
        <v>920</v>
      </c>
      <c r="J144" t="s">
        <v>286</v>
      </c>
      <c r="K144" t="str">
        <f t="shared" si="15"/>
        <v>shorttext</v>
      </c>
      <c r="L144" t="str">
        <f t="shared" si="18"/>
        <v/>
      </c>
      <c r="M144">
        <v>0</v>
      </c>
      <c r="N144">
        <f t="shared" si="20"/>
        <v>0</v>
      </c>
      <c r="O144">
        <f t="shared" si="16"/>
        <v>1</v>
      </c>
      <c r="P144">
        <v>0</v>
      </c>
      <c r="R144" t="str">
        <f t="shared" si="17"/>
        <v/>
      </c>
      <c r="W144">
        <v>0</v>
      </c>
      <c r="X144">
        <v>0</v>
      </c>
      <c r="Y144">
        <v>0</v>
      </c>
      <c r="Z144">
        <v>1</v>
      </c>
      <c r="AA144">
        <v>0</v>
      </c>
      <c r="AB144" t="s">
        <v>37</v>
      </c>
      <c r="AC144" t="s">
        <v>38</v>
      </c>
      <c r="AD144">
        <v>0</v>
      </c>
    </row>
    <row r="145" spans="1:30" x14ac:dyDescent="0.25">
      <c r="A145">
        <f t="shared" si="19"/>
        <v>144</v>
      </c>
      <c r="B145" t="s">
        <v>1323</v>
      </c>
      <c r="C145" t="s">
        <v>1537</v>
      </c>
      <c r="D145" t="s">
        <v>1538</v>
      </c>
      <c r="E145" t="s">
        <v>33</v>
      </c>
      <c r="F145" t="s">
        <v>1543</v>
      </c>
      <c r="G145" t="s">
        <v>922</v>
      </c>
      <c r="J145" t="s">
        <v>286</v>
      </c>
      <c r="K145" t="str">
        <f t="shared" si="15"/>
        <v>shorttext</v>
      </c>
      <c r="L145" t="str">
        <f t="shared" si="18"/>
        <v/>
      </c>
      <c r="M145">
        <v>0</v>
      </c>
      <c r="N145">
        <f t="shared" si="20"/>
        <v>0</v>
      </c>
      <c r="O145">
        <f t="shared" si="16"/>
        <v>1</v>
      </c>
      <c r="P145">
        <v>0</v>
      </c>
      <c r="R145" t="str">
        <f t="shared" si="17"/>
        <v/>
      </c>
      <c r="W145">
        <v>0</v>
      </c>
      <c r="X145">
        <v>0</v>
      </c>
      <c r="Y145">
        <v>0</v>
      </c>
      <c r="Z145">
        <v>1</v>
      </c>
      <c r="AA145">
        <v>0</v>
      </c>
      <c r="AB145" t="s">
        <v>37</v>
      </c>
      <c r="AC145" t="s">
        <v>38</v>
      </c>
      <c r="AD145">
        <v>0</v>
      </c>
    </row>
    <row r="146" spans="1:30" x14ac:dyDescent="0.25">
      <c r="A146">
        <f t="shared" si="19"/>
        <v>145</v>
      </c>
      <c r="B146" t="s">
        <v>1323</v>
      </c>
      <c r="C146" t="s">
        <v>1537</v>
      </c>
      <c r="D146" t="s">
        <v>1538</v>
      </c>
      <c r="E146" t="s">
        <v>33</v>
      </c>
      <c r="F146" t="s">
        <v>1544</v>
      </c>
      <c r="G146" t="s">
        <v>1545</v>
      </c>
      <c r="J146" t="s">
        <v>41</v>
      </c>
      <c r="K146" t="str">
        <f t="shared" si="15"/>
        <v>shorttext</v>
      </c>
      <c r="L146" t="str">
        <f t="shared" si="18"/>
        <v>255</v>
      </c>
      <c r="M146">
        <v>0</v>
      </c>
      <c r="N146">
        <f t="shared" si="20"/>
        <v>0</v>
      </c>
      <c r="O146">
        <f t="shared" si="16"/>
        <v>1</v>
      </c>
      <c r="P146">
        <v>0</v>
      </c>
      <c r="R146" t="str">
        <f t="shared" si="17"/>
        <v/>
      </c>
      <c r="W146">
        <v>0</v>
      </c>
      <c r="X146">
        <v>0</v>
      </c>
      <c r="Y146">
        <v>0</v>
      </c>
      <c r="Z146">
        <v>1</v>
      </c>
      <c r="AA146">
        <v>0</v>
      </c>
      <c r="AB146" t="s">
        <v>37</v>
      </c>
      <c r="AC146" t="s">
        <v>38</v>
      </c>
      <c r="AD146">
        <v>0</v>
      </c>
    </row>
    <row r="147" spans="1:30" x14ac:dyDescent="0.25">
      <c r="A147">
        <f t="shared" si="19"/>
        <v>146</v>
      </c>
      <c r="B147" t="s">
        <v>1323</v>
      </c>
      <c r="C147" t="s">
        <v>1537</v>
      </c>
      <c r="D147" t="s">
        <v>1538</v>
      </c>
      <c r="E147" t="s">
        <v>33</v>
      </c>
      <c r="F147" t="s">
        <v>1546</v>
      </c>
      <c r="G147" t="s">
        <v>1276</v>
      </c>
      <c r="J147" t="s">
        <v>41</v>
      </c>
      <c r="K147" t="str">
        <f t="shared" si="15"/>
        <v>shorttext</v>
      </c>
      <c r="L147" t="str">
        <f t="shared" si="18"/>
        <v>255</v>
      </c>
      <c r="M147">
        <v>0</v>
      </c>
      <c r="N147">
        <f t="shared" si="20"/>
        <v>0</v>
      </c>
      <c r="O147">
        <f t="shared" si="16"/>
        <v>1</v>
      </c>
      <c r="P147">
        <v>0</v>
      </c>
      <c r="R147" t="str">
        <f t="shared" si="17"/>
        <v/>
      </c>
      <c r="W147">
        <v>0</v>
      </c>
      <c r="X147">
        <v>0</v>
      </c>
      <c r="Y147">
        <v>0</v>
      </c>
      <c r="Z147">
        <v>1</v>
      </c>
      <c r="AA147">
        <v>0</v>
      </c>
      <c r="AB147" t="s">
        <v>37</v>
      </c>
      <c r="AC147" t="s">
        <v>38</v>
      </c>
      <c r="AD147">
        <v>0</v>
      </c>
    </row>
    <row r="148" spans="1:30" x14ac:dyDescent="0.25">
      <c r="A148">
        <f t="shared" si="19"/>
        <v>147</v>
      </c>
      <c r="B148" t="s">
        <v>1323</v>
      </c>
      <c r="C148" t="s">
        <v>1537</v>
      </c>
      <c r="D148" t="s">
        <v>1538</v>
      </c>
      <c r="E148" t="s">
        <v>33</v>
      </c>
      <c r="F148" t="s">
        <v>1547</v>
      </c>
      <c r="G148" t="s">
        <v>368</v>
      </c>
      <c r="J148" t="s">
        <v>44</v>
      </c>
      <c r="K148" t="str">
        <f t="shared" si="15"/>
        <v>longtext</v>
      </c>
      <c r="L148" t="str">
        <f t="shared" si="18"/>
        <v>-1</v>
      </c>
      <c r="M148">
        <v>0</v>
      </c>
      <c r="N148">
        <f t="shared" si="20"/>
        <v>0</v>
      </c>
      <c r="O148">
        <f t="shared" si="16"/>
        <v>1</v>
      </c>
      <c r="P148">
        <v>0</v>
      </c>
      <c r="R148" t="str">
        <f t="shared" si="17"/>
        <v/>
      </c>
      <c r="W148">
        <v>0</v>
      </c>
      <c r="X148">
        <v>0</v>
      </c>
      <c r="Y148">
        <v>0</v>
      </c>
      <c r="Z148">
        <v>1</v>
      </c>
      <c r="AA148">
        <v>0</v>
      </c>
      <c r="AB148" t="s">
        <v>37</v>
      </c>
      <c r="AC148" t="s">
        <v>38</v>
      </c>
      <c r="AD148">
        <v>0</v>
      </c>
    </row>
    <row r="149" spans="1:30" x14ac:dyDescent="0.25">
      <c r="A149">
        <f t="shared" si="19"/>
        <v>148</v>
      </c>
      <c r="B149" t="s">
        <v>1323</v>
      </c>
      <c r="C149" t="s">
        <v>2204</v>
      </c>
      <c r="D149" t="s">
        <v>2205</v>
      </c>
      <c r="E149" t="s">
        <v>33</v>
      </c>
      <c r="F149" t="s">
        <v>64</v>
      </c>
      <c r="G149" t="s">
        <v>1324</v>
      </c>
      <c r="J149" t="s">
        <v>41</v>
      </c>
      <c r="K149" t="str">
        <f t="shared" ref="K149:K151" si="21">IF(J149="int","integer", IF(J149="decimal","float", IF(J149="varchar","shorttext", IF(J149="text","longtext", IF(J149=OR(J149="date",J149="time",J149="datetime"), "timestamp", IF(J149="password", "hash", IF(J149="boolean", "condition", "shorttext")))))))</f>
        <v>shorttext</v>
      </c>
      <c r="L149" t="str">
        <f t="shared" si="18"/>
        <v>11</v>
      </c>
      <c r="M149">
        <v>0</v>
      </c>
      <c r="N149">
        <f t="shared" ref="N149:N151" si="22">IF(C149=C148,0,1)</f>
        <v>1</v>
      </c>
      <c r="O149">
        <f t="shared" ref="O149:O151" si="23">IF(N149=1,0,1)</f>
        <v>0</v>
      </c>
      <c r="P149">
        <v>0</v>
      </c>
      <c r="W149">
        <v>0</v>
      </c>
      <c r="X149">
        <v>0</v>
      </c>
      <c r="Y149">
        <v>0</v>
      </c>
      <c r="Z149">
        <v>1</v>
      </c>
      <c r="AA149">
        <v>0</v>
      </c>
      <c r="AB149" t="s">
        <v>37</v>
      </c>
      <c r="AC149" t="s">
        <v>38</v>
      </c>
      <c r="AD149">
        <v>0</v>
      </c>
    </row>
    <row r="150" spans="1:30" x14ac:dyDescent="0.25">
      <c r="A150">
        <f t="shared" si="19"/>
        <v>149</v>
      </c>
      <c r="B150" t="s">
        <v>1323</v>
      </c>
      <c r="C150" t="s">
        <v>2204</v>
      </c>
      <c r="D150" t="s">
        <v>2205</v>
      </c>
      <c r="E150" t="s">
        <v>33</v>
      </c>
      <c r="F150" t="s">
        <v>33</v>
      </c>
      <c r="G150" t="s">
        <v>97</v>
      </c>
      <c r="J150" t="s">
        <v>41</v>
      </c>
      <c r="K150" t="str">
        <f t="shared" ref="K150" si="24">IF(J150="int","integer", IF(J150="decimal","float", IF(J150="varchar","shorttext", IF(J150="text","longtext", IF(J150=OR(J150="date",J150="time",J150="datetime"), "timestamp", IF(J150="password", "hash", IF(J150="boolean", "condition", "shorttext")))))))</f>
        <v>shorttext</v>
      </c>
      <c r="L150" t="str">
        <f t="shared" si="18"/>
        <v>255</v>
      </c>
      <c r="M150">
        <v>0</v>
      </c>
      <c r="N150">
        <f t="shared" si="22"/>
        <v>0</v>
      </c>
      <c r="O150">
        <f t="shared" ref="O150" si="25">IF(N150=1,0,1)</f>
        <v>1</v>
      </c>
      <c r="P150">
        <v>0</v>
      </c>
      <c r="R150" t="str">
        <f t="shared" ref="R150" si="26">IF(P150=0,"")</f>
        <v/>
      </c>
      <c r="W150">
        <v>0</v>
      </c>
      <c r="X150">
        <v>0</v>
      </c>
      <c r="Y150">
        <v>0</v>
      </c>
      <c r="Z150">
        <v>1</v>
      </c>
      <c r="AA150">
        <v>0</v>
      </c>
      <c r="AB150" t="s">
        <v>37</v>
      </c>
      <c r="AC150" t="s">
        <v>38</v>
      </c>
      <c r="AD150">
        <v>0</v>
      </c>
    </row>
    <row r="151" spans="1:30" x14ac:dyDescent="0.25">
      <c r="A151">
        <f t="shared" si="19"/>
        <v>150</v>
      </c>
      <c r="B151" t="s">
        <v>1323</v>
      </c>
      <c r="C151" t="s">
        <v>2204</v>
      </c>
      <c r="D151" t="s">
        <v>2205</v>
      </c>
      <c r="E151" t="s">
        <v>33</v>
      </c>
      <c r="F151" t="s">
        <v>259</v>
      </c>
      <c r="G151" t="s">
        <v>260</v>
      </c>
      <c r="J151" t="s">
        <v>259</v>
      </c>
      <c r="K151" t="str">
        <f t="shared" si="21"/>
        <v>shorttext</v>
      </c>
      <c r="L151" t="str">
        <f t="shared" si="18"/>
        <v>255</v>
      </c>
      <c r="M151">
        <v>0</v>
      </c>
      <c r="N151">
        <f t="shared" si="22"/>
        <v>0</v>
      </c>
      <c r="O151">
        <f t="shared" si="23"/>
        <v>1</v>
      </c>
      <c r="P151">
        <v>0</v>
      </c>
      <c r="R151" t="str">
        <f t="shared" ref="R151" si="27">IF(P151=0,"")</f>
        <v/>
      </c>
      <c r="W151">
        <v>0</v>
      </c>
      <c r="X151">
        <v>0</v>
      </c>
      <c r="Y151">
        <v>0</v>
      </c>
      <c r="Z151">
        <v>1</v>
      </c>
      <c r="AA151">
        <v>0</v>
      </c>
      <c r="AB151" t="s">
        <v>37</v>
      </c>
      <c r="AC151" t="s">
        <v>38</v>
      </c>
      <c r="AD151">
        <v>0</v>
      </c>
    </row>
    <row r="152" spans="1:30" x14ac:dyDescent="0.25">
      <c r="A152">
        <f t="shared" si="19"/>
        <v>151</v>
      </c>
      <c r="B152" t="s">
        <v>1323</v>
      </c>
      <c r="C152" t="s">
        <v>2204</v>
      </c>
      <c r="D152" t="s">
        <v>2205</v>
      </c>
      <c r="E152" t="s">
        <v>33</v>
      </c>
      <c r="F152" t="s">
        <v>497</v>
      </c>
      <c r="G152" t="s">
        <v>498</v>
      </c>
      <c r="J152" t="s">
        <v>497</v>
      </c>
      <c r="K152" t="str">
        <f t="shared" ref="K152" si="28">IF(J152="int","integer", IF(J152="decimal","float", IF(J152="varchar","shorttext", IF(J152="text","longtext", IF(J152=OR(J152="date",J152="time",J152="datetime"), "timestamp", IF(J152="password", "hash", IF(J152="boolean", "condition", "shorttext")))))))</f>
        <v>shorttext</v>
      </c>
      <c r="L152" t="str">
        <f t="shared" si="18"/>
        <v>255</v>
      </c>
      <c r="M152">
        <v>0</v>
      </c>
      <c r="N152">
        <f t="shared" ref="N152" si="29">IF(C152=C151,0,1)</f>
        <v>0</v>
      </c>
      <c r="O152">
        <f t="shared" ref="O152" si="30">IF(N152=1,0,1)</f>
        <v>1</v>
      </c>
      <c r="P152">
        <v>0</v>
      </c>
      <c r="R152" t="str">
        <f t="shared" ref="R152" si="31">IF(P152=0,"")</f>
        <v/>
      </c>
      <c r="W152">
        <v>0</v>
      </c>
      <c r="X152">
        <v>0</v>
      </c>
      <c r="Y152">
        <v>0</v>
      </c>
      <c r="Z152">
        <v>1</v>
      </c>
      <c r="AA152">
        <v>0</v>
      </c>
      <c r="AB152" t="s">
        <v>37</v>
      </c>
      <c r="AC152" t="s">
        <v>38</v>
      </c>
      <c r="AD152">
        <v>0</v>
      </c>
    </row>
    <row r="153" spans="1:30" x14ac:dyDescent="0.25">
      <c r="A153">
        <f t="shared" si="19"/>
        <v>152</v>
      </c>
      <c r="B153" t="s">
        <v>1323</v>
      </c>
      <c r="C153" t="s">
        <v>2213</v>
      </c>
      <c r="D153" t="s">
        <v>2203</v>
      </c>
      <c r="E153" t="s">
        <v>2207</v>
      </c>
      <c r="F153" t="s">
        <v>1330</v>
      </c>
      <c r="G153" t="s">
        <v>96</v>
      </c>
      <c r="J153" t="s">
        <v>41</v>
      </c>
      <c r="K153" t="str">
        <f t="shared" ref="K153:K169" si="32">IF(J153="int","integer", IF(J153="decimal","float", IF(J153="varchar","shorttext", IF(J153="text","longtext", IF(J153=OR(J153="date",J153="time",J153="datetime"), "timestamp", IF(J153="password", "hash", IF(J153="boolean", "condition", "shorttext")))))))</f>
        <v>shorttext</v>
      </c>
      <c r="L153" t="e">
        <f t="shared" si="18"/>
        <v>#REF!</v>
      </c>
      <c r="M153">
        <v>0</v>
      </c>
      <c r="N153" t="e">
        <f>IF(C153=#REF!,0,1)</f>
        <v>#REF!</v>
      </c>
      <c r="O153" t="e">
        <f t="shared" ref="O153:O169" si="33">IF(N153=1,0,1)</f>
        <v>#REF!</v>
      </c>
      <c r="P153">
        <v>0</v>
      </c>
      <c r="R153" t="str">
        <f>IF(P153=0,"")</f>
        <v/>
      </c>
      <c r="W153">
        <v>0</v>
      </c>
      <c r="X153">
        <v>0</v>
      </c>
      <c r="Y153">
        <v>0</v>
      </c>
      <c r="Z153">
        <v>1</v>
      </c>
      <c r="AA153">
        <v>0</v>
      </c>
      <c r="AB153" t="s">
        <v>37</v>
      </c>
      <c r="AC153" t="s">
        <v>38</v>
      </c>
      <c r="AD153">
        <v>0</v>
      </c>
    </row>
    <row r="154" spans="1:30" x14ac:dyDescent="0.25">
      <c r="A154">
        <f t="shared" si="19"/>
        <v>153</v>
      </c>
      <c r="B154" t="s">
        <v>1323</v>
      </c>
      <c r="C154" t="s">
        <v>2213</v>
      </c>
      <c r="D154" t="s">
        <v>2203</v>
      </c>
      <c r="E154" t="s">
        <v>2207</v>
      </c>
      <c r="F154" t="s">
        <v>2206</v>
      </c>
      <c r="G154" t="s">
        <v>101</v>
      </c>
      <c r="J154" t="s">
        <v>41</v>
      </c>
      <c r="K154" t="str">
        <f t="shared" si="32"/>
        <v>shorttext</v>
      </c>
      <c r="L154" t="str">
        <f t="shared" si="18"/>
        <v>11</v>
      </c>
      <c r="M154">
        <v>0</v>
      </c>
      <c r="N154">
        <f t="shared" ref="N154:N174" si="34">IF(C154=C153,0,1)</f>
        <v>0</v>
      </c>
      <c r="O154">
        <f t="shared" si="33"/>
        <v>1</v>
      </c>
      <c r="P154">
        <v>1</v>
      </c>
      <c r="R154" t="s">
        <v>2204</v>
      </c>
      <c r="S154" t="s">
        <v>64</v>
      </c>
      <c r="T154" t="s">
        <v>33</v>
      </c>
      <c r="W154">
        <v>0</v>
      </c>
      <c r="X154">
        <v>0</v>
      </c>
      <c r="Y154">
        <v>0</v>
      </c>
      <c r="Z154">
        <v>1</v>
      </c>
      <c r="AA154">
        <v>0</v>
      </c>
      <c r="AB154" t="s">
        <v>37</v>
      </c>
      <c r="AC154" t="s">
        <v>38</v>
      </c>
      <c r="AD154">
        <v>0</v>
      </c>
    </row>
    <row r="155" spans="1:30" x14ac:dyDescent="0.25">
      <c r="A155">
        <f t="shared" ref="A155:A174" si="35">SUM(A154,1)</f>
        <v>154</v>
      </c>
      <c r="B155" t="s">
        <v>1323</v>
      </c>
      <c r="C155" t="s">
        <v>2213</v>
      </c>
      <c r="D155" t="s">
        <v>2203</v>
      </c>
      <c r="E155" t="s">
        <v>2207</v>
      </c>
      <c r="F155" t="s">
        <v>1894</v>
      </c>
      <c r="G155" t="s">
        <v>1895</v>
      </c>
      <c r="J155" t="s">
        <v>41</v>
      </c>
      <c r="K155" t="str">
        <f t="shared" si="32"/>
        <v>shorttext</v>
      </c>
      <c r="L155" t="str">
        <f t="shared" si="18"/>
        <v>11</v>
      </c>
      <c r="M155">
        <v>0</v>
      </c>
      <c r="N155">
        <f t="shared" si="34"/>
        <v>0</v>
      </c>
      <c r="O155">
        <f t="shared" si="33"/>
        <v>1</v>
      </c>
      <c r="P155">
        <v>1</v>
      </c>
      <c r="R155" t="s">
        <v>1616</v>
      </c>
      <c r="S155" t="s">
        <v>1617</v>
      </c>
      <c r="T155" t="s">
        <v>1618</v>
      </c>
      <c r="W155">
        <v>0</v>
      </c>
      <c r="X155">
        <v>0</v>
      </c>
      <c r="Y155">
        <v>0</v>
      </c>
      <c r="Z155">
        <v>1</v>
      </c>
      <c r="AA155">
        <v>0</v>
      </c>
      <c r="AB155" t="s">
        <v>37</v>
      </c>
      <c r="AC155" t="s">
        <v>38</v>
      </c>
      <c r="AD155">
        <v>0</v>
      </c>
    </row>
    <row r="156" spans="1:30" x14ac:dyDescent="0.25">
      <c r="A156">
        <f t="shared" si="35"/>
        <v>155</v>
      </c>
      <c r="B156" t="s">
        <v>1323</v>
      </c>
      <c r="C156" t="s">
        <v>2213</v>
      </c>
      <c r="D156" t="s">
        <v>2203</v>
      </c>
      <c r="E156" t="s">
        <v>2207</v>
      </c>
      <c r="F156" t="s">
        <v>2207</v>
      </c>
      <c r="G156" t="s">
        <v>97</v>
      </c>
      <c r="J156" t="s">
        <v>41</v>
      </c>
      <c r="K156" t="str">
        <f t="shared" si="32"/>
        <v>shorttext</v>
      </c>
      <c r="L156" t="str">
        <f t="shared" si="18"/>
        <v>255</v>
      </c>
      <c r="M156">
        <v>0</v>
      </c>
      <c r="N156">
        <f t="shared" si="34"/>
        <v>0</v>
      </c>
      <c r="O156">
        <f t="shared" si="33"/>
        <v>1</v>
      </c>
      <c r="P156">
        <v>0</v>
      </c>
      <c r="R156" t="str">
        <f t="shared" ref="R156:R161" si="36">IF(P156=0,"")</f>
        <v/>
      </c>
      <c r="W156">
        <v>0</v>
      </c>
      <c r="X156">
        <v>0</v>
      </c>
      <c r="Y156">
        <v>0</v>
      </c>
      <c r="Z156">
        <v>1</v>
      </c>
      <c r="AA156">
        <v>0</v>
      </c>
      <c r="AB156" t="s">
        <v>37</v>
      </c>
      <c r="AC156" t="s">
        <v>38</v>
      </c>
      <c r="AD156">
        <v>0</v>
      </c>
    </row>
    <row r="157" spans="1:30" x14ac:dyDescent="0.25">
      <c r="A157">
        <f t="shared" si="35"/>
        <v>156</v>
      </c>
      <c r="B157" t="s">
        <v>1323</v>
      </c>
      <c r="C157" t="s">
        <v>2213</v>
      </c>
      <c r="D157" t="s">
        <v>2203</v>
      </c>
      <c r="E157" t="s">
        <v>2207</v>
      </c>
      <c r="F157" t="s">
        <v>1896</v>
      </c>
      <c r="G157" t="s">
        <v>1897</v>
      </c>
      <c r="J157" t="s">
        <v>41</v>
      </c>
      <c r="K157" t="str">
        <f t="shared" si="32"/>
        <v>shorttext</v>
      </c>
      <c r="L157" t="str">
        <f t="shared" si="18"/>
        <v>255</v>
      </c>
      <c r="M157">
        <v>0</v>
      </c>
      <c r="N157">
        <f t="shared" si="34"/>
        <v>0</v>
      </c>
      <c r="O157">
        <f t="shared" si="33"/>
        <v>1</v>
      </c>
      <c r="P157">
        <v>0</v>
      </c>
      <c r="R157" t="str">
        <f t="shared" si="36"/>
        <v/>
      </c>
      <c r="W157">
        <v>0</v>
      </c>
      <c r="X157">
        <v>0</v>
      </c>
      <c r="Y157">
        <v>0</v>
      </c>
      <c r="Z157">
        <v>1</v>
      </c>
      <c r="AA157">
        <v>0</v>
      </c>
      <c r="AB157" t="s">
        <v>37</v>
      </c>
      <c r="AC157" t="s">
        <v>38</v>
      </c>
      <c r="AD157">
        <v>0</v>
      </c>
    </row>
    <row r="158" spans="1:30" x14ac:dyDescent="0.25">
      <c r="A158">
        <f t="shared" si="35"/>
        <v>157</v>
      </c>
      <c r="B158" t="s">
        <v>1323</v>
      </c>
      <c r="C158" t="s">
        <v>2213</v>
      </c>
      <c r="D158" t="s">
        <v>2203</v>
      </c>
      <c r="E158" t="s">
        <v>2207</v>
      </c>
      <c r="F158" t="s">
        <v>1898</v>
      </c>
      <c r="G158" t="s">
        <v>1899</v>
      </c>
      <c r="J158" t="s">
        <v>41</v>
      </c>
      <c r="K158" t="str">
        <f t="shared" si="32"/>
        <v>shorttext</v>
      </c>
      <c r="L158" t="str">
        <f t="shared" si="18"/>
        <v>255</v>
      </c>
      <c r="M158">
        <v>0</v>
      </c>
      <c r="N158">
        <f t="shared" si="34"/>
        <v>0</v>
      </c>
      <c r="O158">
        <f t="shared" si="33"/>
        <v>1</v>
      </c>
      <c r="P158">
        <v>0</v>
      </c>
      <c r="R158" t="str">
        <f t="shared" si="36"/>
        <v/>
      </c>
      <c r="W158">
        <v>0</v>
      </c>
      <c r="X158">
        <v>0</v>
      </c>
      <c r="Y158">
        <v>0</v>
      </c>
      <c r="Z158">
        <v>1</v>
      </c>
      <c r="AA158">
        <v>0</v>
      </c>
      <c r="AB158" t="s">
        <v>37</v>
      </c>
      <c r="AC158" t="s">
        <v>38</v>
      </c>
      <c r="AD158">
        <v>0</v>
      </c>
    </row>
    <row r="159" spans="1:30" x14ac:dyDescent="0.25">
      <c r="A159">
        <f t="shared" si="35"/>
        <v>158</v>
      </c>
      <c r="B159" t="s">
        <v>1323</v>
      </c>
      <c r="C159" t="s">
        <v>2213</v>
      </c>
      <c r="D159" t="s">
        <v>2203</v>
      </c>
      <c r="E159" t="s">
        <v>2207</v>
      </c>
      <c r="F159" t="s">
        <v>1900</v>
      </c>
      <c r="G159" t="s">
        <v>1901</v>
      </c>
      <c r="J159" t="s">
        <v>199</v>
      </c>
      <c r="K159" t="str">
        <f t="shared" si="32"/>
        <v>shorttext</v>
      </c>
      <c r="L159" t="str">
        <f t="shared" si="18"/>
        <v/>
      </c>
      <c r="M159">
        <v>0</v>
      </c>
      <c r="N159">
        <f t="shared" si="34"/>
        <v>0</v>
      </c>
      <c r="O159">
        <f t="shared" si="33"/>
        <v>1</v>
      </c>
      <c r="P159">
        <v>0</v>
      </c>
      <c r="R159" t="str">
        <f t="shared" si="36"/>
        <v/>
      </c>
      <c r="W159">
        <v>0</v>
      </c>
      <c r="X159">
        <v>0</v>
      </c>
      <c r="Y159">
        <v>0</v>
      </c>
      <c r="Z159">
        <v>1</v>
      </c>
      <c r="AA159">
        <v>0</v>
      </c>
      <c r="AB159" t="s">
        <v>37</v>
      </c>
      <c r="AC159" t="s">
        <v>38</v>
      </c>
      <c r="AD159">
        <v>0</v>
      </c>
    </row>
    <row r="160" spans="1:30" x14ac:dyDescent="0.25">
      <c r="A160">
        <f t="shared" si="35"/>
        <v>159</v>
      </c>
      <c r="B160" t="s">
        <v>1323</v>
      </c>
      <c r="C160" t="s">
        <v>2213</v>
      </c>
      <c r="D160" t="s">
        <v>2203</v>
      </c>
      <c r="E160" t="s">
        <v>2207</v>
      </c>
      <c r="F160" t="s">
        <v>1902</v>
      </c>
      <c r="G160" t="s">
        <v>1903</v>
      </c>
      <c r="J160" t="s">
        <v>199</v>
      </c>
      <c r="K160" t="str">
        <f t="shared" si="32"/>
        <v>shorttext</v>
      </c>
      <c r="L160" t="str">
        <f t="shared" si="18"/>
        <v/>
      </c>
      <c r="M160">
        <v>0</v>
      </c>
      <c r="N160">
        <f t="shared" si="34"/>
        <v>0</v>
      </c>
      <c r="O160">
        <f t="shared" si="33"/>
        <v>1</v>
      </c>
      <c r="P160">
        <v>0</v>
      </c>
      <c r="R160" t="str">
        <f t="shared" si="36"/>
        <v/>
      </c>
      <c r="W160">
        <v>0</v>
      </c>
      <c r="X160">
        <v>0</v>
      </c>
      <c r="Y160">
        <v>0</v>
      </c>
      <c r="Z160">
        <v>1</v>
      </c>
      <c r="AA160">
        <v>0</v>
      </c>
      <c r="AB160" t="s">
        <v>37</v>
      </c>
      <c r="AC160" t="s">
        <v>38</v>
      </c>
      <c r="AD160">
        <v>0</v>
      </c>
    </row>
    <row r="161" spans="1:30" x14ac:dyDescent="0.25">
      <c r="A161">
        <f t="shared" si="35"/>
        <v>160</v>
      </c>
      <c r="B161" t="s">
        <v>1323</v>
      </c>
      <c r="C161" t="s">
        <v>2213</v>
      </c>
      <c r="D161" t="s">
        <v>2203</v>
      </c>
      <c r="E161" t="s">
        <v>2207</v>
      </c>
      <c r="F161" t="s">
        <v>1904</v>
      </c>
      <c r="G161" t="s">
        <v>1383</v>
      </c>
      <c r="J161" t="s">
        <v>324</v>
      </c>
      <c r="K161" t="str">
        <f t="shared" si="32"/>
        <v>shorttext</v>
      </c>
      <c r="L161" t="str">
        <f t="shared" si="18"/>
        <v/>
      </c>
      <c r="M161">
        <v>0</v>
      </c>
      <c r="N161">
        <f t="shared" si="34"/>
        <v>0</v>
      </c>
      <c r="O161">
        <f t="shared" si="33"/>
        <v>1</v>
      </c>
      <c r="P161">
        <v>0</v>
      </c>
      <c r="R161" t="str">
        <f t="shared" si="36"/>
        <v/>
      </c>
      <c r="W161">
        <v>0</v>
      </c>
      <c r="X161">
        <v>0</v>
      </c>
      <c r="Y161">
        <v>0</v>
      </c>
      <c r="Z161">
        <v>1</v>
      </c>
      <c r="AA161">
        <v>0</v>
      </c>
      <c r="AB161" t="s">
        <v>37</v>
      </c>
      <c r="AC161" t="s">
        <v>38</v>
      </c>
      <c r="AD161">
        <v>0</v>
      </c>
    </row>
    <row r="162" spans="1:30" x14ac:dyDescent="0.25">
      <c r="A162">
        <f t="shared" si="35"/>
        <v>161</v>
      </c>
      <c r="B162" t="s">
        <v>1323</v>
      </c>
      <c r="C162" t="s">
        <v>2213</v>
      </c>
      <c r="D162" t="s">
        <v>2203</v>
      </c>
      <c r="E162" t="s">
        <v>2207</v>
      </c>
      <c r="F162" t="s">
        <v>1905</v>
      </c>
      <c r="G162" t="s">
        <v>1541</v>
      </c>
      <c r="J162" t="s">
        <v>41</v>
      </c>
      <c r="K162" t="str">
        <f t="shared" si="32"/>
        <v>shorttext</v>
      </c>
      <c r="L162" t="str">
        <f t="shared" si="18"/>
        <v>11</v>
      </c>
      <c r="M162">
        <v>0</v>
      </c>
      <c r="N162">
        <f t="shared" si="34"/>
        <v>0</v>
      </c>
      <c r="O162">
        <f t="shared" si="33"/>
        <v>1</v>
      </c>
      <c r="P162">
        <v>1</v>
      </c>
      <c r="R162" t="s">
        <v>63</v>
      </c>
      <c r="S162" t="s">
        <v>64</v>
      </c>
      <c r="T162" t="s">
        <v>65</v>
      </c>
      <c r="W162">
        <v>0</v>
      </c>
      <c r="X162">
        <v>0</v>
      </c>
      <c r="Y162">
        <v>0</v>
      </c>
      <c r="Z162">
        <v>1</v>
      </c>
      <c r="AA162">
        <v>0</v>
      </c>
      <c r="AB162" t="s">
        <v>37</v>
      </c>
      <c r="AC162" t="s">
        <v>38</v>
      </c>
      <c r="AD162">
        <v>0</v>
      </c>
    </row>
    <row r="163" spans="1:30" x14ac:dyDescent="0.25">
      <c r="A163">
        <f t="shared" si="35"/>
        <v>162</v>
      </c>
      <c r="B163" t="s">
        <v>1323</v>
      </c>
      <c r="C163" t="s">
        <v>2213</v>
      </c>
      <c r="D163" t="s">
        <v>2203</v>
      </c>
      <c r="E163" t="s">
        <v>2207</v>
      </c>
      <c r="F163" t="s">
        <v>1906</v>
      </c>
      <c r="G163" t="s">
        <v>1907</v>
      </c>
      <c r="J163" t="s">
        <v>44</v>
      </c>
      <c r="K163" t="str">
        <f t="shared" si="32"/>
        <v>longtext</v>
      </c>
      <c r="L163" t="str">
        <f t="shared" si="18"/>
        <v>-1</v>
      </c>
      <c r="M163">
        <v>0</v>
      </c>
      <c r="N163">
        <f t="shared" si="34"/>
        <v>0</v>
      </c>
      <c r="O163">
        <f t="shared" si="33"/>
        <v>1</v>
      </c>
      <c r="P163">
        <v>0</v>
      </c>
      <c r="R163" t="str">
        <f>IF(P163=0,"")</f>
        <v/>
      </c>
      <c r="W163">
        <v>0</v>
      </c>
      <c r="X163">
        <v>0</v>
      </c>
      <c r="Y163">
        <v>0</v>
      </c>
      <c r="Z163">
        <v>1</v>
      </c>
      <c r="AA163">
        <v>0</v>
      </c>
      <c r="AB163" t="s">
        <v>37</v>
      </c>
      <c r="AC163" t="s">
        <v>38</v>
      </c>
      <c r="AD163">
        <v>0</v>
      </c>
    </row>
    <row r="164" spans="1:30" x14ac:dyDescent="0.25">
      <c r="A164">
        <f t="shared" si="35"/>
        <v>163</v>
      </c>
      <c r="B164" t="s">
        <v>1323</v>
      </c>
      <c r="C164" t="s">
        <v>2213</v>
      </c>
      <c r="D164" t="s">
        <v>2203</v>
      </c>
      <c r="E164" t="s">
        <v>2207</v>
      </c>
      <c r="F164" t="s">
        <v>1908</v>
      </c>
      <c r="G164" t="s">
        <v>1316</v>
      </c>
      <c r="J164" t="s">
        <v>44</v>
      </c>
      <c r="K164" t="str">
        <f t="shared" si="32"/>
        <v>longtext</v>
      </c>
      <c r="L164" t="str">
        <f t="shared" si="18"/>
        <v>-1</v>
      </c>
      <c r="M164">
        <v>0</v>
      </c>
      <c r="N164">
        <f t="shared" si="34"/>
        <v>0</v>
      </c>
      <c r="O164">
        <f t="shared" si="33"/>
        <v>1</v>
      </c>
      <c r="P164">
        <v>0</v>
      </c>
      <c r="R164" t="str">
        <f>IF(P164=0,"")</f>
        <v/>
      </c>
      <c r="W164">
        <v>0</v>
      </c>
      <c r="X164">
        <v>0</v>
      </c>
      <c r="Y164">
        <v>0</v>
      </c>
      <c r="Z164">
        <v>1</v>
      </c>
      <c r="AA164">
        <v>0</v>
      </c>
      <c r="AB164" t="s">
        <v>37</v>
      </c>
      <c r="AC164" t="s">
        <v>38</v>
      </c>
      <c r="AD164">
        <v>0</v>
      </c>
    </row>
    <row r="165" spans="1:30" x14ac:dyDescent="0.25">
      <c r="A165">
        <f t="shared" si="35"/>
        <v>164</v>
      </c>
      <c r="B165" t="s">
        <v>1323</v>
      </c>
      <c r="C165" t="s">
        <v>2213</v>
      </c>
      <c r="D165" t="s">
        <v>2203</v>
      </c>
      <c r="E165" t="s">
        <v>2207</v>
      </c>
      <c r="F165" t="s">
        <v>1909</v>
      </c>
      <c r="G165" t="s">
        <v>1138</v>
      </c>
      <c r="J165" t="s">
        <v>41</v>
      </c>
      <c r="K165" t="str">
        <f t="shared" si="32"/>
        <v>shorttext</v>
      </c>
      <c r="L165" t="str">
        <f t="shared" si="18"/>
        <v>255</v>
      </c>
      <c r="M165">
        <v>0</v>
      </c>
      <c r="N165">
        <f t="shared" si="34"/>
        <v>0</v>
      </c>
      <c r="O165">
        <f t="shared" si="33"/>
        <v>1</v>
      </c>
      <c r="P165">
        <v>0</v>
      </c>
      <c r="R165" t="str">
        <f>IF(P165=0,"")</f>
        <v/>
      </c>
      <c r="W165">
        <v>0</v>
      </c>
      <c r="X165">
        <v>0</v>
      </c>
      <c r="Y165">
        <v>0</v>
      </c>
      <c r="Z165">
        <v>1</v>
      </c>
      <c r="AA165">
        <v>0</v>
      </c>
      <c r="AB165" t="s">
        <v>37</v>
      </c>
      <c r="AC165" t="s">
        <v>38</v>
      </c>
      <c r="AD165">
        <v>0</v>
      </c>
    </row>
    <row r="166" spans="1:30" x14ac:dyDescent="0.25">
      <c r="A166">
        <f t="shared" si="35"/>
        <v>165</v>
      </c>
      <c r="B166" t="s">
        <v>1323</v>
      </c>
      <c r="C166" t="s">
        <v>2213</v>
      </c>
      <c r="D166" t="s">
        <v>2203</v>
      </c>
      <c r="E166" t="s">
        <v>2207</v>
      </c>
      <c r="F166" t="s">
        <v>1910</v>
      </c>
      <c r="G166" t="s">
        <v>1353</v>
      </c>
      <c r="J166" t="s">
        <v>41</v>
      </c>
      <c r="K166" t="str">
        <f t="shared" si="32"/>
        <v>shorttext</v>
      </c>
      <c r="L166" t="str">
        <f t="shared" si="18"/>
        <v>255</v>
      </c>
      <c r="M166">
        <v>0</v>
      </c>
      <c r="N166">
        <f t="shared" si="34"/>
        <v>0</v>
      </c>
      <c r="O166">
        <f t="shared" si="33"/>
        <v>1</v>
      </c>
      <c r="P166">
        <v>0</v>
      </c>
      <c r="R166" t="str">
        <f>IF(P166=0,"")</f>
        <v/>
      </c>
      <c r="W166">
        <v>0</v>
      </c>
      <c r="X166">
        <v>0</v>
      </c>
      <c r="Y166">
        <v>0</v>
      </c>
      <c r="Z166">
        <v>1</v>
      </c>
      <c r="AA166">
        <v>0</v>
      </c>
      <c r="AB166" t="s">
        <v>37</v>
      </c>
      <c r="AC166" t="s">
        <v>38</v>
      </c>
      <c r="AD166">
        <v>0</v>
      </c>
    </row>
    <row r="167" spans="1:30" x14ac:dyDescent="0.25">
      <c r="A167">
        <f t="shared" si="35"/>
        <v>166</v>
      </c>
      <c r="B167" t="s">
        <v>1323</v>
      </c>
      <c r="C167" t="s">
        <v>2213</v>
      </c>
      <c r="D167" t="s">
        <v>2203</v>
      </c>
      <c r="E167" t="s">
        <v>2207</v>
      </c>
      <c r="F167" t="s">
        <v>1911</v>
      </c>
      <c r="G167" t="s">
        <v>1136</v>
      </c>
      <c r="J167" t="s">
        <v>41</v>
      </c>
      <c r="K167" t="str">
        <f t="shared" si="32"/>
        <v>shorttext</v>
      </c>
      <c r="L167" t="str">
        <f t="shared" si="18"/>
        <v>11</v>
      </c>
      <c r="M167">
        <v>0</v>
      </c>
      <c r="N167">
        <f t="shared" si="34"/>
        <v>0</v>
      </c>
      <c r="O167">
        <f t="shared" si="33"/>
        <v>1</v>
      </c>
      <c r="P167">
        <v>1</v>
      </c>
      <c r="R167" t="s">
        <v>63</v>
      </c>
      <c r="S167" t="s">
        <v>64</v>
      </c>
      <c r="T167" t="s">
        <v>33</v>
      </c>
      <c r="W167">
        <v>0</v>
      </c>
      <c r="X167">
        <v>0</v>
      </c>
      <c r="Y167">
        <v>0</v>
      </c>
      <c r="Z167">
        <v>1</v>
      </c>
      <c r="AA167">
        <v>0</v>
      </c>
      <c r="AB167" t="s">
        <v>37</v>
      </c>
      <c r="AC167" t="s">
        <v>38</v>
      </c>
      <c r="AD167">
        <v>0</v>
      </c>
    </row>
    <row r="168" spans="1:30" x14ac:dyDescent="0.25">
      <c r="A168">
        <f t="shared" si="35"/>
        <v>167</v>
      </c>
      <c r="B168" t="s">
        <v>1323</v>
      </c>
      <c r="C168" t="s">
        <v>2213</v>
      </c>
      <c r="D168" t="s">
        <v>2203</v>
      </c>
      <c r="E168" t="s">
        <v>2207</v>
      </c>
      <c r="F168" t="s">
        <v>1912</v>
      </c>
      <c r="G168" t="s">
        <v>1913</v>
      </c>
      <c r="J168" t="s">
        <v>41</v>
      </c>
      <c r="K168" t="str">
        <f t="shared" si="32"/>
        <v>shorttext</v>
      </c>
      <c r="L168" t="str">
        <f t="shared" si="18"/>
        <v>11</v>
      </c>
      <c r="M168">
        <v>0</v>
      </c>
      <c r="N168">
        <f t="shared" si="34"/>
        <v>0</v>
      </c>
      <c r="O168">
        <f t="shared" si="33"/>
        <v>1</v>
      </c>
      <c r="P168">
        <v>1</v>
      </c>
      <c r="R168" t="s">
        <v>63</v>
      </c>
      <c r="S168" t="s">
        <v>64</v>
      </c>
      <c r="T168" t="s">
        <v>234</v>
      </c>
      <c r="W168">
        <v>0</v>
      </c>
      <c r="X168">
        <v>0</v>
      </c>
      <c r="Y168">
        <v>0</v>
      </c>
      <c r="Z168">
        <v>1</v>
      </c>
      <c r="AA168">
        <v>0</v>
      </c>
      <c r="AB168" t="s">
        <v>37</v>
      </c>
      <c r="AC168" t="s">
        <v>38</v>
      </c>
      <c r="AD168">
        <v>0</v>
      </c>
    </row>
    <row r="169" spans="1:30" x14ac:dyDescent="0.25">
      <c r="A169">
        <f t="shared" si="35"/>
        <v>168</v>
      </c>
      <c r="B169" t="s">
        <v>1323</v>
      </c>
      <c r="C169" t="s">
        <v>2213</v>
      </c>
      <c r="D169" t="s">
        <v>2203</v>
      </c>
      <c r="E169" t="s">
        <v>2207</v>
      </c>
      <c r="F169" t="s">
        <v>1914</v>
      </c>
      <c r="G169" t="s">
        <v>185</v>
      </c>
      <c r="J169" t="s">
        <v>41</v>
      </c>
      <c r="K169" t="str">
        <f t="shared" si="32"/>
        <v>shorttext</v>
      </c>
      <c r="L169" t="str">
        <f t="shared" si="18"/>
        <v>255</v>
      </c>
      <c r="M169">
        <v>0</v>
      </c>
      <c r="N169">
        <f t="shared" si="34"/>
        <v>0</v>
      </c>
      <c r="O169">
        <f t="shared" si="33"/>
        <v>1</v>
      </c>
      <c r="P169">
        <v>0</v>
      </c>
      <c r="R169" t="str">
        <f>IF(P169=0,"")</f>
        <v/>
      </c>
      <c r="W169">
        <v>0</v>
      </c>
      <c r="X169">
        <v>0</v>
      </c>
      <c r="Y169">
        <v>0</v>
      </c>
      <c r="Z169">
        <v>1</v>
      </c>
      <c r="AA169">
        <v>0</v>
      </c>
      <c r="AB169" t="s">
        <v>37</v>
      </c>
      <c r="AC169" t="s">
        <v>38</v>
      </c>
      <c r="AD169">
        <v>0</v>
      </c>
    </row>
    <row r="170" spans="1:30" x14ac:dyDescent="0.25">
      <c r="A170">
        <f t="shared" si="35"/>
        <v>169</v>
      </c>
      <c r="B170" t="s">
        <v>1323</v>
      </c>
      <c r="C170" t="s">
        <v>2213</v>
      </c>
      <c r="D170" t="s">
        <v>2203</v>
      </c>
      <c r="E170" t="s">
        <v>2207</v>
      </c>
      <c r="F170" t="s">
        <v>1915</v>
      </c>
      <c r="G170" t="s">
        <v>1916</v>
      </c>
      <c r="J170" t="s">
        <v>41</v>
      </c>
      <c r="K170" t="str">
        <f t="shared" ref="K170:K182" si="37">IF(J170="int","integer", IF(J170="decimal","float", IF(J170="varchar","shorttext", IF(J170="text","longtext", IF(J170=OR(J170="date",J170="time",J170="datetime"), "timestamp", IF(J170="password", "hash", IF(J170="boolean", "condition", "shorttext")))))))</f>
        <v>shorttext</v>
      </c>
      <c r="L170" t="str">
        <f t="shared" si="18"/>
        <v>255</v>
      </c>
      <c r="M170">
        <v>0</v>
      </c>
      <c r="N170">
        <f t="shared" si="34"/>
        <v>0</v>
      </c>
      <c r="O170">
        <f t="shared" ref="O170:O182" si="38">IF(N170=1,0,1)</f>
        <v>1</v>
      </c>
      <c r="P170">
        <v>0</v>
      </c>
      <c r="R170" t="str">
        <f>IF(P170=0,"")</f>
        <v/>
      </c>
      <c r="W170">
        <v>0</v>
      </c>
      <c r="X170">
        <v>0</v>
      </c>
      <c r="Y170">
        <v>0</v>
      </c>
      <c r="Z170">
        <v>1</v>
      </c>
      <c r="AA170">
        <v>0</v>
      </c>
      <c r="AB170" t="s">
        <v>37</v>
      </c>
      <c r="AC170" t="s">
        <v>38</v>
      </c>
      <c r="AD170">
        <v>0</v>
      </c>
    </row>
    <row r="171" spans="1:30" x14ac:dyDescent="0.25">
      <c r="A171">
        <f t="shared" si="35"/>
        <v>170</v>
      </c>
      <c r="B171" t="s">
        <v>1323</v>
      </c>
      <c r="C171" t="s">
        <v>2213</v>
      </c>
      <c r="D171" t="s">
        <v>2203</v>
      </c>
      <c r="E171" t="s">
        <v>2207</v>
      </c>
      <c r="F171" t="s">
        <v>1917</v>
      </c>
      <c r="G171" t="s">
        <v>1918</v>
      </c>
      <c r="J171" t="s">
        <v>41</v>
      </c>
      <c r="K171" t="str">
        <f t="shared" si="37"/>
        <v>shorttext</v>
      </c>
      <c r="L171" t="str">
        <f t="shared" si="18"/>
        <v>255</v>
      </c>
      <c r="M171">
        <v>0</v>
      </c>
      <c r="N171">
        <f t="shared" si="34"/>
        <v>0</v>
      </c>
      <c r="O171">
        <f t="shared" si="38"/>
        <v>1</v>
      </c>
      <c r="P171">
        <v>0</v>
      </c>
      <c r="R171" t="str">
        <f>IF(P171=0,"")</f>
        <v/>
      </c>
      <c r="W171">
        <v>0</v>
      </c>
      <c r="X171">
        <v>0</v>
      </c>
      <c r="Y171">
        <v>0</v>
      </c>
      <c r="Z171">
        <v>1</v>
      </c>
      <c r="AA171">
        <v>0</v>
      </c>
      <c r="AB171" t="s">
        <v>37</v>
      </c>
      <c r="AC171" t="s">
        <v>38</v>
      </c>
      <c r="AD171">
        <v>0</v>
      </c>
    </row>
    <row r="172" spans="1:30" x14ac:dyDescent="0.25">
      <c r="A172">
        <f t="shared" si="35"/>
        <v>171</v>
      </c>
      <c r="B172" t="s">
        <v>1323</v>
      </c>
      <c r="C172" t="s">
        <v>2213</v>
      </c>
      <c r="D172" t="s">
        <v>2203</v>
      </c>
      <c r="E172" t="s">
        <v>2207</v>
      </c>
      <c r="F172" t="s">
        <v>1919</v>
      </c>
      <c r="G172" t="s">
        <v>1920</v>
      </c>
      <c r="J172" t="s">
        <v>41</v>
      </c>
      <c r="K172" t="str">
        <f t="shared" si="37"/>
        <v>shorttext</v>
      </c>
      <c r="L172" t="str">
        <f t="shared" si="18"/>
        <v>255</v>
      </c>
      <c r="M172">
        <v>0</v>
      </c>
      <c r="N172">
        <f t="shared" si="34"/>
        <v>0</v>
      </c>
      <c r="O172">
        <f t="shared" si="38"/>
        <v>1</v>
      </c>
      <c r="P172">
        <v>0</v>
      </c>
      <c r="R172" t="str">
        <f t="shared" ref="R172:R182" si="39">IF(P172=0,"")</f>
        <v/>
      </c>
      <c r="W172">
        <v>0</v>
      </c>
      <c r="X172">
        <v>0</v>
      </c>
      <c r="Y172">
        <v>0</v>
      </c>
      <c r="Z172">
        <v>1</v>
      </c>
      <c r="AA172">
        <v>0</v>
      </c>
      <c r="AB172" t="s">
        <v>37</v>
      </c>
      <c r="AC172" t="s">
        <v>38</v>
      </c>
      <c r="AD172">
        <v>0</v>
      </c>
    </row>
    <row r="173" spans="1:30" x14ac:dyDescent="0.25">
      <c r="A173">
        <f t="shared" si="35"/>
        <v>172</v>
      </c>
      <c r="B173" t="s">
        <v>1323</v>
      </c>
      <c r="C173" t="s">
        <v>2213</v>
      </c>
      <c r="D173" t="s">
        <v>2203</v>
      </c>
      <c r="E173" t="s">
        <v>2207</v>
      </c>
      <c r="F173" t="s">
        <v>1921</v>
      </c>
      <c r="G173" t="s">
        <v>144</v>
      </c>
      <c r="J173" t="s">
        <v>41</v>
      </c>
      <c r="K173" t="str">
        <f t="shared" si="37"/>
        <v>shorttext</v>
      </c>
      <c r="L173" t="str">
        <f t="shared" si="18"/>
        <v>255</v>
      </c>
      <c r="M173">
        <v>0</v>
      </c>
      <c r="N173">
        <f t="shared" si="34"/>
        <v>0</v>
      </c>
      <c r="O173">
        <f t="shared" si="38"/>
        <v>1</v>
      </c>
      <c r="P173">
        <v>0</v>
      </c>
      <c r="R173" t="str">
        <f t="shared" si="39"/>
        <v/>
      </c>
      <c r="W173">
        <v>0</v>
      </c>
      <c r="X173">
        <v>0</v>
      </c>
      <c r="Y173">
        <v>0</v>
      </c>
      <c r="Z173">
        <v>1</v>
      </c>
      <c r="AA173">
        <v>0</v>
      </c>
      <c r="AB173" t="s">
        <v>37</v>
      </c>
      <c r="AC173" t="s">
        <v>38</v>
      </c>
      <c r="AD173">
        <v>0</v>
      </c>
    </row>
    <row r="174" spans="1:30" x14ac:dyDescent="0.25">
      <c r="A174">
        <f t="shared" si="35"/>
        <v>173</v>
      </c>
      <c r="B174" t="s">
        <v>1323</v>
      </c>
      <c r="C174" t="s">
        <v>2213</v>
      </c>
      <c r="D174" t="s">
        <v>2203</v>
      </c>
      <c r="E174" t="s">
        <v>2207</v>
      </c>
      <c r="F174" t="s">
        <v>1922</v>
      </c>
      <c r="G174" t="s">
        <v>368</v>
      </c>
      <c r="J174" t="s">
        <v>44</v>
      </c>
      <c r="K174" t="str">
        <f t="shared" si="37"/>
        <v>longtext</v>
      </c>
      <c r="L174" t="str">
        <f t="shared" si="18"/>
        <v>-1</v>
      </c>
      <c r="M174">
        <v>0</v>
      </c>
      <c r="N174">
        <f t="shared" si="34"/>
        <v>0</v>
      </c>
      <c r="O174">
        <f t="shared" si="38"/>
        <v>1</v>
      </c>
      <c r="P174">
        <v>0</v>
      </c>
      <c r="R174" t="str">
        <f t="shared" si="39"/>
        <v/>
      </c>
      <c r="W174">
        <v>0</v>
      </c>
      <c r="X174">
        <v>0</v>
      </c>
      <c r="Y174">
        <v>0</v>
      </c>
      <c r="Z174">
        <v>1</v>
      </c>
      <c r="AA174">
        <v>0</v>
      </c>
      <c r="AB174" t="s">
        <v>37</v>
      </c>
      <c r="AC174" t="s">
        <v>38</v>
      </c>
      <c r="AD174">
        <v>0</v>
      </c>
    </row>
    <row r="175" spans="1:30" x14ac:dyDescent="0.25">
      <c r="A175">
        <f>SUM(A173,1)</f>
        <v>173</v>
      </c>
      <c r="B175" t="s">
        <v>1323</v>
      </c>
      <c r="C175" t="s">
        <v>2213</v>
      </c>
      <c r="D175" t="s">
        <v>2203</v>
      </c>
      <c r="E175" t="s">
        <v>2207</v>
      </c>
      <c r="F175" t="s">
        <v>1924</v>
      </c>
      <c r="G175" t="s">
        <v>1925</v>
      </c>
      <c r="J175" t="s">
        <v>41</v>
      </c>
      <c r="K175" t="str">
        <f t="shared" ref="K175" si="40">IF(J175="int","integer", IF(J175="decimal","float", IF(J175="varchar","shorttext", IF(J175="text","longtext", IF(J175=OR(J175="date",J175="time",J175="datetime"), "timestamp", IF(J175="password", "hash", IF(J175="boolean", "condition", "shorttext")))))))</f>
        <v>shorttext</v>
      </c>
      <c r="L175" t="str">
        <f t="shared" si="18"/>
        <v>11</v>
      </c>
      <c r="M175">
        <v>0</v>
      </c>
      <c r="N175">
        <f>IF(C175=C173,0,1)</f>
        <v>0</v>
      </c>
      <c r="O175">
        <f t="shared" ref="O175" si="41">IF(N175=1,0,1)</f>
        <v>1</v>
      </c>
      <c r="P175">
        <v>1</v>
      </c>
      <c r="R175" t="s">
        <v>1411</v>
      </c>
      <c r="S175" t="s">
        <v>64</v>
      </c>
      <c r="T175" t="s">
        <v>33</v>
      </c>
      <c r="W175">
        <v>0</v>
      </c>
      <c r="X175">
        <v>0</v>
      </c>
      <c r="Y175">
        <v>0</v>
      </c>
      <c r="Z175">
        <v>1</v>
      </c>
      <c r="AA175">
        <v>0</v>
      </c>
      <c r="AB175" t="s">
        <v>37</v>
      </c>
      <c r="AC175" t="s">
        <v>38</v>
      </c>
      <c r="AD175">
        <v>0</v>
      </c>
    </row>
    <row r="176" spans="1:30" x14ac:dyDescent="0.25">
      <c r="A176">
        <f>SUM(A174,1)</f>
        <v>174</v>
      </c>
      <c r="B176" t="s">
        <v>1323</v>
      </c>
      <c r="C176" t="s">
        <v>2213</v>
      </c>
      <c r="D176" t="s">
        <v>2203</v>
      </c>
      <c r="E176" t="s">
        <v>2207</v>
      </c>
      <c r="F176" t="s">
        <v>1923</v>
      </c>
      <c r="G176" t="s">
        <v>2208</v>
      </c>
      <c r="J176" t="s">
        <v>49</v>
      </c>
      <c r="K176" t="str">
        <f t="shared" si="37"/>
        <v>condition</v>
      </c>
      <c r="L176" t="str">
        <f t="shared" si="18"/>
        <v>1</v>
      </c>
      <c r="M176">
        <v>0</v>
      </c>
      <c r="N176">
        <f>IF(C176=C174,0,1)</f>
        <v>0</v>
      </c>
      <c r="O176">
        <f t="shared" si="38"/>
        <v>1</v>
      </c>
      <c r="P176">
        <v>0</v>
      </c>
      <c r="W176">
        <v>0</v>
      </c>
      <c r="X176">
        <v>0</v>
      </c>
      <c r="Y176">
        <v>0</v>
      </c>
      <c r="Z176">
        <v>1</v>
      </c>
      <c r="AA176">
        <v>0</v>
      </c>
      <c r="AB176" t="s">
        <v>37</v>
      </c>
      <c r="AC176" t="s">
        <v>38</v>
      </c>
      <c r="AD176">
        <v>0</v>
      </c>
    </row>
    <row r="177" spans="1:30" x14ac:dyDescent="0.25">
      <c r="A177">
        <f t="shared" ref="A177:A182" si="42">SUM(A176,1)</f>
        <v>175</v>
      </c>
      <c r="B177" t="s">
        <v>1323</v>
      </c>
      <c r="C177" t="s">
        <v>2214</v>
      </c>
      <c r="D177" t="s">
        <v>2215</v>
      </c>
      <c r="E177" t="s">
        <v>33</v>
      </c>
      <c r="F177" t="s">
        <v>1926</v>
      </c>
      <c r="G177" t="s">
        <v>1926</v>
      </c>
      <c r="J177" t="s">
        <v>41</v>
      </c>
      <c r="K177" t="str">
        <f t="shared" si="37"/>
        <v>shorttext</v>
      </c>
      <c r="L177" t="str">
        <f t="shared" si="18"/>
        <v>11</v>
      </c>
      <c r="M177">
        <v>0</v>
      </c>
      <c r="N177">
        <f t="shared" ref="N177:N182" si="43">IF(C177=C176,0,1)</f>
        <v>1</v>
      </c>
      <c r="O177">
        <f t="shared" si="38"/>
        <v>0</v>
      </c>
      <c r="P177">
        <v>0</v>
      </c>
      <c r="R177" t="str">
        <f t="shared" si="39"/>
        <v/>
      </c>
      <c r="W177">
        <v>0</v>
      </c>
      <c r="X177">
        <v>0</v>
      </c>
      <c r="Y177">
        <v>0</v>
      </c>
      <c r="Z177">
        <v>1</v>
      </c>
      <c r="AA177">
        <v>0</v>
      </c>
      <c r="AB177" t="s">
        <v>37</v>
      </c>
      <c r="AC177" t="s">
        <v>38</v>
      </c>
      <c r="AD177">
        <v>0</v>
      </c>
    </row>
    <row r="178" spans="1:30" x14ac:dyDescent="0.25">
      <c r="A178">
        <f t="shared" si="42"/>
        <v>176</v>
      </c>
      <c r="B178" t="s">
        <v>1323</v>
      </c>
      <c r="C178" t="s">
        <v>2214</v>
      </c>
      <c r="D178" t="s">
        <v>2215</v>
      </c>
      <c r="E178" t="s">
        <v>33</v>
      </c>
      <c r="F178" t="s">
        <v>1927</v>
      </c>
      <c r="G178" t="s">
        <v>1927</v>
      </c>
      <c r="J178" t="s">
        <v>35</v>
      </c>
      <c r="K178" t="str">
        <f t="shared" si="37"/>
        <v>integer</v>
      </c>
      <c r="L178" t="str">
        <f t="shared" si="18"/>
        <v>11</v>
      </c>
      <c r="M178">
        <v>0</v>
      </c>
      <c r="N178">
        <f t="shared" si="43"/>
        <v>0</v>
      </c>
      <c r="O178">
        <f t="shared" si="38"/>
        <v>1</v>
      </c>
      <c r="P178">
        <v>1</v>
      </c>
      <c r="R178" t="s">
        <v>2213</v>
      </c>
      <c r="S178" t="s">
        <v>1330</v>
      </c>
      <c r="T178" t="s">
        <v>2207</v>
      </c>
      <c r="W178">
        <v>0</v>
      </c>
      <c r="X178">
        <v>0</v>
      </c>
      <c r="Y178">
        <v>0</v>
      </c>
      <c r="Z178">
        <v>1</v>
      </c>
      <c r="AA178">
        <v>0</v>
      </c>
      <c r="AB178" t="s">
        <v>37</v>
      </c>
      <c r="AC178" t="s">
        <v>38</v>
      </c>
      <c r="AD178">
        <v>0</v>
      </c>
    </row>
    <row r="179" spans="1:30" x14ac:dyDescent="0.25">
      <c r="A179">
        <f t="shared" si="42"/>
        <v>177</v>
      </c>
      <c r="B179" t="s">
        <v>1323</v>
      </c>
      <c r="C179" t="s">
        <v>2214</v>
      </c>
      <c r="D179" t="s">
        <v>2215</v>
      </c>
      <c r="E179" t="s">
        <v>33</v>
      </c>
      <c r="F179" t="s">
        <v>1928</v>
      </c>
      <c r="G179" t="s">
        <v>1928</v>
      </c>
      <c r="J179" t="s">
        <v>35</v>
      </c>
      <c r="K179" t="str">
        <f t="shared" si="37"/>
        <v>integer</v>
      </c>
      <c r="L179" t="str">
        <f t="shared" si="18"/>
        <v>11</v>
      </c>
      <c r="M179">
        <v>0</v>
      </c>
      <c r="N179">
        <f t="shared" si="43"/>
        <v>0</v>
      </c>
      <c r="O179">
        <f t="shared" si="38"/>
        <v>1</v>
      </c>
      <c r="P179">
        <v>1</v>
      </c>
      <c r="R179" t="s">
        <v>2213</v>
      </c>
      <c r="S179" t="s">
        <v>1330</v>
      </c>
      <c r="T179" t="s">
        <v>2207</v>
      </c>
      <c r="W179">
        <v>0</v>
      </c>
      <c r="X179">
        <v>0</v>
      </c>
      <c r="Y179">
        <v>0</v>
      </c>
      <c r="Z179">
        <v>1</v>
      </c>
      <c r="AA179">
        <v>0</v>
      </c>
      <c r="AB179" t="s">
        <v>37</v>
      </c>
      <c r="AC179" t="s">
        <v>38</v>
      </c>
      <c r="AD179">
        <v>0</v>
      </c>
    </row>
    <row r="180" spans="1:30" x14ac:dyDescent="0.25">
      <c r="A180">
        <f t="shared" si="42"/>
        <v>178</v>
      </c>
      <c r="B180" t="s">
        <v>1323</v>
      </c>
      <c r="C180" t="s">
        <v>2214</v>
      </c>
      <c r="D180" t="s">
        <v>2215</v>
      </c>
      <c r="E180" t="s">
        <v>33</v>
      </c>
      <c r="F180" t="s">
        <v>1929</v>
      </c>
      <c r="G180" t="s">
        <v>1929</v>
      </c>
      <c r="J180" t="s">
        <v>35</v>
      </c>
      <c r="K180" t="str">
        <f t="shared" si="37"/>
        <v>integer</v>
      </c>
      <c r="L180" t="str">
        <f t="shared" si="18"/>
        <v>11</v>
      </c>
      <c r="M180">
        <v>0</v>
      </c>
      <c r="N180">
        <f t="shared" si="43"/>
        <v>0</v>
      </c>
      <c r="O180">
        <f t="shared" si="38"/>
        <v>1</v>
      </c>
      <c r="P180">
        <v>0</v>
      </c>
      <c r="W180">
        <v>0</v>
      </c>
      <c r="X180">
        <v>0</v>
      </c>
      <c r="Y180">
        <v>0</v>
      </c>
      <c r="Z180">
        <v>1</v>
      </c>
      <c r="AA180">
        <v>0</v>
      </c>
      <c r="AB180" t="s">
        <v>37</v>
      </c>
      <c r="AC180" t="s">
        <v>38</v>
      </c>
      <c r="AD180">
        <v>0</v>
      </c>
    </row>
    <row r="181" spans="1:30" x14ac:dyDescent="0.25">
      <c r="A181">
        <f t="shared" si="42"/>
        <v>179</v>
      </c>
      <c r="B181" t="s">
        <v>1323</v>
      </c>
      <c r="C181" t="s">
        <v>2214</v>
      </c>
      <c r="D181" t="s">
        <v>2215</v>
      </c>
      <c r="E181" t="s">
        <v>33</v>
      </c>
      <c r="F181" t="s">
        <v>1930</v>
      </c>
      <c r="G181" t="s">
        <v>1930</v>
      </c>
      <c r="J181" t="s">
        <v>49</v>
      </c>
      <c r="K181" t="str">
        <f t="shared" si="37"/>
        <v>condition</v>
      </c>
      <c r="L181" t="str">
        <f t="shared" si="18"/>
        <v>1</v>
      </c>
      <c r="M181">
        <v>0</v>
      </c>
      <c r="N181">
        <f t="shared" si="43"/>
        <v>0</v>
      </c>
      <c r="O181">
        <f t="shared" si="38"/>
        <v>1</v>
      </c>
      <c r="P181">
        <v>0</v>
      </c>
      <c r="R181" t="str">
        <f t="shared" si="39"/>
        <v/>
      </c>
      <c r="W181">
        <v>0</v>
      </c>
      <c r="X181">
        <v>0</v>
      </c>
      <c r="Y181">
        <v>0</v>
      </c>
      <c r="Z181">
        <v>1</v>
      </c>
      <c r="AA181">
        <v>0</v>
      </c>
      <c r="AB181" t="s">
        <v>37</v>
      </c>
      <c r="AC181" t="s">
        <v>38</v>
      </c>
      <c r="AD181">
        <v>0</v>
      </c>
    </row>
    <row r="182" spans="1:30" x14ac:dyDescent="0.25">
      <c r="A182">
        <f t="shared" si="42"/>
        <v>180</v>
      </c>
      <c r="B182" t="s">
        <v>1323</v>
      </c>
      <c r="C182" t="s">
        <v>2214</v>
      </c>
      <c r="D182" t="s">
        <v>2215</v>
      </c>
      <c r="E182" t="s">
        <v>33</v>
      </c>
      <c r="F182" t="s">
        <v>1931</v>
      </c>
      <c r="G182" t="s">
        <v>1931</v>
      </c>
      <c r="J182" t="s">
        <v>44</v>
      </c>
      <c r="K182" t="str">
        <f t="shared" si="37"/>
        <v>longtext</v>
      </c>
      <c r="L182" t="str">
        <f t="shared" si="18"/>
        <v>-1</v>
      </c>
      <c r="M182">
        <v>0</v>
      </c>
      <c r="N182">
        <f t="shared" si="43"/>
        <v>0</v>
      </c>
      <c r="O182">
        <f t="shared" si="38"/>
        <v>1</v>
      </c>
      <c r="P182">
        <v>0</v>
      </c>
      <c r="R182" t="str">
        <f t="shared" si="39"/>
        <v/>
      </c>
      <c r="W182">
        <v>0</v>
      </c>
      <c r="X182">
        <v>0</v>
      </c>
      <c r="Y182">
        <v>0</v>
      </c>
      <c r="Z182">
        <v>1</v>
      </c>
      <c r="AA182">
        <v>0</v>
      </c>
      <c r="AB182" t="s">
        <v>37</v>
      </c>
      <c r="AC182" t="s">
        <v>38</v>
      </c>
      <c r="AD182">
        <v>0</v>
      </c>
    </row>
    <row r="183" spans="1:30" x14ac:dyDescent="0.25">
      <c r="A183">
        <f>SUM(A152,1)</f>
        <v>152</v>
      </c>
      <c r="B183" t="s">
        <v>1323</v>
      </c>
      <c r="C183" t="s">
        <v>1548</v>
      </c>
      <c r="D183" t="s">
        <v>1549</v>
      </c>
      <c r="E183" t="s">
        <v>64</v>
      </c>
      <c r="F183" t="s">
        <v>64</v>
      </c>
      <c r="G183" t="s">
        <v>1324</v>
      </c>
      <c r="J183" t="s">
        <v>41</v>
      </c>
      <c r="K183" t="str">
        <f t="shared" ref="K183:K238" si="44">IF(J183="int","integer", IF(J183="decimal","float", IF(J183="varchar","shorttext", IF(J183="text","longtext", IF(J183=OR(J183="date",J183="time",J183="datetime"), "timestamp", IF(J183="password", "hash", IF(J183="boolean", "condition", "shorttext")))))))</f>
        <v>shorttext</v>
      </c>
      <c r="L183" t="str">
        <f t="shared" si="18"/>
        <v>11</v>
      </c>
      <c r="M183">
        <v>0</v>
      </c>
      <c r="N183">
        <f>IF(C183=C151,0,1)</f>
        <v>1</v>
      </c>
      <c r="O183">
        <f t="shared" ref="O183:O238" si="45">IF(N183=1,0,1)</f>
        <v>0</v>
      </c>
      <c r="P183">
        <v>0</v>
      </c>
      <c r="R183" t="str">
        <f t="shared" ref="R183" si="46">IF(P183=0,"")</f>
        <v/>
      </c>
      <c r="W183">
        <v>0</v>
      </c>
      <c r="X183">
        <v>0</v>
      </c>
      <c r="Y183">
        <v>0</v>
      </c>
      <c r="Z183">
        <v>1</v>
      </c>
      <c r="AA183">
        <v>0</v>
      </c>
      <c r="AB183" t="s">
        <v>37</v>
      </c>
      <c r="AC183" t="s">
        <v>38</v>
      </c>
      <c r="AD183">
        <v>0</v>
      </c>
    </row>
    <row r="184" spans="1:30" x14ac:dyDescent="0.25">
      <c r="A184">
        <f t="shared" si="19"/>
        <v>153</v>
      </c>
      <c r="B184" t="s">
        <v>1323</v>
      </c>
      <c r="C184" t="s">
        <v>1548</v>
      </c>
      <c r="D184" t="s">
        <v>1549</v>
      </c>
      <c r="E184" t="s">
        <v>64</v>
      </c>
      <c r="F184" t="s">
        <v>1550</v>
      </c>
      <c r="G184" t="s">
        <v>431</v>
      </c>
      <c r="J184" t="s">
        <v>41</v>
      </c>
      <c r="K184" t="str">
        <f t="shared" si="44"/>
        <v>shorttext</v>
      </c>
      <c r="L184" t="str">
        <f t="shared" si="18"/>
        <v>11</v>
      </c>
      <c r="M184">
        <v>0</v>
      </c>
      <c r="N184">
        <f t="shared" si="20"/>
        <v>0</v>
      </c>
      <c r="O184">
        <f t="shared" si="45"/>
        <v>1</v>
      </c>
      <c r="P184">
        <v>1</v>
      </c>
      <c r="R184" t="s">
        <v>63</v>
      </c>
      <c r="S184" t="s">
        <v>64</v>
      </c>
      <c r="T184" t="s">
        <v>65</v>
      </c>
      <c r="W184">
        <v>0</v>
      </c>
      <c r="X184">
        <v>0</v>
      </c>
      <c r="Y184">
        <v>0</v>
      </c>
      <c r="Z184">
        <v>1</v>
      </c>
      <c r="AA184">
        <v>0</v>
      </c>
      <c r="AB184" t="s">
        <v>37</v>
      </c>
      <c r="AC184" t="s">
        <v>38</v>
      </c>
      <c r="AD184">
        <v>0</v>
      </c>
    </row>
    <row r="185" spans="1:30" x14ac:dyDescent="0.25">
      <c r="A185">
        <f t="shared" si="19"/>
        <v>154</v>
      </c>
      <c r="B185" t="s">
        <v>1323</v>
      </c>
      <c r="C185" t="s">
        <v>1548</v>
      </c>
      <c r="D185" t="s">
        <v>1549</v>
      </c>
      <c r="E185" t="s">
        <v>64</v>
      </c>
      <c r="F185" t="s">
        <v>1127</v>
      </c>
      <c r="G185" t="s">
        <v>807</v>
      </c>
      <c r="J185" t="s">
        <v>35</v>
      </c>
      <c r="K185" t="str">
        <f t="shared" si="44"/>
        <v>integer</v>
      </c>
      <c r="L185" t="str">
        <f t="shared" si="18"/>
        <v>11</v>
      </c>
      <c r="M185">
        <v>0</v>
      </c>
      <c r="N185">
        <f t="shared" si="20"/>
        <v>0</v>
      </c>
      <c r="O185">
        <f t="shared" si="45"/>
        <v>1</v>
      </c>
      <c r="P185">
        <v>0</v>
      </c>
      <c r="R185" t="str">
        <f t="shared" ref="R185:R240" si="47">IF(P185=0,"")</f>
        <v/>
      </c>
      <c r="W185">
        <v>0</v>
      </c>
      <c r="X185">
        <v>0</v>
      </c>
      <c r="Y185">
        <v>0</v>
      </c>
      <c r="Z185">
        <v>1</v>
      </c>
      <c r="AA185">
        <v>0</v>
      </c>
      <c r="AB185" t="s">
        <v>37</v>
      </c>
      <c r="AC185" t="s">
        <v>38</v>
      </c>
      <c r="AD185">
        <v>0</v>
      </c>
    </row>
    <row r="186" spans="1:30" x14ac:dyDescent="0.25">
      <c r="A186">
        <f t="shared" si="19"/>
        <v>155</v>
      </c>
      <c r="B186" t="s">
        <v>1323</v>
      </c>
      <c r="C186" t="s">
        <v>1548</v>
      </c>
      <c r="D186" t="s">
        <v>1549</v>
      </c>
      <c r="E186" t="s">
        <v>64</v>
      </c>
      <c r="F186" t="s">
        <v>1551</v>
      </c>
      <c r="G186" t="s">
        <v>1552</v>
      </c>
      <c r="J186" t="s">
        <v>199</v>
      </c>
      <c r="K186" t="str">
        <f t="shared" si="44"/>
        <v>shorttext</v>
      </c>
      <c r="L186" t="str">
        <f t="shared" si="18"/>
        <v/>
      </c>
      <c r="M186">
        <v>0</v>
      </c>
      <c r="N186">
        <f t="shared" si="20"/>
        <v>0</v>
      </c>
      <c r="O186">
        <f t="shared" si="45"/>
        <v>1</v>
      </c>
      <c r="P186">
        <v>0</v>
      </c>
      <c r="R186" t="str">
        <f t="shared" si="47"/>
        <v/>
      </c>
      <c r="W186">
        <v>0</v>
      </c>
      <c r="X186">
        <v>0</v>
      </c>
      <c r="Y186">
        <v>0</v>
      </c>
      <c r="Z186">
        <v>1</v>
      </c>
      <c r="AA186">
        <v>0</v>
      </c>
      <c r="AB186" t="s">
        <v>37</v>
      </c>
      <c r="AC186" t="s">
        <v>38</v>
      </c>
      <c r="AD186">
        <v>0</v>
      </c>
    </row>
    <row r="187" spans="1:30" x14ac:dyDescent="0.25">
      <c r="A187">
        <f t="shared" si="19"/>
        <v>156</v>
      </c>
      <c r="B187" t="s">
        <v>1323</v>
      </c>
      <c r="C187" t="s">
        <v>1548</v>
      </c>
      <c r="D187" t="s">
        <v>1549</v>
      </c>
      <c r="E187" t="s">
        <v>64</v>
      </c>
      <c r="F187" t="s">
        <v>1553</v>
      </c>
      <c r="G187" t="s">
        <v>1554</v>
      </c>
      <c r="J187" t="s">
        <v>41</v>
      </c>
      <c r="K187" t="str">
        <f t="shared" si="44"/>
        <v>shorttext</v>
      </c>
      <c r="L187" t="str">
        <f t="shared" si="18"/>
        <v>11</v>
      </c>
      <c r="M187">
        <v>0</v>
      </c>
      <c r="N187">
        <f t="shared" si="20"/>
        <v>0</v>
      </c>
      <c r="O187">
        <f t="shared" si="45"/>
        <v>1</v>
      </c>
      <c r="P187">
        <v>1</v>
      </c>
      <c r="R187" t="s">
        <v>1555</v>
      </c>
      <c r="S187" t="s">
        <v>1556</v>
      </c>
      <c r="T187" t="s">
        <v>1557</v>
      </c>
      <c r="W187">
        <v>0</v>
      </c>
      <c r="X187">
        <v>0</v>
      </c>
      <c r="Y187">
        <v>0</v>
      </c>
      <c r="Z187">
        <v>1</v>
      </c>
      <c r="AA187">
        <v>0</v>
      </c>
      <c r="AB187" t="s">
        <v>37</v>
      </c>
      <c r="AC187" t="s">
        <v>38</v>
      </c>
      <c r="AD187">
        <v>0</v>
      </c>
    </row>
    <row r="188" spans="1:30" x14ac:dyDescent="0.25">
      <c r="A188">
        <f t="shared" si="19"/>
        <v>157</v>
      </c>
      <c r="B188" t="s">
        <v>1323</v>
      </c>
      <c r="C188" t="s">
        <v>1548</v>
      </c>
      <c r="D188" t="s">
        <v>1549</v>
      </c>
      <c r="E188" t="s">
        <v>64</v>
      </c>
      <c r="F188" t="s">
        <v>1558</v>
      </c>
      <c r="G188" t="s">
        <v>1559</v>
      </c>
      <c r="J188" t="s">
        <v>35</v>
      </c>
      <c r="K188" t="str">
        <f t="shared" si="44"/>
        <v>integer</v>
      </c>
      <c r="L188" t="str">
        <f t="shared" si="18"/>
        <v>11</v>
      </c>
      <c r="M188">
        <v>0</v>
      </c>
      <c r="N188">
        <f t="shared" si="20"/>
        <v>0</v>
      </c>
      <c r="O188">
        <f t="shared" si="45"/>
        <v>1</v>
      </c>
      <c r="P188">
        <v>0</v>
      </c>
      <c r="R188" t="str">
        <f t="shared" si="47"/>
        <v/>
      </c>
      <c r="W188">
        <v>0</v>
      </c>
      <c r="X188">
        <v>0</v>
      </c>
      <c r="Y188">
        <v>0</v>
      </c>
      <c r="Z188">
        <v>1</v>
      </c>
      <c r="AA188">
        <v>0</v>
      </c>
      <c r="AB188" t="s">
        <v>37</v>
      </c>
      <c r="AC188" t="s">
        <v>38</v>
      </c>
      <c r="AD188">
        <v>0</v>
      </c>
    </row>
    <row r="189" spans="1:30" x14ac:dyDescent="0.25">
      <c r="A189">
        <f t="shared" si="19"/>
        <v>158</v>
      </c>
      <c r="B189" t="s">
        <v>1323</v>
      </c>
      <c r="C189" t="s">
        <v>1548</v>
      </c>
      <c r="D189" t="s">
        <v>1549</v>
      </c>
      <c r="E189" t="s">
        <v>64</v>
      </c>
      <c r="F189" t="s">
        <v>1560</v>
      </c>
      <c r="G189" t="s">
        <v>368</v>
      </c>
      <c r="J189" t="s">
        <v>44</v>
      </c>
      <c r="K189" t="str">
        <f t="shared" si="44"/>
        <v>longtext</v>
      </c>
      <c r="L189" t="str">
        <f t="shared" si="18"/>
        <v>-1</v>
      </c>
      <c r="M189">
        <v>0</v>
      </c>
      <c r="N189">
        <f t="shared" si="20"/>
        <v>0</v>
      </c>
      <c r="O189">
        <f t="shared" si="45"/>
        <v>1</v>
      </c>
      <c r="P189">
        <v>0</v>
      </c>
      <c r="R189" t="str">
        <f t="shared" si="47"/>
        <v/>
      </c>
      <c r="W189">
        <v>0</v>
      </c>
      <c r="X189">
        <v>0</v>
      </c>
      <c r="Y189">
        <v>0</v>
      </c>
      <c r="Z189">
        <v>1</v>
      </c>
      <c r="AA189">
        <v>0</v>
      </c>
      <c r="AB189" t="s">
        <v>37</v>
      </c>
      <c r="AC189" t="s">
        <v>38</v>
      </c>
      <c r="AD189">
        <v>0</v>
      </c>
    </row>
    <row r="190" spans="1:30" x14ac:dyDescent="0.25">
      <c r="A190">
        <f t="shared" si="19"/>
        <v>159</v>
      </c>
      <c r="B190" t="s">
        <v>1323</v>
      </c>
      <c r="C190" t="s">
        <v>2209</v>
      </c>
      <c r="D190" t="s">
        <v>2210</v>
      </c>
      <c r="E190" t="s">
        <v>529</v>
      </c>
      <c r="F190" t="s">
        <v>64</v>
      </c>
      <c r="G190" t="s">
        <v>1324</v>
      </c>
      <c r="J190" t="s">
        <v>41</v>
      </c>
      <c r="K190" t="str">
        <f t="shared" ref="K190:K193" si="48">IF(J190="int","integer", IF(J190="decimal","float", IF(J190="varchar","shorttext", IF(J190="text","longtext", IF(J190=OR(J190="date",J190="time",J190="datetime"), "timestamp", IF(J190="password", "hash", IF(J190="boolean", "condition", "shorttext")))))))</f>
        <v>shorttext</v>
      </c>
      <c r="L190" t="str">
        <f t="shared" si="18"/>
        <v>11</v>
      </c>
      <c r="M190">
        <v>0</v>
      </c>
      <c r="N190">
        <f t="shared" si="20"/>
        <v>1</v>
      </c>
      <c r="O190">
        <f t="shared" ref="O190:O193" si="49">IF(N190=1,0,1)</f>
        <v>0</v>
      </c>
      <c r="P190">
        <v>0</v>
      </c>
      <c r="R190" t="str">
        <f t="shared" si="47"/>
        <v/>
      </c>
      <c r="W190">
        <v>0</v>
      </c>
      <c r="X190">
        <v>0</v>
      </c>
      <c r="Y190">
        <v>0</v>
      </c>
      <c r="Z190">
        <v>1</v>
      </c>
      <c r="AA190">
        <v>0</v>
      </c>
      <c r="AB190" t="s">
        <v>37</v>
      </c>
      <c r="AC190" t="s">
        <v>38</v>
      </c>
      <c r="AD190">
        <v>0</v>
      </c>
    </row>
    <row r="191" spans="1:30" x14ac:dyDescent="0.25">
      <c r="A191">
        <f t="shared" si="19"/>
        <v>160</v>
      </c>
      <c r="B191" t="s">
        <v>1323</v>
      </c>
      <c r="C191" t="s">
        <v>2209</v>
      </c>
      <c r="D191" t="s">
        <v>2210</v>
      </c>
      <c r="E191" t="s">
        <v>529</v>
      </c>
      <c r="F191" t="s">
        <v>529</v>
      </c>
      <c r="G191" t="s">
        <v>530</v>
      </c>
      <c r="J191" t="s">
        <v>35</v>
      </c>
      <c r="K191" t="str">
        <f t="shared" si="48"/>
        <v>integer</v>
      </c>
      <c r="L191" t="str">
        <f t="shared" si="18"/>
        <v>11</v>
      </c>
      <c r="M191">
        <v>0</v>
      </c>
      <c r="N191">
        <f t="shared" ref="N191:N194" si="50">IF(C191=C190,0,1)</f>
        <v>0</v>
      </c>
      <c r="O191">
        <f t="shared" si="49"/>
        <v>1</v>
      </c>
      <c r="P191">
        <v>0</v>
      </c>
      <c r="W191">
        <v>0</v>
      </c>
      <c r="X191">
        <v>0</v>
      </c>
      <c r="Y191">
        <v>0</v>
      </c>
      <c r="Z191">
        <v>1</v>
      </c>
      <c r="AA191">
        <v>0</v>
      </c>
      <c r="AB191" t="s">
        <v>37</v>
      </c>
      <c r="AC191" t="s">
        <v>38</v>
      </c>
      <c r="AD191">
        <v>0</v>
      </c>
    </row>
    <row r="192" spans="1:30" x14ac:dyDescent="0.25">
      <c r="A192">
        <f t="shared" si="19"/>
        <v>161</v>
      </c>
      <c r="B192" t="s">
        <v>1323</v>
      </c>
      <c r="C192" t="s">
        <v>2209</v>
      </c>
      <c r="D192" t="s">
        <v>2210</v>
      </c>
      <c r="E192" t="s">
        <v>529</v>
      </c>
      <c r="F192" t="s">
        <v>2211</v>
      </c>
      <c r="G192" t="s">
        <v>431</v>
      </c>
      <c r="J192" t="s">
        <v>41</v>
      </c>
      <c r="K192" t="str">
        <f t="shared" si="48"/>
        <v>shorttext</v>
      </c>
      <c r="L192" t="str">
        <f t="shared" si="18"/>
        <v>11</v>
      </c>
      <c r="M192">
        <v>0</v>
      </c>
      <c r="N192">
        <f t="shared" si="50"/>
        <v>0</v>
      </c>
      <c r="O192">
        <f t="shared" si="49"/>
        <v>1</v>
      </c>
      <c r="P192">
        <v>1</v>
      </c>
      <c r="R192" t="s">
        <v>63</v>
      </c>
      <c r="S192" t="s">
        <v>64</v>
      </c>
      <c r="T192" t="s">
        <v>65</v>
      </c>
      <c r="W192">
        <v>0</v>
      </c>
      <c r="X192">
        <v>0</v>
      </c>
      <c r="Y192">
        <v>0</v>
      </c>
      <c r="Z192">
        <v>1</v>
      </c>
      <c r="AA192">
        <v>0</v>
      </c>
      <c r="AB192" t="s">
        <v>37</v>
      </c>
      <c r="AC192" t="s">
        <v>38</v>
      </c>
      <c r="AD192">
        <v>0</v>
      </c>
    </row>
    <row r="193" spans="1:30" x14ac:dyDescent="0.25">
      <c r="A193">
        <f t="shared" si="19"/>
        <v>162</v>
      </c>
      <c r="B193" t="s">
        <v>1323</v>
      </c>
      <c r="C193" t="s">
        <v>2209</v>
      </c>
      <c r="D193" t="s">
        <v>2210</v>
      </c>
      <c r="E193" t="s">
        <v>529</v>
      </c>
      <c r="F193" t="s">
        <v>1127</v>
      </c>
      <c r="G193" t="s">
        <v>807</v>
      </c>
      <c r="J193" t="s">
        <v>360</v>
      </c>
      <c r="K193" t="str">
        <f t="shared" si="48"/>
        <v>float</v>
      </c>
      <c r="L193" t="str">
        <f t="shared" si="18"/>
        <v>11,2</v>
      </c>
      <c r="M193">
        <v>0</v>
      </c>
      <c r="N193">
        <f t="shared" si="50"/>
        <v>0</v>
      </c>
      <c r="O193">
        <f t="shared" si="49"/>
        <v>1</v>
      </c>
      <c r="P193">
        <v>0</v>
      </c>
      <c r="R193" t="str">
        <f t="shared" ref="R193" si="51">IF(P193=0,"")</f>
        <v/>
      </c>
      <c r="W193">
        <v>0</v>
      </c>
      <c r="X193">
        <v>0</v>
      </c>
      <c r="Y193">
        <v>0</v>
      </c>
      <c r="Z193">
        <v>1</v>
      </c>
      <c r="AA193">
        <v>0</v>
      </c>
      <c r="AB193" t="s">
        <v>37</v>
      </c>
      <c r="AC193" t="s">
        <v>38</v>
      </c>
      <c r="AD193">
        <v>0</v>
      </c>
    </row>
    <row r="194" spans="1:30" x14ac:dyDescent="0.25">
      <c r="A194">
        <f t="shared" si="19"/>
        <v>163</v>
      </c>
      <c r="B194" t="s">
        <v>1323</v>
      </c>
      <c r="C194" t="s">
        <v>1561</v>
      </c>
      <c r="D194" t="s">
        <v>2202</v>
      </c>
      <c r="E194" t="s">
        <v>1562</v>
      </c>
      <c r="F194" t="s">
        <v>1564</v>
      </c>
      <c r="G194" t="s">
        <v>1565</v>
      </c>
      <c r="J194" t="s">
        <v>41</v>
      </c>
      <c r="K194" t="str">
        <f t="shared" si="44"/>
        <v>shorttext</v>
      </c>
      <c r="L194" t="str">
        <f t="shared" ref="L194:L257" si="52">IF(J194="int","11", IF(J194="varchar",IF(N194=1, "11",IF(P194=1, "11","255")), IF(J194="decimal","11,2", IF(J194="text", "-1",IF(J194="boolean", "1", IF(J194="color", "255", IF(J194="icon", "255","")))))))</f>
        <v>11</v>
      </c>
      <c r="M194">
        <v>0</v>
      </c>
      <c r="N194">
        <f t="shared" si="50"/>
        <v>1</v>
      </c>
      <c r="O194">
        <f t="shared" si="45"/>
        <v>0</v>
      </c>
      <c r="P194">
        <v>0</v>
      </c>
      <c r="R194" t="str">
        <f t="shared" si="47"/>
        <v/>
      </c>
      <c r="W194">
        <v>0</v>
      </c>
      <c r="X194">
        <v>0</v>
      </c>
      <c r="Y194">
        <v>0</v>
      </c>
      <c r="Z194">
        <v>1</v>
      </c>
      <c r="AA194">
        <v>0</v>
      </c>
      <c r="AB194" t="s">
        <v>37</v>
      </c>
      <c r="AC194" t="s">
        <v>38</v>
      </c>
      <c r="AD194">
        <v>0</v>
      </c>
    </row>
    <row r="195" spans="1:30" x14ac:dyDescent="0.25">
      <c r="A195">
        <f t="shared" si="19"/>
        <v>164</v>
      </c>
      <c r="B195" t="s">
        <v>1323</v>
      </c>
      <c r="C195" t="s">
        <v>1561</v>
      </c>
      <c r="D195" t="s">
        <v>2202</v>
      </c>
      <c r="E195" t="s">
        <v>1562</v>
      </c>
      <c r="F195" t="s">
        <v>1566</v>
      </c>
      <c r="G195" t="s">
        <v>1567</v>
      </c>
      <c r="J195" t="s">
        <v>35</v>
      </c>
      <c r="K195" t="str">
        <f t="shared" si="44"/>
        <v>integer</v>
      </c>
      <c r="L195" t="str">
        <f t="shared" si="52"/>
        <v>11</v>
      </c>
      <c r="M195">
        <v>0</v>
      </c>
      <c r="N195">
        <f t="shared" si="20"/>
        <v>0</v>
      </c>
      <c r="O195">
        <f t="shared" si="45"/>
        <v>1</v>
      </c>
      <c r="P195">
        <v>0</v>
      </c>
      <c r="R195" t="str">
        <f t="shared" si="47"/>
        <v/>
      </c>
      <c r="W195">
        <v>0</v>
      </c>
      <c r="X195">
        <v>0</v>
      </c>
      <c r="Y195">
        <v>0</v>
      </c>
      <c r="Z195">
        <v>1</v>
      </c>
      <c r="AA195">
        <v>0</v>
      </c>
      <c r="AB195" t="s">
        <v>37</v>
      </c>
      <c r="AC195" t="s">
        <v>38</v>
      </c>
      <c r="AD195">
        <v>0</v>
      </c>
    </row>
    <row r="196" spans="1:30" x14ac:dyDescent="0.25">
      <c r="A196">
        <f t="shared" si="19"/>
        <v>165</v>
      </c>
      <c r="B196" t="s">
        <v>1323</v>
      </c>
      <c r="C196" t="s">
        <v>1561</v>
      </c>
      <c r="D196" t="s">
        <v>2202</v>
      </c>
      <c r="E196" t="s">
        <v>1562</v>
      </c>
      <c r="F196" t="s">
        <v>1568</v>
      </c>
      <c r="G196" t="s">
        <v>1569</v>
      </c>
      <c r="J196" t="s">
        <v>35</v>
      </c>
      <c r="K196" t="str">
        <f t="shared" si="44"/>
        <v>integer</v>
      </c>
      <c r="L196" t="str">
        <f t="shared" si="52"/>
        <v>11</v>
      </c>
      <c r="M196">
        <v>0</v>
      </c>
      <c r="N196">
        <f t="shared" si="20"/>
        <v>0</v>
      </c>
      <c r="O196">
        <f t="shared" si="45"/>
        <v>1</v>
      </c>
      <c r="P196">
        <v>0</v>
      </c>
      <c r="R196" t="str">
        <f t="shared" si="47"/>
        <v/>
      </c>
      <c r="W196">
        <v>0</v>
      </c>
      <c r="X196">
        <v>0</v>
      </c>
      <c r="Y196">
        <v>0</v>
      </c>
      <c r="Z196">
        <v>1</v>
      </c>
      <c r="AA196">
        <v>0</v>
      </c>
      <c r="AB196" t="s">
        <v>37</v>
      </c>
      <c r="AC196" t="s">
        <v>38</v>
      </c>
      <c r="AD196">
        <v>0</v>
      </c>
    </row>
    <row r="197" spans="1:30" x14ac:dyDescent="0.25">
      <c r="A197">
        <f t="shared" si="19"/>
        <v>166</v>
      </c>
      <c r="B197" t="s">
        <v>1323</v>
      </c>
      <c r="C197" t="s">
        <v>1561</v>
      </c>
      <c r="D197" t="s">
        <v>2202</v>
      </c>
      <c r="E197" t="s">
        <v>1562</v>
      </c>
      <c r="F197" t="s">
        <v>325</v>
      </c>
      <c r="G197" t="s">
        <v>298</v>
      </c>
      <c r="J197" t="s">
        <v>41</v>
      </c>
      <c r="K197" t="str">
        <f t="shared" si="44"/>
        <v>shorttext</v>
      </c>
      <c r="L197" t="str">
        <f t="shared" si="52"/>
        <v>255</v>
      </c>
      <c r="M197">
        <v>0</v>
      </c>
      <c r="N197">
        <f t="shared" si="20"/>
        <v>0</v>
      </c>
      <c r="O197">
        <f t="shared" si="45"/>
        <v>1</v>
      </c>
      <c r="P197">
        <v>0</v>
      </c>
      <c r="R197" t="str">
        <f t="shared" si="47"/>
        <v/>
      </c>
      <c r="W197">
        <v>0</v>
      </c>
      <c r="X197">
        <v>0</v>
      </c>
      <c r="Y197">
        <v>0</v>
      </c>
      <c r="Z197">
        <v>1</v>
      </c>
      <c r="AA197">
        <v>0</v>
      </c>
      <c r="AB197" t="s">
        <v>37</v>
      </c>
      <c r="AC197" t="s">
        <v>38</v>
      </c>
      <c r="AD197">
        <v>0</v>
      </c>
    </row>
    <row r="198" spans="1:30" x14ac:dyDescent="0.25">
      <c r="A198">
        <f t="shared" si="19"/>
        <v>167</v>
      </c>
      <c r="B198" t="s">
        <v>1323</v>
      </c>
      <c r="C198" t="s">
        <v>1561</v>
      </c>
      <c r="D198" t="s">
        <v>2202</v>
      </c>
      <c r="E198" t="s">
        <v>1562</v>
      </c>
      <c r="F198" t="s">
        <v>1570</v>
      </c>
      <c r="G198" t="s">
        <v>1571</v>
      </c>
      <c r="J198" t="s">
        <v>35</v>
      </c>
      <c r="K198" t="str">
        <f t="shared" si="44"/>
        <v>integer</v>
      </c>
      <c r="L198" t="str">
        <f t="shared" si="52"/>
        <v>11</v>
      </c>
      <c r="M198">
        <v>0</v>
      </c>
      <c r="N198">
        <f t="shared" si="20"/>
        <v>0</v>
      </c>
      <c r="O198">
        <f t="shared" si="45"/>
        <v>1</v>
      </c>
      <c r="P198">
        <v>0</v>
      </c>
      <c r="R198" t="str">
        <f t="shared" si="47"/>
        <v/>
      </c>
      <c r="W198">
        <v>0</v>
      </c>
      <c r="X198">
        <v>0</v>
      </c>
      <c r="Y198">
        <v>0</v>
      </c>
      <c r="Z198">
        <v>1</v>
      </c>
      <c r="AA198">
        <v>0</v>
      </c>
      <c r="AB198" t="s">
        <v>37</v>
      </c>
      <c r="AC198" t="s">
        <v>38</v>
      </c>
      <c r="AD198">
        <v>0</v>
      </c>
    </row>
    <row r="199" spans="1:30" x14ac:dyDescent="0.25">
      <c r="A199">
        <f t="shared" si="19"/>
        <v>168</v>
      </c>
      <c r="B199" t="s">
        <v>1323</v>
      </c>
      <c r="C199" t="s">
        <v>1561</v>
      </c>
      <c r="D199" t="s">
        <v>2202</v>
      </c>
      <c r="E199" t="s">
        <v>1562</v>
      </c>
      <c r="F199" t="s">
        <v>1572</v>
      </c>
      <c r="G199" t="s">
        <v>1573</v>
      </c>
      <c r="J199" t="s">
        <v>35</v>
      </c>
      <c r="K199" t="str">
        <f t="shared" si="44"/>
        <v>integer</v>
      </c>
      <c r="L199" t="str">
        <f t="shared" si="52"/>
        <v>11</v>
      </c>
      <c r="M199">
        <v>0</v>
      </c>
      <c r="N199">
        <f t="shared" si="20"/>
        <v>0</v>
      </c>
      <c r="O199">
        <f t="shared" si="45"/>
        <v>1</v>
      </c>
      <c r="P199">
        <v>0</v>
      </c>
      <c r="R199" t="str">
        <f t="shared" si="47"/>
        <v/>
      </c>
      <c r="W199">
        <v>0</v>
      </c>
      <c r="X199">
        <v>0</v>
      </c>
      <c r="Y199">
        <v>0</v>
      </c>
      <c r="Z199">
        <v>1</v>
      </c>
      <c r="AA199">
        <v>0</v>
      </c>
      <c r="AB199" t="s">
        <v>37</v>
      </c>
      <c r="AC199" t="s">
        <v>38</v>
      </c>
      <c r="AD199">
        <v>0</v>
      </c>
    </row>
    <row r="200" spans="1:30" x14ac:dyDescent="0.25">
      <c r="A200">
        <f t="shared" si="19"/>
        <v>169</v>
      </c>
      <c r="B200" t="s">
        <v>1323</v>
      </c>
      <c r="C200" t="s">
        <v>1574</v>
      </c>
      <c r="D200" t="s">
        <v>1575</v>
      </c>
      <c r="E200" t="s">
        <v>149</v>
      </c>
      <c r="F200" t="s">
        <v>1576</v>
      </c>
      <c r="G200" t="s">
        <v>1324</v>
      </c>
      <c r="J200" t="s">
        <v>41</v>
      </c>
      <c r="K200" t="str">
        <f t="shared" si="44"/>
        <v>shorttext</v>
      </c>
      <c r="L200" t="str">
        <f t="shared" si="52"/>
        <v>11</v>
      </c>
      <c r="M200">
        <v>0</v>
      </c>
      <c r="N200">
        <f t="shared" si="20"/>
        <v>1</v>
      </c>
      <c r="O200">
        <f t="shared" si="45"/>
        <v>0</v>
      </c>
      <c r="P200">
        <v>0</v>
      </c>
      <c r="R200" t="str">
        <f t="shared" si="47"/>
        <v/>
      </c>
      <c r="W200">
        <v>0</v>
      </c>
      <c r="X200">
        <v>0</v>
      </c>
      <c r="Y200">
        <v>0</v>
      </c>
      <c r="Z200">
        <v>1</v>
      </c>
      <c r="AA200">
        <v>0</v>
      </c>
      <c r="AB200" t="s">
        <v>37</v>
      </c>
      <c r="AC200" t="s">
        <v>38</v>
      </c>
      <c r="AD200">
        <v>0</v>
      </c>
    </row>
    <row r="201" spans="1:30" x14ac:dyDescent="0.25">
      <c r="A201">
        <f t="shared" si="19"/>
        <v>170</v>
      </c>
      <c r="B201" t="s">
        <v>1323</v>
      </c>
      <c r="C201" t="s">
        <v>1574</v>
      </c>
      <c r="D201" t="s">
        <v>1575</v>
      </c>
      <c r="E201" t="s">
        <v>149</v>
      </c>
      <c r="F201" t="s">
        <v>1577</v>
      </c>
      <c r="G201" t="s">
        <v>1578</v>
      </c>
      <c r="J201" t="s">
        <v>41</v>
      </c>
      <c r="K201" t="str">
        <f t="shared" si="44"/>
        <v>shorttext</v>
      </c>
      <c r="L201" t="str">
        <f t="shared" si="52"/>
        <v>11</v>
      </c>
      <c r="M201">
        <v>0</v>
      </c>
      <c r="N201">
        <f t="shared" si="20"/>
        <v>0</v>
      </c>
      <c r="O201">
        <f t="shared" si="45"/>
        <v>1</v>
      </c>
      <c r="P201">
        <v>1</v>
      </c>
      <c r="R201" t="s">
        <v>1832</v>
      </c>
      <c r="S201" t="s">
        <v>1835</v>
      </c>
      <c r="T201" t="s">
        <v>1334</v>
      </c>
      <c r="W201">
        <v>0</v>
      </c>
      <c r="X201">
        <v>0</v>
      </c>
      <c r="Y201">
        <v>0</v>
      </c>
      <c r="Z201">
        <v>1</v>
      </c>
      <c r="AA201">
        <v>0</v>
      </c>
      <c r="AB201" t="s">
        <v>37</v>
      </c>
      <c r="AC201" t="s">
        <v>38</v>
      </c>
      <c r="AD201">
        <v>0</v>
      </c>
    </row>
    <row r="202" spans="1:30" x14ac:dyDescent="0.25">
      <c r="A202">
        <f t="shared" si="19"/>
        <v>171</v>
      </c>
      <c r="B202" t="s">
        <v>1323</v>
      </c>
      <c r="C202" t="s">
        <v>1574</v>
      </c>
      <c r="D202" t="s">
        <v>1575</v>
      </c>
      <c r="E202" t="s">
        <v>149</v>
      </c>
      <c r="F202" t="s">
        <v>1579</v>
      </c>
      <c r="G202" t="s">
        <v>1580</v>
      </c>
      <c r="J202" t="s">
        <v>44</v>
      </c>
      <c r="K202" t="str">
        <f t="shared" si="44"/>
        <v>longtext</v>
      </c>
      <c r="L202" t="str">
        <f t="shared" si="52"/>
        <v>-1</v>
      </c>
      <c r="M202">
        <v>0</v>
      </c>
      <c r="N202">
        <f t="shared" si="20"/>
        <v>0</v>
      </c>
      <c r="O202">
        <f t="shared" si="45"/>
        <v>1</v>
      </c>
      <c r="P202">
        <v>0</v>
      </c>
      <c r="R202" t="str">
        <f t="shared" si="47"/>
        <v/>
      </c>
      <c r="W202">
        <v>0</v>
      </c>
      <c r="X202">
        <v>0</v>
      </c>
      <c r="Y202">
        <v>0</v>
      </c>
      <c r="Z202">
        <v>1</v>
      </c>
      <c r="AA202">
        <v>0</v>
      </c>
      <c r="AB202" t="s">
        <v>37</v>
      </c>
      <c r="AC202" t="s">
        <v>38</v>
      </c>
      <c r="AD202">
        <v>0</v>
      </c>
    </row>
    <row r="203" spans="1:30" x14ac:dyDescent="0.25">
      <c r="A203">
        <f t="shared" si="19"/>
        <v>172</v>
      </c>
      <c r="B203" t="s">
        <v>1323</v>
      </c>
      <c r="C203" t="s">
        <v>1574</v>
      </c>
      <c r="D203" t="s">
        <v>1575</v>
      </c>
      <c r="E203" t="s">
        <v>149</v>
      </c>
      <c r="F203" t="s">
        <v>1581</v>
      </c>
      <c r="G203" t="s">
        <v>1582</v>
      </c>
      <c r="J203" t="s">
        <v>44</v>
      </c>
      <c r="K203" t="str">
        <f t="shared" si="44"/>
        <v>longtext</v>
      </c>
      <c r="L203" t="str">
        <f t="shared" si="52"/>
        <v>-1</v>
      </c>
      <c r="M203">
        <v>0</v>
      </c>
      <c r="N203">
        <f t="shared" si="20"/>
        <v>0</v>
      </c>
      <c r="O203">
        <f t="shared" si="45"/>
        <v>1</v>
      </c>
      <c r="P203">
        <v>0</v>
      </c>
      <c r="R203" t="str">
        <f t="shared" si="47"/>
        <v/>
      </c>
      <c r="W203">
        <v>0</v>
      </c>
      <c r="X203">
        <v>0</v>
      </c>
      <c r="Y203">
        <v>0</v>
      </c>
      <c r="Z203">
        <v>1</v>
      </c>
      <c r="AA203">
        <v>0</v>
      </c>
      <c r="AB203" t="s">
        <v>37</v>
      </c>
      <c r="AC203" t="s">
        <v>38</v>
      </c>
      <c r="AD203">
        <v>0</v>
      </c>
    </row>
    <row r="204" spans="1:30" x14ac:dyDescent="0.25">
      <c r="A204">
        <f t="shared" si="19"/>
        <v>173</v>
      </c>
      <c r="B204" t="s">
        <v>1323</v>
      </c>
      <c r="C204" t="s">
        <v>1574</v>
      </c>
      <c r="D204" t="s">
        <v>1575</v>
      </c>
      <c r="E204" t="s">
        <v>149</v>
      </c>
      <c r="F204" t="s">
        <v>1583</v>
      </c>
      <c r="G204" t="s">
        <v>1584</v>
      </c>
      <c r="J204" t="s">
        <v>199</v>
      </c>
      <c r="K204" t="str">
        <f t="shared" si="44"/>
        <v>shorttext</v>
      </c>
      <c r="L204" t="str">
        <f t="shared" si="52"/>
        <v/>
      </c>
      <c r="M204">
        <v>0</v>
      </c>
      <c r="N204">
        <f t="shared" si="20"/>
        <v>0</v>
      </c>
      <c r="O204">
        <f t="shared" si="45"/>
        <v>1</v>
      </c>
      <c r="P204">
        <v>0</v>
      </c>
      <c r="R204" t="str">
        <f t="shared" si="47"/>
        <v/>
      </c>
      <c r="W204">
        <v>0</v>
      </c>
      <c r="X204">
        <v>0</v>
      </c>
      <c r="Y204">
        <v>0</v>
      </c>
      <c r="Z204">
        <v>1</v>
      </c>
      <c r="AA204">
        <v>0</v>
      </c>
      <c r="AB204" t="s">
        <v>37</v>
      </c>
      <c r="AC204" t="s">
        <v>38</v>
      </c>
      <c r="AD204">
        <v>0</v>
      </c>
    </row>
    <row r="205" spans="1:30" x14ac:dyDescent="0.25">
      <c r="A205">
        <f t="shared" si="19"/>
        <v>174</v>
      </c>
      <c r="B205" t="s">
        <v>1323</v>
      </c>
      <c r="C205" t="s">
        <v>1574</v>
      </c>
      <c r="D205" t="s">
        <v>1575</v>
      </c>
      <c r="E205" t="s">
        <v>149</v>
      </c>
      <c r="F205" t="s">
        <v>149</v>
      </c>
      <c r="G205" t="s">
        <v>150</v>
      </c>
      <c r="J205" t="s">
        <v>41</v>
      </c>
      <c r="K205" t="str">
        <f t="shared" si="44"/>
        <v>shorttext</v>
      </c>
      <c r="L205" t="str">
        <f t="shared" si="52"/>
        <v>255</v>
      </c>
      <c r="M205">
        <v>0</v>
      </c>
      <c r="N205">
        <f t="shared" si="20"/>
        <v>0</v>
      </c>
      <c r="O205">
        <f t="shared" si="45"/>
        <v>1</v>
      </c>
      <c r="P205">
        <v>0</v>
      </c>
      <c r="R205" t="str">
        <f t="shared" si="47"/>
        <v/>
      </c>
      <c r="W205">
        <v>0</v>
      </c>
      <c r="X205">
        <v>0</v>
      </c>
      <c r="Y205">
        <v>0</v>
      </c>
      <c r="Z205">
        <v>1</v>
      </c>
      <c r="AA205">
        <v>0</v>
      </c>
      <c r="AB205" t="s">
        <v>37</v>
      </c>
      <c r="AC205" t="s">
        <v>38</v>
      </c>
      <c r="AD205">
        <v>0</v>
      </c>
    </row>
    <row r="206" spans="1:30" x14ac:dyDescent="0.25">
      <c r="A206">
        <f t="shared" si="19"/>
        <v>175</v>
      </c>
      <c r="B206" t="s">
        <v>1323</v>
      </c>
      <c r="C206" t="s">
        <v>1574</v>
      </c>
      <c r="D206" t="s">
        <v>1575</v>
      </c>
      <c r="E206" t="s">
        <v>149</v>
      </c>
      <c r="F206" t="s">
        <v>1585</v>
      </c>
      <c r="G206" t="s">
        <v>1563</v>
      </c>
      <c r="J206" t="s">
        <v>41</v>
      </c>
      <c r="K206" t="str">
        <f t="shared" si="44"/>
        <v>shorttext</v>
      </c>
      <c r="L206" t="str">
        <f t="shared" si="52"/>
        <v>11</v>
      </c>
      <c r="M206">
        <v>0</v>
      </c>
      <c r="N206">
        <f t="shared" si="20"/>
        <v>0</v>
      </c>
      <c r="O206">
        <f t="shared" si="45"/>
        <v>1</v>
      </c>
      <c r="P206">
        <v>1</v>
      </c>
      <c r="R206" t="s">
        <v>2213</v>
      </c>
      <c r="S206" t="s">
        <v>1330</v>
      </c>
      <c r="T206" t="s">
        <v>2207</v>
      </c>
      <c r="W206">
        <v>0</v>
      </c>
      <c r="X206">
        <v>0</v>
      </c>
      <c r="Y206">
        <v>0</v>
      </c>
      <c r="Z206">
        <v>1</v>
      </c>
      <c r="AA206">
        <v>0</v>
      </c>
      <c r="AB206" t="s">
        <v>37</v>
      </c>
      <c r="AC206" t="s">
        <v>38</v>
      </c>
      <c r="AD206">
        <v>0</v>
      </c>
    </row>
    <row r="207" spans="1:30" x14ac:dyDescent="0.25">
      <c r="A207">
        <f t="shared" si="19"/>
        <v>176</v>
      </c>
      <c r="B207" t="s">
        <v>1323</v>
      </c>
      <c r="C207" t="s">
        <v>1574</v>
      </c>
      <c r="D207" t="s">
        <v>1575</v>
      </c>
      <c r="E207" t="s">
        <v>149</v>
      </c>
      <c r="F207" t="s">
        <v>1586</v>
      </c>
      <c r="G207" t="s">
        <v>431</v>
      </c>
      <c r="J207" t="s">
        <v>41</v>
      </c>
      <c r="K207" t="str">
        <f t="shared" si="44"/>
        <v>shorttext</v>
      </c>
      <c r="L207" t="str">
        <f t="shared" si="52"/>
        <v>11</v>
      </c>
      <c r="M207">
        <v>0</v>
      </c>
      <c r="N207">
        <f t="shared" si="20"/>
        <v>0</v>
      </c>
      <c r="O207">
        <f t="shared" si="45"/>
        <v>1</v>
      </c>
      <c r="P207">
        <v>1</v>
      </c>
      <c r="R207" t="s">
        <v>63</v>
      </c>
      <c r="S207" t="s">
        <v>64</v>
      </c>
      <c r="T207" t="s">
        <v>65</v>
      </c>
      <c r="W207">
        <v>0</v>
      </c>
      <c r="X207">
        <v>0</v>
      </c>
      <c r="Y207">
        <v>0</v>
      </c>
      <c r="Z207">
        <v>1</v>
      </c>
      <c r="AA207">
        <v>0</v>
      </c>
      <c r="AB207" t="s">
        <v>37</v>
      </c>
      <c r="AC207" t="s">
        <v>38</v>
      </c>
      <c r="AD207">
        <v>0</v>
      </c>
    </row>
    <row r="208" spans="1:30" x14ac:dyDescent="0.25">
      <c r="A208">
        <f t="shared" si="19"/>
        <v>177</v>
      </c>
      <c r="B208" t="s">
        <v>1323</v>
      </c>
      <c r="C208" t="s">
        <v>1574</v>
      </c>
      <c r="D208" t="s">
        <v>1575</v>
      </c>
      <c r="E208" t="s">
        <v>149</v>
      </c>
      <c r="F208" t="s">
        <v>1127</v>
      </c>
      <c r="G208" t="s">
        <v>807</v>
      </c>
      <c r="J208" t="s">
        <v>360</v>
      </c>
      <c r="K208" t="str">
        <f t="shared" si="44"/>
        <v>float</v>
      </c>
      <c r="L208" t="str">
        <f t="shared" si="52"/>
        <v>11,2</v>
      </c>
      <c r="M208">
        <v>0</v>
      </c>
      <c r="N208">
        <f t="shared" si="20"/>
        <v>0</v>
      </c>
      <c r="O208">
        <f t="shared" si="45"/>
        <v>1</v>
      </c>
      <c r="P208">
        <v>0</v>
      </c>
      <c r="R208" t="str">
        <f t="shared" si="47"/>
        <v/>
      </c>
      <c r="W208">
        <v>0</v>
      </c>
      <c r="X208">
        <v>0</v>
      </c>
      <c r="Y208">
        <v>0</v>
      </c>
      <c r="Z208">
        <v>1</v>
      </c>
      <c r="AA208">
        <v>0</v>
      </c>
      <c r="AB208" t="s">
        <v>37</v>
      </c>
      <c r="AC208" t="s">
        <v>38</v>
      </c>
      <c r="AD208">
        <v>0</v>
      </c>
    </row>
    <row r="209" spans="1:30" x14ac:dyDescent="0.25">
      <c r="A209">
        <f t="shared" si="19"/>
        <v>178</v>
      </c>
      <c r="B209" t="s">
        <v>1323</v>
      </c>
      <c r="C209" t="s">
        <v>1574</v>
      </c>
      <c r="D209" t="s">
        <v>1575</v>
      </c>
      <c r="E209" t="s">
        <v>149</v>
      </c>
      <c r="F209" t="s">
        <v>1587</v>
      </c>
      <c r="G209" t="s">
        <v>1588</v>
      </c>
      <c r="J209" t="s">
        <v>360</v>
      </c>
      <c r="K209" t="str">
        <f t="shared" si="44"/>
        <v>float</v>
      </c>
      <c r="L209" t="str">
        <f t="shared" si="52"/>
        <v>11,2</v>
      </c>
      <c r="M209">
        <v>0</v>
      </c>
      <c r="N209">
        <f t="shared" si="20"/>
        <v>0</v>
      </c>
      <c r="O209">
        <f t="shared" si="45"/>
        <v>1</v>
      </c>
      <c r="P209">
        <v>0</v>
      </c>
      <c r="R209" t="str">
        <f t="shared" si="47"/>
        <v/>
      </c>
      <c r="W209">
        <v>0</v>
      </c>
      <c r="X209">
        <v>0</v>
      </c>
      <c r="Y209">
        <v>0</v>
      </c>
      <c r="Z209">
        <v>1</v>
      </c>
      <c r="AA209">
        <v>0</v>
      </c>
      <c r="AB209" t="s">
        <v>37</v>
      </c>
      <c r="AC209" t="s">
        <v>38</v>
      </c>
      <c r="AD209">
        <v>0</v>
      </c>
    </row>
    <row r="210" spans="1:30" x14ac:dyDescent="0.25">
      <c r="A210">
        <f t="shared" si="19"/>
        <v>179</v>
      </c>
      <c r="B210" t="s">
        <v>1323</v>
      </c>
      <c r="C210" t="s">
        <v>1574</v>
      </c>
      <c r="D210" t="s">
        <v>1575</v>
      </c>
      <c r="E210" t="s">
        <v>149</v>
      </c>
      <c r="F210" t="s">
        <v>1589</v>
      </c>
      <c r="G210" t="s">
        <v>1590</v>
      </c>
      <c r="J210" t="s">
        <v>360</v>
      </c>
      <c r="K210" t="str">
        <f t="shared" si="44"/>
        <v>float</v>
      </c>
      <c r="L210" t="str">
        <f t="shared" si="52"/>
        <v>11,2</v>
      </c>
      <c r="M210">
        <v>0</v>
      </c>
      <c r="N210">
        <f t="shared" si="20"/>
        <v>0</v>
      </c>
      <c r="O210">
        <f t="shared" si="45"/>
        <v>1</v>
      </c>
      <c r="P210">
        <v>0</v>
      </c>
      <c r="R210" t="str">
        <f t="shared" si="47"/>
        <v/>
      </c>
      <c r="W210">
        <v>0</v>
      </c>
      <c r="X210">
        <v>0</v>
      </c>
      <c r="Y210">
        <v>0</v>
      </c>
      <c r="Z210">
        <v>1</v>
      </c>
      <c r="AA210">
        <v>0</v>
      </c>
      <c r="AB210" t="s">
        <v>37</v>
      </c>
      <c r="AC210" t="s">
        <v>38</v>
      </c>
      <c r="AD210">
        <v>0</v>
      </c>
    </row>
    <row r="211" spans="1:30" x14ac:dyDescent="0.25">
      <c r="A211">
        <f t="shared" si="19"/>
        <v>180</v>
      </c>
      <c r="B211" t="s">
        <v>1323</v>
      </c>
      <c r="C211" t="s">
        <v>1574</v>
      </c>
      <c r="D211" t="s">
        <v>1575</v>
      </c>
      <c r="E211" t="s">
        <v>149</v>
      </c>
      <c r="F211" t="s">
        <v>1591</v>
      </c>
      <c r="G211" t="s">
        <v>1592</v>
      </c>
      <c r="J211" t="s">
        <v>41</v>
      </c>
      <c r="K211" t="str">
        <f t="shared" si="44"/>
        <v>shorttext</v>
      </c>
      <c r="L211" t="str">
        <f t="shared" si="52"/>
        <v>255</v>
      </c>
      <c r="M211">
        <v>0</v>
      </c>
      <c r="N211">
        <f t="shared" si="20"/>
        <v>0</v>
      </c>
      <c r="O211">
        <f t="shared" si="45"/>
        <v>1</v>
      </c>
      <c r="P211">
        <v>0</v>
      </c>
      <c r="R211" t="str">
        <f t="shared" si="47"/>
        <v/>
      </c>
      <c r="W211">
        <v>0</v>
      </c>
      <c r="X211">
        <v>0</v>
      </c>
      <c r="Y211">
        <v>0</v>
      </c>
      <c r="Z211">
        <v>1</v>
      </c>
      <c r="AA211">
        <v>0</v>
      </c>
      <c r="AB211" t="s">
        <v>37</v>
      </c>
      <c r="AC211" t="s">
        <v>38</v>
      </c>
      <c r="AD211">
        <v>0</v>
      </c>
    </row>
    <row r="212" spans="1:30" x14ac:dyDescent="0.25">
      <c r="A212">
        <f t="shared" si="19"/>
        <v>181</v>
      </c>
      <c r="B212" t="s">
        <v>1323</v>
      </c>
      <c r="C212" t="s">
        <v>1574</v>
      </c>
      <c r="D212" t="s">
        <v>1575</v>
      </c>
      <c r="E212" t="s">
        <v>149</v>
      </c>
      <c r="F212" t="s">
        <v>325</v>
      </c>
      <c r="G212" t="s">
        <v>298</v>
      </c>
      <c r="J212" t="s">
        <v>41</v>
      </c>
      <c r="K212" t="str">
        <f t="shared" si="44"/>
        <v>shorttext</v>
      </c>
      <c r="L212" t="str">
        <f t="shared" si="52"/>
        <v>11</v>
      </c>
      <c r="M212">
        <v>0</v>
      </c>
      <c r="N212">
        <f t="shared" si="20"/>
        <v>0</v>
      </c>
      <c r="O212">
        <f t="shared" si="45"/>
        <v>1</v>
      </c>
      <c r="P212">
        <v>1</v>
      </c>
      <c r="R212" t="s">
        <v>2200</v>
      </c>
      <c r="S212" t="s">
        <v>64</v>
      </c>
      <c r="T212" t="s">
        <v>33</v>
      </c>
      <c r="W212">
        <v>0</v>
      </c>
      <c r="X212">
        <v>0</v>
      </c>
      <c r="Y212">
        <v>0</v>
      </c>
      <c r="Z212">
        <v>1</v>
      </c>
      <c r="AA212">
        <v>0</v>
      </c>
      <c r="AB212" t="s">
        <v>37</v>
      </c>
      <c r="AC212" t="s">
        <v>38</v>
      </c>
      <c r="AD212">
        <v>0</v>
      </c>
    </row>
    <row r="213" spans="1:30" x14ac:dyDescent="0.25">
      <c r="A213">
        <f t="shared" si="19"/>
        <v>182</v>
      </c>
      <c r="B213" t="s">
        <v>1323</v>
      </c>
      <c r="C213" t="s">
        <v>1574</v>
      </c>
      <c r="D213" t="s">
        <v>1575</v>
      </c>
      <c r="E213" t="s">
        <v>149</v>
      </c>
      <c r="F213" t="s">
        <v>1593</v>
      </c>
      <c r="G213" t="s">
        <v>557</v>
      </c>
      <c r="J213" t="s">
        <v>44</v>
      </c>
      <c r="K213" t="str">
        <f t="shared" si="44"/>
        <v>longtext</v>
      </c>
      <c r="L213" t="str">
        <f t="shared" si="52"/>
        <v>-1</v>
      </c>
      <c r="M213">
        <v>0</v>
      </c>
      <c r="N213">
        <f t="shared" si="20"/>
        <v>0</v>
      </c>
      <c r="O213">
        <f t="shared" si="45"/>
        <v>1</v>
      </c>
      <c r="P213">
        <v>0</v>
      </c>
      <c r="R213" t="str">
        <f t="shared" si="47"/>
        <v/>
      </c>
      <c r="W213">
        <v>0</v>
      </c>
      <c r="X213">
        <v>0</v>
      </c>
      <c r="Y213">
        <v>0</v>
      </c>
      <c r="Z213">
        <v>1</v>
      </c>
      <c r="AA213">
        <v>0</v>
      </c>
      <c r="AB213" t="s">
        <v>37</v>
      </c>
      <c r="AC213" t="s">
        <v>38</v>
      </c>
      <c r="AD213">
        <v>0</v>
      </c>
    </row>
    <row r="214" spans="1:30" x14ac:dyDescent="0.25">
      <c r="A214">
        <f t="shared" si="19"/>
        <v>183</v>
      </c>
      <c r="B214" t="s">
        <v>1323</v>
      </c>
      <c r="C214" t="s">
        <v>1574</v>
      </c>
      <c r="D214" t="s">
        <v>1575</v>
      </c>
      <c r="E214" t="s">
        <v>149</v>
      </c>
      <c r="F214" t="s">
        <v>1594</v>
      </c>
      <c r="G214" t="s">
        <v>1595</v>
      </c>
      <c r="J214" t="s">
        <v>41</v>
      </c>
      <c r="K214" t="str">
        <f t="shared" si="44"/>
        <v>shorttext</v>
      </c>
      <c r="L214" t="str">
        <f t="shared" si="52"/>
        <v>11</v>
      </c>
      <c r="M214">
        <v>0</v>
      </c>
      <c r="N214">
        <f t="shared" si="20"/>
        <v>0</v>
      </c>
      <c r="O214">
        <f t="shared" si="45"/>
        <v>1</v>
      </c>
      <c r="P214">
        <v>1</v>
      </c>
      <c r="R214" t="s">
        <v>63</v>
      </c>
      <c r="S214" t="s">
        <v>64</v>
      </c>
      <c r="T214" t="s">
        <v>65</v>
      </c>
      <c r="W214">
        <v>0</v>
      </c>
      <c r="X214">
        <v>0</v>
      </c>
      <c r="Y214">
        <v>0</v>
      </c>
      <c r="Z214">
        <v>1</v>
      </c>
      <c r="AA214">
        <v>0</v>
      </c>
      <c r="AB214" t="s">
        <v>37</v>
      </c>
      <c r="AC214" t="s">
        <v>38</v>
      </c>
      <c r="AD214">
        <v>0</v>
      </c>
    </row>
    <row r="215" spans="1:30" x14ac:dyDescent="0.25">
      <c r="A215">
        <f t="shared" si="19"/>
        <v>184</v>
      </c>
      <c r="B215" t="s">
        <v>1323</v>
      </c>
      <c r="C215" t="s">
        <v>1574</v>
      </c>
      <c r="D215" t="s">
        <v>1575</v>
      </c>
      <c r="E215" t="s">
        <v>149</v>
      </c>
      <c r="F215" t="s">
        <v>1596</v>
      </c>
      <c r="G215" t="s">
        <v>1597</v>
      </c>
      <c r="J215" t="s">
        <v>35</v>
      </c>
      <c r="K215" t="str">
        <f t="shared" si="44"/>
        <v>integer</v>
      </c>
      <c r="L215" t="str">
        <f t="shared" si="52"/>
        <v>11</v>
      </c>
      <c r="M215">
        <v>0</v>
      </c>
      <c r="N215">
        <f t="shared" si="20"/>
        <v>0</v>
      </c>
      <c r="O215">
        <f t="shared" si="45"/>
        <v>1</v>
      </c>
      <c r="P215">
        <v>0</v>
      </c>
      <c r="R215" t="str">
        <f t="shared" si="47"/>
        <v/>
      </c>
      <c r="W215">
        <v>0</v>
      </c>
      <c r="X215">
        <v>0</v>
      </c>
      <c r="Y215">
        <v>0</v>
      </c>
      <c r="Z215">
        <v>1</v>
      </c>
      <c r="AA215">
        <v>0</v>
      </c>
      <c r="AB215" t="s">
        <v>37</v>
      </c>
      <c r="AC215" t="s">
        <v>38</v>
      </c>
      <c r="AD215">
        <v>0</v>
      </c>
    </row>
    <row r="216" spans="1:30" x14ac:dyDescent="0.25">
      <c r="A216">
        <f t="shared" si="19"/>
        <v>185</v>
      </c>
      <c r="B216" t="s">
        <v>1323</v>
      </c>
      <c r="C216" t="s">
        <v>1574</v>
      </c>
      <c r="D216" t="s">
        <v>1575</v>
      </c>
      <c r="E216" t="s">
        <v>149</v>
      </c>
      <c r="F216" t="s">
        <v>1598</v>
      </c>
      <c r="G216" t="s">
        <v>1599</v>
      </c>
      <c r="J216" t="s">
        <v>35</v>
      </c>
      <c r="K216" t="str">
        <f t="shared" si="44"/>
        <v>integer</v>
      </c>
      <c r="L216" t="str">
        <f t="shared" si="52"/>
        <v>11</v>
      </c>
      <c r="M216">
        <v>0</v>
      </c>
      <c r="N216">
        <f t="shared" si="20"/>
        <v>0</v>
      </c>
      <c r="O216">
        <f t="shared" si="45"/>
        <v>1</v>
      </c>
      <c r="P216">
        <v>0</v>
      </c>
      <c r="R216" t="str">
        <f t="shared" si="47"/>
        <v/>
      </c>
      <c r="W216">
        <v>0</v>
      </c>
      <c r="X216">
        <v>0</v>
      </c>
      <c r="Y216">
        <v>0</v>
      </c>
      <c r="Z216">
        <v>1</v>
      </c>
      <c r="AA216">
        <v>0</v>
      </c>
      <c r="AB216" t="s">
        <v>37</v>
      </c>
      <c r="AC216" t="s">
        <v>38</v>
      </c>
      <c r="AD216">
        <v>0</v>
      </c>
    </row>
    <row r="217" spans="1:30" x14ac:dyDescent="0.25">
      <c r="A217">
        <f t="shared" si="19"/>
        <v>186</v>
      </c>
      <c r="B217" t="s">
        <v>1323</v>
      </c>
      <c r="C217" t="s">
        <v>1600</v>
      </c>
      <c r="D217" t="s">
        <v>1601</v>
      </c>
      <c r="E217" t="s">
        <v>1602</v>
      </c>
      <c r="F217" t="s">
        <v>1603</v>
      </c>
      <c r="G217" t="s">
        <v>1324</v>
      </c>
      <c r="J217" t="s">
        <v>41</v>
      </c>
      <c r="K217" t="str">
        <f t="shared" si="44"/>
        <v>shorttext</v>
      </c>
      <c r="L217" t="str">
        <f t="shared" si="52"/>
        <v>11</v>
      </c>
      <c r="M217">
        <v>0</v>
      </c>
      <c r="N217">
        <f t="shared" si="20"/>
        <v>1</v>
      </c>
      <c r="O217">
        <f t="shared" si="45"/>
        <v>0</v>
      </c>
      <c r="P217">
        <v>0</v>
      </c>
      <c r="R217" t="str">
        <f t="shared" si="47"/>
        <v/>
      </c>
      <c r="W217">
        <v>0</v>
      </c>
      <c r="X217">
        <v>0</v>
      </c>
      <c r="Y217">
        <v>0</v>
      </c>
      <c r="Z217">
        <v>1</v>
      </c>
      <c r="AA217">
        <v>0</v>
      </c>
      <c r="AB217" t="s">
        <v>37</v>
      </c>
      <c r="AC217" t="s">
        <v>38</v>
      </c>
      <c r="AD217">
        <v>0</v>
      </c>
    </row>
    <row r="218" spans="1:30" x14ac:dyDescent="0.25">
      <c r="A218">
        <f t="shared" si="19"/>
        <v>187</v>
      </c>
      <c r="B218" t="s">
        <v>1323</v>
      </c>
      <c r="C218" t="s">
        <v>1600</v>
      </c>
      <c r="D218" t="s">
        <v>1601</v>
      </c>
      <c r="E218" t="s">
        <v>1602</v>
      </c>
      <c r="F218" t="s">
        <v>1604</v>
      </c>
      <c r="G218" t="s">
        <v>1563</v>
      </c>
      <c r="J218" t="s">
        <v>41</v>
      </c>
      <c r="K218" t="str">
        <f t="shared" si="44"/>
        <v>shorttext</v>
      </c>
      <c r="L218" t="str">
        <f t="shared" si="52"/>
        <v>11</v>
      </c>
      <c r="M218">
        <v>0</v>
      </c>
      <c r="N218">
        <f t="shared" si="20"/>
        <v>0</v>
      </c>
      <c r="O218">
        <f t="shared" si="45"/>
        <v>1</v>
      </c>
      <c r="P218">
        <v>1</v>
      </c>
      <c r="R218" t="s">
        <v>2213</v>
      </c>
      <c r="S218" t="s">
        <v>1330</v>
      </c>
      <c r="T218" t="s">
        <v>2207</v>
      </c>
      <c r="W218">
        <v>0</v>
      </c>
      <c r="X218">
        <v>0</v>
      </c>
      <c r="Y218">
        <v>0</v>
      </c>
      <c r="Z218">
        <v>1</v>
      </c>
      <c r="AA218">
        <v>0</v>
      </c>
      <c r="AB218" t="s">
        <v>37</v>
      </c>
      <c r="AC218" t="s">
        <v>38</v>
      </c>
      <c r="AD218">
        <v>0</v>
      </c>
    </row>
    <row r="219" spans="1:30" x14ac:dyDescent="0.25">
      <c r="A219">
        <f t="shared" si="19"/>
        <v>188</v>
      </c>
      <c r="B219" t="s">
        <v>1323</v>
      </c>
      <c r="C219" t="s">
        <v>1600</v>
      </c>
      <c r="D219" t="s">
        <v>1601</v>
      </c>
      <c r="E219" t="s">
        <v>1602</v>
      </c>
      <c r="F219" t="s">
        <v>1605</v>
      </c>
      <c r="G219" t="s">
        <v>1606</v>
      </c>
      <c r="J219" t="s">
        <v>41</v>
      </c>
      <c r="K219" t="str">
        <f t="shared" si="44"/>
        <v>shorttext</v>
      </c>
      <c r="L219" t="str">
        <f t="shared" si="52"/>
        <v>11</v>
      </c>
      <c r="M219">
        <v>0</v>
      </c>
      <c r="N219">
        <f t="shared" si="20"/>
        <v>0</v>
      </c>
      <c r="O219">
        <f t="shared" si="45"/>
        <v>1</v>
      </c>
      <c r="P219">
        <v>1</v>
      </c>
      <c r="R219" t="s">
        <v>2213</v>
      </c>
      <c r="S219" t="s">
        <v>1330</v>
      </c>
      <c r="T219" t="s">
        <v>2207</v>
      </c>
      <c r="W219">
        <v>0</v>
      </c>
      <c r="X219">
        <v>0</v>
      </c>
      <c r="Y219">
        <v>0</v>
      </c>
      <c r="Z219">
        <v>1</v>
      </c>
      <c r="AA219">
        <v>0</v>
      </c>
      <c r="AB219" t="s">
        <v>37</v>
      </c>
      <c r="AC219" t="s">
        <v>38</v>
      </c>
      <c r="AD219">
        <v>0</v>
      </c>
    </row>
    <row r="220" spans="1:30" x14ac:dyDescent="0.25">
      <c r="A220">
        <f t="shared" si="19"/>
        <v>189</v>
      </c>
      <c r="B220" t="s">
        <v>1323</v>
      </c>
      <c r="C220" t="s">
        <v>1600</v>
      </c>
      <c r="D220" t="s">
        <v>1601</v>
      </c>
      <c r="E220" t="s">
        <v>1602</v>
      </c>
      <c r="F220" t="s">
        <v>1607</v>
      </c>
      <c r="G220" t="s">
        <v>1608</v>
      </c>
      <c r="J220" t="s">
        <v>41</v>
      </c>
      <c r="K220" t="str">
        <f t="shared" si="44"/>
        <v>shorttext</v>
      </c>
      <c r="L220" t="str">
        <f t="shared" si="52"/>
        <v>11</v>
      </c>
      <c r="M220">
        <v>0</v>
      </c>
      <c r="N220">
        <f t="shared" si="20"/>
        <v>0</v>
      </c>
      <c r="O220">
        <f t="shared" si="45"/>
        <v>1</v>
      </c>
      <c r="P220">
        <v>1</v>
      </c>
      <c r="R220" t="s">
        <v>1609</v>
      </c>
      <c r="S220" t="s">
        <v>1610</v>
      </c>
      <c r="T220" t="s">
        <v>1611</v>
      </c>
      <c r="W220">
        <v>0</v>
      </c>
      <c r="X220">
        <v>0</v>
      </c>
      <c r="Y220">
        <v>0</v>
      </c>
      <c r="Z220">
        <v>1</v>
      </c>
      <c r="AA220">
        <v>0</v>
      </c>
      <c r="AB220" t="s">
        <v>37</v>
      </c>
      <c r="AC220" t="s">
        <v>38</v>
      </c>
      <c r="AD220">
        <v>0</v>
      </c>
    </row>
    <row r="221" spans="1:30" x14ac:dyDescent="0.25">
      <c r="A221">
        <f t="shared" si="19"/>
        <v>190</v>
      </c>
      <c r="B221" t="s">
        <v>1323</v>
      </c>
      <c r="C221" t="s">
        <v>1600</v>
      </c>
      <c r="D221" t="s">
        <v>1601</v>
      </c>
      <c r="E221" t="s">
        <v>1602</v>
      </c>
      <c r="F221" t="s">
        <v>1602</v>
      </c>
      <c r="G221" t="s">
        <v>807</v>
      </c>
      <c r="J221" t="s">
        <v>360</v>
      </c>
      <c r="K221" t="str">
        <f t="shared" si="44"/>
        <v>float</v>
      </c>
      <c r="L221" t="str">
        <f t="shared" si="52"/>
        <v>11,2</v>
      </c>
      <c r="M221">
        <v>0</v>
      </c>
      <c r="N221">
        <f t="shared" si="20"/>
        <v>0</v>
      </c>
      <c r="O221">
        <f t="shared" si="45"/>
        <v>1</v>
      </c>
      <c r="P221">
        <v>0</v>
      </c>
      <c r="R221" t="str">
        <f t="shared" si="47"/>
        <v/>
      </c>
      <c r="W221">
        <v>0</v>
      </c>
      <c r="X221">
        <v>0</v>
      </c>
      <c r="Y221">
        <v>0</v>
      </c>
      <c r="Z221">
        <v>1</v>
      </c>
      <c r="AA221">
        <v>0</v>
      </c>
      <c r="AB221" t="s">
        <v>37</v>
      </c>
      <c r="AC221" t="s">
        <v>38</v>
      </c>
      <c r="AD221">
        <v>0</v>
      </c>
    </row>
    <row r="222" spans="1:30" x14ac:dyDescent="0.25">
      <c r="A222">
        <f t="shared" si="19"/>
        <v>191</v>
      </c>
      <c r="B222" t="s">
        <v>1323</v>
      </c>
      <c r="C222" t="s">
        <v>1600</v>
      </c>
      <c r="D222" t="s">
        <v>1601</v>
      </c>
      <c r="E222" t="s">
        <v>1602</v>
      </c>
      <c r="F222" t="s">
        <v>1612</v>
      </c>
      <c r="G222" t="s">
        <v>431</v>
      </c>
      <c r="J222" t="s">
        <v>41</v>
      </c>
      <c r="K222" t="str">
        <f t="shared" si="44"/>
        <v>shorttext</v>
      </c>
      <c r="L222" t="str">
        <f t="shared" si="52"/>
        <v>11</v>
      </c>
      <c r="M222">
        <v>0</v>
      </c>
      <c r="N222">
        <f t="shared" si="20"/>
        <v>0</v>
      </c>
      <c r="O222">
        <f t="shared" si="45"/>
        <v>1</v>
      </c>
      <c r="P222">
        <v>1</v>
      </c>
      <c r="R222" t="s">
        <v>63</v>
      </c>
      <c r="S222" t="s">
        <v>64</v>
      </c>
      <c r="T222" t="s">
        <v>65</v>
      </c>
      <c r="W222">
        <v>0</v>
      </c>
      <c r="X222">
        <v>0</v>
      </c>
      <c r="Y222">
        <v>0</v>
      </c>
      <c r="Z222">
        <v>1</v>
      </c>
      <c r="AA222">
        <v>0</v>
      </c>
      <c r="AB222" t="s">
        <v>37</v>
      </c>
      <c r="AC222" t="s">
        <v>38</v>
      </c>
      <c r="AD222">
        <v>0</v>
      </c>
    </row>
    <row r="223" spans="1:30" x14ac:dyDescent="0.25">
      <c r="A223">
        <f t="shared" si="19"/>
        <v>192</v>
      </c>
      <c r="B223" t="s">
        <v>1323</v>
      </c>
      <c r="C223" t="s">
        <v>1600</v>
      </c>
      <c r="D223" t="s">
        <v>1601</v>
      </c>
      <c r="E223" t="s">
        <v>1602</v>
      </c>
      <c r="F223" t="s">
        <v>1613</v>
      </c>
      <c r="G223" t="s">
        <v>1614</v>
      </c>
      <c r="J223" t="s">
        <v>199</v>
      </c>
      <c r="K223" t="str">
        <f t="shared" si="44"/>
        <v>shorttext</v>
      </c>
      <c r="L223" t="str">
        <f t="shared" si="52"/>
        <v/>
      </c>
      <c r="M223">
        <v>0</v>
      </c>
      <c r="N223">
        <f t="shared" si="20"/>
        <v>0</v>
      </c>
      <c r="O223">
        <f t="shared" si="45"/>
        <v>1</v>
      </c>
      <c r="P223">
        <v>0</v>
      </c>
      <c r="R223" t="str">
        <f t="shared" si="47"/>
        <v/>
      </c>
      <c r="W223">
        <v>0</v>
      </c>
      <c r="X223">
        <v>0</v>
      </c>
      <c r="Y223">
        <v>0</v>
      </c>
      <c r="Z223">
        <v>1</v>
      </c>
      <c r="AA223">
        <v>0</v>
      </c>
      <c r="AB223" t="s">
        <v>37</v>
      </c>
      <c r="AC223" t="s">
        <v>38</v>
      </c>
      <c r="AD223">
        <v>0</v>
      </c>
    </row>
    <row r="224" spans="1:30" x14ac:dyDescent="0.25">
      <c r="A224">
        <f t="shared" ref="A224:A286" si="53">SUM(A223,1)</f>
        <v>193</v>
      </c>
      <c r="B224" t="s">
        <v>1323</v>
      </c>
      <c r="C224" t="s">
        <v>1600</v>
      </c>
      <c r="D224" t="s">
        <v>1601</v>
      </c>
      <c r="E224" t="s">
        <v>1602</v>
      </c>
      <c r="F224" t="s">
        <v>1615</v>
      </c>
      <c r="G224" t="s">
        <v>1410</v>
      </c>
      <c r="J224" t="s">
        <v>41</v>
      </c>
      <c r="K224" t="str">
        <f t="shared" si="44"/>
        <v>shorttext</v>
      </c>
      <c r="L224" t="str">
        <f t="shared" si="52"/>
        <v>11</v>
      </c>
      <c r="M224">
        <v>0</v>
      </c>
      <c r="N224">
        <f t="shared" ref="N224:N286" si="54">IF(C224=C223,0,1)</f>
        <v>0</v>
      </c>
      <c r="O224">
        <f t="shared" si="45"/>
        <v>1</v>
      </c>
      <c r="P224">
        <v>1</v>
      </c>
      <c r="R224" t="s">
        <v>1411</v>
      </c>
      <c r="S224" t="s">
        <v>64</v>
      </c>
      <c r="T224" t="s">
        <v>33</v>
      </c>
      <c r="W224">
        <v>0</v>
      </c>
      <c r="X224">
        <v>0</v>
      </c>
      <c r="Y224">
        <v>0</v>
      </c>
      <c r="Z224">
        <v>1</v>
      </c>
      <c r="AA224">
        <v>0</v>
      </c>
      <c r="AB224" t="s">
        <v>37</v>
      </c>
      <c r="AC224" t="s">
        <v>38</v>
      </c>
      <c r="AD224">
        <v>0</v>
      </c>
    </row>
    <row r="225" spans="1:30" x14ac:dyDescent="0.25">
      <c r="A225">
        <f t="shared" si="53"/>
        <v>194</v>
      </c>
      <c r="B225" t="s">
        <v>1323</v>
      </c>
      <c r="C225" t="s">
        <v>1600</v>
      </c>
      <c r="D225" t="s">
        <v>1601</v>
      </c>
      <c r="E225" t="s">
        <v>1602</v>
      </c>
      <c r="F225" t="s">
        <v>1619</v>
      </c>
      <c r="G225" t="s">
        <v>1620</v>
      </c>
      <c r="J225" t="s">
        <v>49</v>
      </c>
      <c r="K225" t="str">
        <f t="shared" si="44"/>
        <v>condition</v>
      </c>
      <c r="L225" t="str">
        <f t="shared" si="52"/>
        <v>1</v>
      </c>
      <c r="M225">
        <v>0</v>
      </c>
      <c r="N225">
        <f t="shared" si="54"/>
        <v>0</v>
      </c>
      <c r="O225">
        <f t="shared" si="45"/>
        <v>1</v>
      </c>
      <c r="P225">
        <v>0</v>
      </c>
      <c r="R225" t="str">
        <f t="shared" si="47"/>
        <v/>
      </c>
      <c r="W225">
        <v>0</v>
      </c>
      <c r="X225">
        <v>0</v>
      </c>
      <c r="Y225">
        <v>0</v>
      </c>
      <c r="Z225">
        <v>1</v>
      </c>
      <c r="AA225">
        <v>0</v>
      </c>
      <c r="AB225" t="s">
        <v>37</v>
      </c>
      <c r="AC225" t="s">
        <v>38</v>
      </c>
      <c r="AD225">
        <v>0</v>
      </c>
    </row>
    <row r="226" spans="1:30" x14ac:dyDescent="0.25">
      <c r="A226">
        <f t="shared" si="53"/>
        <v>195</v>
      </c>
      <c r="B226" t="s">
        <v>1323</v>
      </c>
      <c r="C226" t="s">
        <v>1600</v>
      </c>
      <c r="D226" t="s">
        <v>1601</v>
      </c>
      <c r="E226" t="s">
        <v>1602</v>
      </c>
      <c r="F226" t="s">
        <v>1621</v>
      </c>
      <c r="G226" t="s">
        <v>1622</v>
      </c>
      <c r="J226" t="s">
        <v>49</v>
      </c>
      <c r="K226" t="str">
        <f t="shared" si="44"/>
        <v>condition</v>
      </c>
      <c r="L226" t="str">
        <f t="shared" si="52"/>
        <v>1</v>
      </c>
      <c r="M226">
        <v>0</v>
      </c>
      <c r="N226">
        <f t="shared" si="54"/>
        <v>0</v>
      </c>
      <c r="O226">
        <f t="shared" si="45"/>
        <v>1</v>
      </c>
      <c r="P226">
        <v>0</v>
      </c>
      <c r="R226" t="str">
        <f t="shared" si="47"/>
        <v/>
      </c>
      <c r="W226">
        <v>0</v>
      </c>
      <c r="X226">
        <v>0</v>
      </c>
      <c r="Y226">
        <v>0</v>
      </c>
      <c r="Z226">
        <v>1</v>
      </c>
      <c r="AA226">
        <v>0</v>
      </c>
      <c r="AB226" t="s">
        <v>37</v>
      </c>
      <c r="AC226" t="s">
        <v>38</v>
      </c>
      <c r="AD226">
        <v>0</v>
      </c>
    </row>
    <row r="227" spans="1:30" x14ac:dyDescent="0.25">
      <c r="A227">
        <f t="shared" si="53"/>
        <v>196</v>
      </c>
      <c r="B227" t="s">
        <v>1323</v>
      </c>
      <c r="C227" t="s">
        <v>1600</v>
      </c>
      <c r="D227" t="s">
        <v>1601</v>
      </c>
      <c r="E227" t="s">
        <v>1602</v>
      </c>
      <c r="F227" t="s">
        <v>1623</v>
      </c>
      <c r="G227" t="s">
        <v>1624</v>
      </c>
      <c r="J227" t="s">
        <v>49</v>
      </c>
      <c r="K227" t="str">
        <f t="shared" si="44"/>
        <v>condition</v>
      </c>
      <c r="L227" t="str">
        <f t="shared" si="52"/>
        <v>1</v>
      </c>
      <c r="M227">
        <v>0</v>
      </c>
      <c r="N227">
        <f t="shared" si="54"/>
        <v>0</v>
      </c>
      <c r="O227">
        <f t="shared" si="45"/>
        <v>1</v>
      </c>
      <c r="P227">
        <v>0</v>
      </c>
      <c r="R227" t="str">
        <f t="shared" si="47"/>
        <v/>
      </c>
      <c r="W227">
        <v>0</v>
      </c>
      <c r="X227">
        <v>0</v>
      </c>
      <c r="Y227">
        <v>0</v>
      </c>
      <c r="Z227">
        <v>1</v>
      </c>
      <c r="AA227">
        <v>0</v>
      </c>
      <c r="AB227" t="s">
        <v>37</v>
      </c>
      <c r="AC227" t="s">
        <v>38</v>
      </c>
      <c r="AD227">
        <v>0</v>
      </c>
    </row>
    <row r="228" spans="1:30" x14ac:dyDescent="0.25">
      <c r="A228">
        <f t="shared" si="53"/>
        <v>197</v>
      </c>
      <c r="B228" t="s">
        <v>1323</v>
      </c>
      <c r="C228" t="s">
        <v>1600</v>
      </c>
      <c r="D228" t="s">
        <v>1601</v>
      </c>
      <c r="E228" t="s">
        <v>1602</v>
      </c>
      <c r="F228" t="s">
        <v>1625</v>
      </c>
      <c r="G228" t="s">
        <v>1626</v>
      </c>
      <c r="J228" t="s">
        <v>41</v>
      </c>
      <c r="K228" t="str">
        <f t="shared" si="44"/>
        <v>shorttext</v>
      </c>
      <c r="L228" t="str">
        <f t="shared" si="52"/>
        <v>255</v>
      </c>
      <c r="M228">
        <v>0</v>
      </c>
      <c r="N228">
        <f t="shared" si="54"/>
        <v>0</v>
      </c>
      <c r="O228">
        <f t="shared" si="45"/>
        <v>1</v>
      </c>
      <c r="P228">
        <v>0</v>
      </c>
      <c r="R228" t="str">
        <f t="shared" si="47"/>
        <v/>
      </c>
      <c r="W228">
        <v>0</v>
      </c>
      <c r="X228">
        <v>0</v>
      </c>
      <c r="Y228">
        <v>0</v>
      </c>
      <c r="Z228">
        <v>1</v>
      </c>
      <c r="AA228">
        <v>0</v>
      </c>
      <c r="AB228" t="s">
        <v>37</v>
      </c>
      <c r="AC228" t="s">
        <v>38</v>
      </c>
      <c r="AD228">
        <v>0</v>
      </c>
    </row>
    <row r="229" spans="1:30" x14ac:dyDescent="0.25">
      <c r="A229">
        <f t="shared" si="53"/>
        <v>198</v>
      </c>
      <c r="B229" t="s">
        <v>1323</v>
      </c>
      <c r="C229" t="s">
        <v>1600</v>
      </c>
      <c r="D229" t="s">
        <v>1601</v>
      </c>
      <c r="E229" t="s">
        <v>1602</v>
      </c>
      <c r="F229" t="s">
        <v>1627</v>
      </c>
      <c r="G229" t="s">
        <v>1538</v>
      </c>
      <c r="J229" t="s">
        <v>41</v>
      </c>
      <c r="K229" t="str">
        <f t="shared" si="44"/>
        <v>shorttext</v>
      </c>
      <c r="L229" t="str">
        <f t="shared" si="52"/>
        <v>11</v>
      </c>
      <c r="M229">
        <v>0</v>
      </c>
      <c r="N229">
        <f t="shared" si="54"/>
        <v>0</v>
      </c>
      <c r="O229">
        <f t="shared" si="45"/>
        <v>1</v>
      </c>
      <c r="P229">
        <v>1</v>
      </c>
      <c r="R229" t="s">
        <v>1537</v>
      </c>
      <c r="S229" t="s">
        <v>1539</v>
      </c>
      <c r="T229" t="s">
        <v>1543</v>
      </c>
      <c r="W229">
        <v>0</v>
      </c>
      <c r="X229">
        <v>0</v>
      </c>
      <c r="Y229">
        <v>0</v>
      </c>
      <c r="Z229">
        <v>1</v>
      </c>
      <c r="AA229">
        <v>0</v>
      </c>
      <c r="AB229" t="s">
        <v>37</v>
      </c>
      <c r="AC229" t="s">
        <v>38</v>
      </c>
      <c r="AD229">
        <v>0</v>
      </c>
    </row>
    <row r="230" spans="1:30" x14ac:dyDescent="0.25">
      <c r="A230">
        <f t="shared" si="53"/>
        <v>199</v>
      </c>
      <c r="B230" t="s">
        <v>1323</v>
      </c>
      <c r="C230" t="s">
        <v>1600</v>
      </c>
      <c r="D230" t="s">
        <v>1601</v>
      </c>
      <c r="E230" t="s">
        <v>1602</v>
      </c>
      <c r="F230" t="s">
        <v>1628</v>
      </c>
      <c r="G230" t="s">
        <v>1629</v>
      </c>
      <c r="J230" t="s">
        <v>41</v>
      </c>
      <c r="K230" t="str">
        <f t="shared" si="44"/>
        <v>shorttext</v>
      </c>
      <c r="L230" t="str">
        <f t="shared" si="52"/>
        <v>11</v>
      </c>
      <c r="M230">
        <v>0</v>
      </c>
      <c r="N230">
        <f t="shared" si="54"/>
        <v>0</v>
      </c>
      <c r="O230">
        <f t="shared" si="45"/>
        <v>1</v>
      </c>
      <c r="P230">
        <v>1</v>
      </c>
      <c r="R230" t="s">
        <v>1630</v>
      </c>
      <c r="S230" t="s">
        <v>1631</v>
      </c>
      <c r="T230" t="s">
        <v>1632</v>
      </c>
      <c r="W230">
        <v>0</v>
      </c>
      <c r="X230">
        <v>0</v>
      </c>
      <c r="Y230">
        <v>0</v>
      </c>
      <c r="Z230">
        <v>1</v>
      </c>
      <c r="AA230">
        <v>0</v>
      </c>
      <c r="AB230" t="s">
        <v>37</v>
      </c>
      <c r="AC230" t="s">
        <v>38</v>
      </c>
      <c r="AD230">
        <v>0</v>
      </c>
    </row>
    <row r="231" spans="1:30" x14ac:dyDescent="0.25">
      <c r="A231">
        <f t="shared" si="53"/>
        <v>200</v>
      </c>
      <c r="B231" t="s">
        <v>1323</v>
      </c>
      <c r="C231" t="s">
        <v>1600</v>
      </c>
      <c r="D231" t="s">
        <v>1601</v>
      </c>
      <c r="E231" t="s">
        <v>1602</v>
      </c>
      <c r="F231" t="s">
        <v>1633</v>
      </c>
      <c r="G231" t="s">
        <v>368</v>
      </c>
      <c r="J231" t="s">
        <v>44</v>
      </c>
      <c r="K231" t="str">
        <f t="shared" si="44"/>
        <v>longtext</v>
      </c>
      <c r="L231" t="str">
        <f t="shared" si="52"/>
        <v>-1</v>
      </c>
      <c r="M231">
        <v>0</v>
      </c>
      <c r="N231">
        <f t="shared" si="54"/>
        <v>0</v>
      </c>
      <c r="O231">
        <f t="shared" si="45"/>
        <v>1</v>
      </c>
      <c r="P231">
        <v>0</v>
      </c>
      <c r="R231" t="str">
        <f t="shared" si="47"/>
        <v/>
      </c>
      <c r="W231">
        <v>0</v>
      </c>
      <c r="X231">
        <v>0</v>
      </c>
      <c r="Y231">
        <v>0</v>
      </c>
      <c r="Z231">
        <v>1</v>
      </c>
      <c r="AA231">
        <v>0</v>
      </c>
      <c r="AB231" t="s">
        <v>37</v>
      </c>
      <c r="AC231" t="s">
        <v>38</v>
      </c>
      <c r="AD231">
        <v>0</v>
      </c>
    </row>
    <row r="232" spans="1:30" x14ac:dyDescent="0.25">
      <c r="A232">
        <f t="shared" si="53"/>
        <v>201</v>
      </c>
      <c r="B232" t="s">
        <v>1323</v>
      </c>
      <c r="C232" t="s">
        <v>1600</v>
      </c>
      <c r="D232" t="s">
        <v>1601</v>
      </c>
      <c r="E232" t="s">
        <v>1602</v>
      </c>
      <c r="F232" t="s">
        <v>1634</v>
      </c>
      <c r="G232" t="s">
        <v>1635</v>
      </c>
      <c r="J232" t="s">
        <v>41</v>
      </c>
      <c r="K232" t="str">
        <f t="shared" si="44"/>
        <v>shorttext</v>
      </c>
      <c r="L232" t="str">
        <f t="shared" si="52"/>
        <v>255</v>
      </c>
      <c r="M232">
        <v>0</v>
      </c>
      <c r="N232">
        <f t="shared" si="54"/>
        <v>0</v>
      </c>
      <c r="O232">
        <f t="shared" si="45"/>
        <v>1</v>
      </c>
      <c r="P232">
        <v>0</v>
      </c>
      <c r="R232" t="str">
        <f t="shared" si="47"/>
        <v/>
      </c>
      <c r="W232">
        <v>0</v>
      </c>
      <c r="X232">
        <v>0</v>
      </c>
      <c r="Y232">
        <v>0</v>
      </c>
      <c r="Z232">
        <v>1</v>
      </c>
      <c r="AA232">
        <v>0</v>
      </c>
      <c r="AB232" t="s">
        <v>37</v>
      </c>
      <c r="AC232" t="s">
        <v>38</v>
      </c>
      <c r="AD232">
        <v>0</v>
      </c>
    </row>
    <row r="233" spans="1:30" x14ac:dyDescent="0.25">
      <c r="A233">
        <f t="shared" si="53"/>
        <v>202</v>
      </c>
      <c r="B233" t="s">
        <v>1323</v>
      </c>
      <c r="C233" t="s">
        <v>1600</v>
      </c>
      <c r="D233" t="s">
        <v>1601</v>
      </c>
      <c r="E233" t="s">
        <v>1602</v>
      </c>
      <c r="F233" t="s">
        <v>1636</v>
      </c>
      <c r="G233" t="s">
        <v>809</v>
      </c>
      <c r="J233" t="s">
        <v>41</v>
      </c>
      <c r="K233" t="str">
        <f t="shared" si="44"/>
        <v>shorttext</v>
      </c>
      <c r="L233" t="str">
        <f t="shared" si="52"/>
        <v>11</v>
      </c>
      <c r="M233">
        <v>0</v>
      </c>
      <c r="N233">
        <f t="shared" si="54"/>
        <v>0</v>
      </c>
      <c r="O233">
        <f t="shared" si="45"/>
        <v>1</v>
      </c>
      <c r="P233">
        <v>1</v>
      </c>
      <c r="R233" t="s">
        <v>305</v>
      </c>
      <c r="S233" t="s">
        <v>64</v>
      </c>
      <c r="T233" t="s">
        <v>307</v>
      </c>
      <c r="W233">
        <v>0</v>
      </c>
      <c r="X233">
        <v>0</v>
      </c>
      <c r="Y233">
        <v>0</v>
      </c>
      <c r="Z233">
        <v>1</v>
      </c>
      <c r="AA233">
        <v>0</v>
      </c>
      <c r="AB233" t="s">
        <v>37</v>
      </c>
      <c r="AC233" t="s">
        <v>38</v>
      </c>
      <c r="AD233">
        <v>0</v>
      </c>
    </row>
    <row r="234" spans="1:30" x14ac:dyDescent="0.25">
      <c r="A234">
        <f t="shared" si="53"/>
        <v>203</v>
      </c>
      <c r="B234" t="s">
        <v>1323</v>
      </c>
      <c r="C234" t="s">
        <v>1600</v>
      </c>
      <c r="D234" t="s">
        <v>1601</v>
      </c>
      <c r="E234" t="s">
        <v>1602</v>
      </c>
      <c r="F234" t="s">
        <v>1637</v>
      </c>
      <c r="G234" t="s">
        <v>1638</v>
      </c>
      <c r="J234" t="s">
        <v>41</v>
      </c>
      <c r="K234" t="str">
        <f t="shared" si="44"/>
        <v>shorttext</v>
      </c>
      <c r="L234" t="str">
        <f t="shared" si="52"/>
        <v>11</v>
      </c>
      <c r="M234">
        <v>0</v>
      </c>
      <c r="N234">
        <f t="shared" si="54"/>
        <v>0</v>
      </c>
      <c r="O234">
        <f t="shared" si="45"/>
        <v>1</v>
      </c>
      <c r="P234">
        <v>1</v>
      </c>
      <c r="R234" t="s">
        <v>1639</v>
      </c>
      <c r="S234" t="s">
        <v>64</v>
      </c>
      <c r="T234" t="s">
        <v>33</v>
      </c>
      <c r="W234">
        <v>0</v>
      </c>
      <c r="X234">
        <v>0</v>
      </c>
      <c r="Y234">
        <v>0</v>
      </c>
      <c r="Z234">
        <v>1</v>
      </c>
      <c r="AA234">
        <v>0</v>
      </c>
      <c r="AB234" t="s">
        <v>37</v>
      </c>
      <c r="AC234" t="s">
        <v>38</v>
      </c>
      <c r="AD234">
        <v>0</v>
      </c>
    </row>
    <row r="235" spans="1:30" x14ac:dyDescent="0.25">
      <c r="A235">
        <f t="shared" si="53"/>
        <v>204</v>
      </c>
      <c r="B235" t="s">
        <v>1323</v>
      </c>
      <c r="C235" t="s">
        <v>1600</v>
      </c>
      <c r="D235" t="s">
        <v>1601</v>
      </c>
      <c r="E235" t="s">
        <v>1602</v>
      </c>
      <c r="F235" t="s">
        <v>1640</v>
      </c>
      <c r="G235" t="s">
        <v>1641</v>
      </c>
      <c r="J235" t="s">
        <v>49</v>
      </c>
      <c r="K235" t="str">
        <f t="shared" si="44"/>
        <v>condition</v>
      </c>
      <c r="L235" t="str">
        <f t="shared" si="52"/>
        <v>1</v>
      </c>
      <c r="M235">
        <v>0</v>
      </c>
      <c r="N235">
        <f t="shared" si="54"/>
        <v>0</v>
      </c>
      <c r="O235">
        <f t="shared" si="45"/>
        <v>1</v>
      </c>
      <c r="P235">
        <v>0</v>
      </c>
      <c r="R235" t="str">
        <f t="shared" si="47"/>
        <v/>
      </c>
      <c r="W235">
        <v>0</v>
      </c>
      <c r="X235">
        <v>0</v>
      </c>
      <c r="Y235">
        <v>0</v>
      </c>
      <c r="Z235">
        <v>1</v>
      </c>
      <c r="AA235">
        <v>0</v>
      </c>
      <c r="AB235" t="s">
        <v>37</v>
      </c>
      <c r="AC235" t="s">
        <v>38</v>
      </c>
      <c r="AD235">
        <v>0</v>
      </c>
    </row>
    <row r="236" spans="1:30" x14ac:dyDescent="0.25">
      <c r="A236">
        <f t="shared" si="53"/>
        <v>205</v>
      </c>
      <c r="B236" t="s">
        <v>1323</v>
      </c>
      <c r="C236" t="s">
        <v>1600</v>
      </c>
      <c r="D236" t="s">
        <v>1601</v>
      </c>
      <c r="E236" t="s">
        <v>1602</v>
      </c>
      <c r="F236" t="s">
        <v>1642</v>
      </c>
      <c r="G236" t="s">
        <v>1643</v>
      </c>
      <c r="J236" t="s">
        <v>286</v>
      </c>
      <c r="K236" t="str">
        <f t="shared" si="44"/>
        <v>shorttext</v>
      </c>
      <c r="L236" t="str">
        <f t="shared" si="52"/>
        <v/>
      </c>
      <c r="M236">
        <v>0</v>
      </c>
      <c r="N236">
        <f t="shared" si="54"/>
        <v>0</v>
      </c>
      <c r="O236">
        <f t="shared" si="45"/>
        <v>1</v>
      </c>
      <c r="P236">
        <v>0</v>
      </c>
      <c r="R236" t="str">
        <f t="shared" si="47"/>
        <v/>
      </c>
      <c r="W236">
        <v>0</v>
      </c>
      <c r="X236">
        <v>0</v>
      </c>
      <c r="Y236">
        <v>0</v>
      </c>
      <c r="Z236">
        <v>1</v>
      </c>
      <c r="AA236">
        <v>0</v>
      </c>
      <c r="AB236" t="s">
        <v>37</v>
      </c>
      <c r="AC236" t="s">
        <v>38</v>
      </c>
      <c r="AD236">
        <v>0</v>
      </c>
    </row>
    <row r="237" spans="1:30" x14ac:dyDescent="0.25">
      <c r="A237">
        <f t="shared" si="53"/>
        <v>206</v>
      </c>
      <c r="B237" t="s">
        <v>1323</v>
      </c>
      <c r="C237" t="s">
        <v>1600</v>
      </c>
      <c r="D237" t="s">
        <v>1601</v>
      </c>
      <c r="E237" t="s">
        <v>1602</v>
      </c>
      <c r="F237" t="s">
        <v>1644</v>
      </c>
      <c r="G237" t="s">
        <v>1645</v>
      </c>
      <c r="J237" t="s">
        <v>41</v>
      </c>
      <c r="K237" t="str">
        <f t="shared" si="44"/>
        <v>shorttext</v>
      </c>
      <c r="L237" t="str">
        <f t="shared" si="52"/>
        <v>11</v>
      </c>
      <c r="M237">
        <v>0</v>
      </c>
      <c r="N237">
        <f t="shared" si="54"/>
        <v>0</v>
      </c>
      <c r="O237">
        <f t="shared" si="45"/>
        <v>1</v>
      </c>
      <c r="P237">
        <v>1</v>
      </c>
      <c r="R237" t="s">
        <v>134</v>
      </c>
      <c r="S237" t="s">
        <v>64</v>
      </c>
      <c r="T237" t="s">
        <v>135</v>
      </c>
      <c r="W237">
        <v>0</v>
      </c>
      <c r="X237">
        <v>0</v>
      </c>
      <c r="Y237">
        <v>0</v>
      </c>
      <c r="Z237">
        <v>1</v>
      </c>
      <c r="AA237">
        <v>0</v>
      </c>
      <c r="AB237" t="s">
        <v>37</v>
      </c>
      <c r="AC237" t="s">
        <v>38</v>
      </c>
      <c r="AD237">
        <v>0</v>
      </c>
    </row>
    <row r="238" spans="1:30" x14ac:dyDescent="0.25">
      <c r="A238">
        <f t="shared" si="53"/>
        <v>207</v>
      </c>
      <c r="B238" t="s">
        <v>1323</v>
      </c>
      <c r="C238" t="s">
        <v>1555</v>
      </c>
      <c r="D238" t="s">
        <v>1646</v>
      </c>
      <c r="E238" t="s">
        <v>1557</v>
      </c>
      <c r="F238" t="s">
        <v>1556</v>
      </c>
      <c r="G238" t="s">
        <v>1324</v>
      </c>
      <c r="J238" t="s">
        <v>41</v>
      </c>
      <c r="K238" t="str">
        <f t="shared" si="44"/>
        <v>shorttext</v>
      </c>
      <c r="L238" t="str">
        <f t="shared" si="52"/>
        <v>11</v>
      </c>
      <c r="M238">
        <v>0</v>
      </c>
      <c r="N238">
        <f t="shared" si="54"/>
        <v>1</v>
      </c>
      <c r="O238">
        <f t="shared" si="45"/>
        <v>0</v>
      </c>
      <c r="P238">
        <v>0</v>
      </c>
      <c r="R238" t="str">
        <f t="shared" si="47"/>
        <v/>
      </c>
      <c r="W238">
        <v>0</v>
      </c>
      <c r="X238">
        <v>0</v>
      </c>
      <c r="Y238">
        <v>0</v>
      </c>
      <c r="Z238">
        <v>1</v>
      </c>
      <c r="AA238">
        <v>0</v>
      </c>
      <c r="AB238" t="s">
        <v>37</v>
      </c>
      <c r="AC238" t="s">
        <v>38</v>
      </c>
      <c r="AD238">
        <v>0</v>
      </c>
    </row>
    <row r="239" spans="1:30" x14ac:dyDescent="0.25">
      <c r="A239">
        <f t="shared" si="53"/>
        <v>208</v>
      </c>
      <c r="B239" t="s">
        <v>1323</v>
      </c>
      <c r="C239" t="s">
        <v>1555</v>
      </c>
      <c r="D239" t="s">
        <v>1646</v>
      </c>
      <c r="E239" t="s">
        <v>1557</v>
      </c>
      <c r="F239" t="s">
        <v>1557</v>
      </c>
      <c r="G239" t="s">
        <v>1647</v>
      </c>
      <c r="J239" t="s">
        <v>41</v>
      </c>
      <c r="K239" t="str">
        <f t="shared" ref="K239:K293" si="55">IF(J239="int","integer", IF(J239="decimal","float", IF(J239="varchar","shorttext", IF(J239="text","longtext", IF(J239=OR(J239="date",J239="time",J239="datetime"), "timestamp", IF(J239="password", "hash", IF(J239="boolean", "condition", "shorttext")))))))</f>
        <v>shorttext</v>
      </c>
      <c r="L239" t="str">
        <f t="shared" si="52"/>
        <v>255</v>
      </c>
      <c r="M239">
        <v>0</v>
      </c>
      <c r="N239">
        <f t="shared" si="54"/>
        <v>0</v>
      </c>
      <c r="O239">
        <f t="shared" ref="O239:O293" si="56">IF(N239=1,0,1)</f>
        <v>1</v>
      </c>
      <c r="P239">
        <v>0</v>
      </c>
      <c r="R239" t="str">
        <f t="shared" si="47"/>
        <v/>
      </c>
      <c r="W239">
        <v>0</v>
      </c>
      <c r="X239">
        <v>0</v>
      </c>
      <c r="Y239">
        <v>0</v>
      </c>
      <c r="Z239">
        <v>1</v>
      </c>
      <c r="AA239">
        <v>0</v>
      </c>
      <c r="AB239" t="s">
        <v>37</v>
      </c>
      <c r="AC239" t="s">
        <v>38</v>
      </c>
      <c r="AD239">
        <v>0</v>
      </c>
    </row>
    <row r="240" spans="1:30" x14ac:dyDescent="0.25">
      <c r="A240">
        <f t="shared" si="53"/>
        <v>209</v>
      </c>
      <c r="B240" t="s">
        <v>1323</v>
      </c>
      <c r="C240" t="s">
        <v>1555</v>
      </c>
      <c r="D240" t="s">
        <v>1646</v>
      </c>
      <c r="E240" t="s">
        <v>1557</v>
      </c>
      <c r="F240" t="s">
        <v>1648</v>
      </c>
      <c r="G240" t="s">
        <v>368</v>
      </c>
      <c r="J240" t="s">
        <v>44</v>
      </c>
      <c r="K240" t="str">
        <f t="shared" si="55"/>
        <v>longtext</v>
      </c>
      <c r="L240" t="str">
        <f t="shared" si="52"/>
        <v>-1</v>
      </c>
      <c r="M240">
        <v>0</v>
      </c>
      <c r="N240">
        <f t="shared" si="54"/>
        <v>0</v>
      </c>
      <c r="O240">
        <f t="shared" si="56"/>
        <v>1</v>
      </c>
      <c r="P240">
        <v>0</v>
      </c>
      <c r="R240" t="str">
        <f t="shared" si="47"/>
        <v/>
      </c>
      <c r="W240">
        <v>0</v>
      </c>
      <c r="X240">
        <v>0</v>
      </c>
      <c r="Y240">
        <v>0</v>
      </c>
      <c r="Z240">
        <v>1</v>
      </c>
      <c r="AA240">
        <v>0</v>
      </c>
      <c r="AB240" t="s">
        <v>37</v>
      </c>
      <c r="AC240" t="s">
        <v>38</v>
      </c>
      <c r="AD240">
        <v>0</v>
      </c>
    </row>
    <row r="241" spans="1:30" x14ac:dyDescent="0.25">
      <c r="A241">
        <f t="shared" si="53"/>
        <v>210</v>
      </c>
      <c r="B241" t="s">
        <v>1323</v>
      </c>
      <c r="C241" t="s">
        <v>1555</v>
      </c>
      <c r="D241" t="s">
        <v>1646</v>
      </c>
      <c r="E241" t="s">
        <v>1557</v>
      </c>
      <c r="F241" t="s">
        <v>1649</v>
      </c>
      <c r="G241" t="s">
        <v>1426</v>
      </c>
      <c r="J241" t="s">
        <v>49</v>
      </c>
      <c r="K241" t="str">
        <f t="shared" si="55"/>
        <v>condition</v>
      </c>
      <c r="L241" t="str">
        <f t="shared" si="52"/>
        <v>1</v>
      </c>
      <c r="M241">
        <v>0</v>
      </c>
      <c r="N241">
        <f t="shared" si="54"/>
        <v>0</v>
      </c>
      <c r="O241">
        <f t="shared" si="56"/>
        <v>1</v>
      </c>
      <c r="P241">
        <v>0</v>
      </c>
      <c r="R241" t="str">
        <f t="shared" ref="R241:R294" si="57">IF(P241=0,"")</f>
        <v/>
      </c>
      <c r="W241">
        <v>0</v>
      </c>
      <c r="X241">
        <v>0</v>
      </c>
      <c r="Y241">
        <v>0</v>
      </c>
      <c r="Z241">
        <v>1</v>
      </c>
      <c r="AA241">
        <v>0</v>
      </c>
      <c r="AB241" t="s">
        <v>37</v>
      </c>
      <c r="AC241" t="s">
        <v>38</v>
      </c>
      <c r="AD241">
        <v>0</v>
      </c>
    </row>
    <row r="242" spans="1:30" x14ac:dyDescent="0.25">
      <c r="A242">
        <f t="shared" si="53"/>
        <v>211</v>
      </c>
      <c r="B242" t="s">
        <v>1323</v>
      </c>
      <c r="C242" t="s">
        <v>1555</v>
      </c>
      <c r="D242" t="s">
        <v>1646</v>
      </c>
      <c r="E242" t="s">
        <v>1557</v>
      </c>
      <c r="F242" t="s">
        <v>1650</v>
      </c>
      <c r="G242" t="s">
        <v>1651</v>
      </c>
      <c r="J242" t="s">
        <v>49</v>
      </c>
      <c r="K242" t="str">
        <f t="shared" si="55"/>
        <v>condition</v>
      </c>
      <c r="L242" t="str">
        <f t="shared" si="52"/>
        <v>1</v>
      </c>
      <c r="M242">
        <v>0</v>
      </c>
      <c r="N242">
        <f t="shared" si="54"/>
        <v>0</v>
      </c>
      <c r="O242">
        <f t="shared" si="56"/>
        <v>1</v>
      </c>
      <c r="P242">
        <v>0</v>
      </c>
      <c r="R242" t="str">
        <f t="shared" si="57"/>
        <v/>
      </c>
      <c r="W242">
        <v>0</v>
      </c>
      <c r="X242">
        <v>0</v>
      </c>
      <c r="Y242">
        <v>0</v>
      </c>
      <c r="Z242">
        <v>1</v>
      </c>
      <c r="AA242">
        <v>0</v>
      </c>
      <c r="AB242" t="s">
        <v>37</v>
      </c>
      <c r="AC242" t="s">
        <v>38</v>
      </c>
      <c r="AD242">
        <v>0</v>
      </c>
    </row>
    <row r="243" spans="1:30" x14ac:dyDescent="0.25">
      <c r="A243">
        <f t="shared" si="53"/>
        <v>212</v>
      </c>
      <c r="B243" t="s">
        <v>1323</v>
      </c>
      <c r="C243" t="s">
        <v>1555</v>
      </c>
      <c r="D243" t="s">
        <v>1646</v>
      </c>
      <c r="E243" t="s">
        <v>1557</v>
      </c>
      <c r="F243" t="s">
        <v>1652</v>
      </c>
      <c r="G243" t="s">
        <v>1653</v>
      </c>
      <c r="J243" t="s">
        <v>35</v>
      </c>
      <c r="K243" t="str">
        <f t="shared" si="55"/>
        <v>integer</v>
      </c>
      <c r="L243" t="str">
        <f t="shared" si="52"/>
        <v>11</v>
      </c>
      <c r="M243">
        <v>0</v>
      </c>
      <c r="N243">
        <f t="shared" si="54"/>
        <v>0</v>
      </c>
      <c r="O243">
        <f t="shared" si="56"/>
        <v>1</v>
      </c>
      <c r="P243">
        <v>0</v>
      </c>
      <c r="R243" t="str">
        <f t="shared" si="57"/>
        <v/>
      </c>
      <c r="W243">
        <v>0</v>
      </c>
      <c r="X243">
        <v>0</v>
      </c>
      <c r="Y243">
        <v>0</v>
      </c>
      <c r="Z243">
        <v>1</v>
      </c>
      <c r="AA243">
        <v>0</v>
      </c>
      <c r="AB243" t="s">
        <v>37</v>
      </c>
      <c r="AC243" t="s">
        <v>38</v>
      </c>
      <c r="AD243">
        <v>0</v>
      </c>
    </row>
    <row r="244" spans="1:30" x14ac:dyDescent="0.25">
      <c r="A244">
        <f t="shared" si="53"/>
        <v>213</v>
      </c>
      <c r="B244" t="s">
        <v>1323</v>
      </c>
      <c r="C244" t="s">
        <v>1555</v>
      </c>
      <c r="D244" t="s">
        <v>1646</v>
      </c>
      <c r="E244" t="s">
        <v>1557</v>
      </c>
      <c r="F244" t="s">
        <v>1654</v>
      </c>
      <c r="G244" t="s">
        <v>1655</v>
      </c>
      <c r="J244" t="s">
        <v>41</v>
      </c>
      <c r="K244" t="str">
        <f t="shared" si="55"/>
        <v>shorttext</v>
      </c>
      <c r="L244" t="str">
        <f t="shared" si="52"/>
        <v>11</v>
      </c>
      <c r="M244">
        <v>0</v>
      </c>
      <c r="N244">
        <f t="shared" si="54"/>
        <v>0</v>
      </c>
      <c r="O244">
        <f t="shared" si="56"/>
        <v>1</v>
      </c>
      <c r="P244">
        <v>1</v>
      </c>
      <c r="R244" t="s">
        <v>63</v>
      </c>
      <c r="S244" t="s">
        <v>64</v>
      </c>
      <c r="T244" t="s">
        <v>65</v>
      </c>
      <c r="W244">
        <v>0</v>
      </c>
      <c r="X244">
        <v>0</v>
      </c>
      <c r="Y244">
        <v>0</v>
      </c>
      <c r="Z244">
        <v>1</v>
      </c>
      <c r="AA244">
        <v>0</v>
      </c>
      <c r="AB244" t="s">
        <v>37</v>
      </c>
      <c r="AC244" t="s">
        <v>38</v>
      </c>
      <c r="AD244">
        <v>0</v>
      </c>
    </row>
    <row r="245" spans="1:30" x14ac:dyDescent="0.25">
      <c r="A245">
        <f t="shared" si="53"/>
        <v>214</v>
      </c>
      <c r="B245" t="s">
        <v>1323</v>
      </c>
      <c r="C245" t="s">
        <v>1656</v>
      </c>
      <c r="D245" t="s">
        <v>1657</v>
      </c>
      <c r="E245" t="s">
        <v>1658</v>
      </c>
      <c r="F245" t="s">
        <v>1659</v>
      </c>
      <c r="G245" t="s">
        <v>1324</v>
      </c>
      <c r="J245" t="s">
        <v>41</v>
      </c>
      <c r="K245" t="str">
        <f t="shared" si="55"/>
        <v>shorttext</v>
      </c>
      <c r="L245" t="str">
        <f t="shared" si="52"/>
        <v>11</v>
      </c>
      <c r="M245">
        <v>0</v>
      </c>
      <c r="N245">
        <f t="shared" si="54"/>
        <v>1</v>
      </c>
      <c r="O245">
        <f t="shared" si="56"/>
        <v>0</v>
      </c>
      <c r="P245">
        <v>0</v>
      </c>
      <c r="R245" t="str">
        <f t="shared" si="57"/>
        <v/>
      </c>
      <c r="W245">
        <v>0</v>
      </c>
      <c r="X245">
        <v>0</v>
      </c>
      <c r="Y245">
        <v>0</v>
      </c>
      <c r="Z245">
        <v>1</v>
      </c>
      <c r="AA245">
        <v>0</v>
      </c>
      <c r="AB245" t="s">
        <v>37</v>
      </c>
      <c r="AC245" t="s">
        <v>38</v>
      </c>
      <c r="AD245">
        <v>0</v>
      </c>
    </row>
    <row r="246" spans="1:30" x14ac:dyDescent="0.25">
      <c r="A246">
        <f t="shared" si="53"/>
        <v>215</v>
      </c>
      <c r="B246" t="s">
        <v>1323</v>
      </c>
      <c r="C246" t="s">
        <v>1656</v>
      </c>
      <c r="D246" t="s">
        <v>1657</v>
      </c>
      <c r="E246" t="s">
        <v>1658</v>
      </c>
      <c r="F246" t="s">
        <v>1658</v>
      </c>
      <c r="G246" t="s">
        <v>97</v>
      </c>
      <c r="J246" t="s">
        <v>41</v>
      </c>
      <c r="K246" t="str">
        <f t="shared" si="55"/>
        <v>shorttext</v>
      </c>
      <c r="L246" t="str">
        <f t="shared" si="52"/>
        <v>255</v>
      </c>
      <c r="M246">
        <v>0</v>
      </c>
      <c r="N246">
        <f t="shared" si="54"/>
        <v>0</v>
      </c>
      <c r="O246">
        <f t="shared" si="56"/>
        <v>1</v>
      </c>
      <c r="P246">
        <v>0</v>
      </c>
      <c r="R246" t="str">
        <f t="shared" si="57"/>
        <v/>
      </c>
      <c r="W246">
        <v>0</v>
      </c>
      <c r="X246">
        <v>0</v>
      </c>
      <c r="Y246">
        <v>0</v>
      </c>
      <c r="Z246">
        <v>1</v>
      </c>
      <c r="AA246">
        <v>0</v>
      </c>
      <c r="AB246" t="s">
        <v>37</v>
      </c>
      <c r="AC246" t="s">
        <v>38</v>
      </c>
      <c r="AD246">
        <v>0</v>
      </c>
    </row>
    <row r="247" spans="1:30" x14ac:dyDescent="0.25">
      <c r="A247">
        <f t="shared" si="53"/>
        <v>216</v>
      </c>
      <c r="B247" t="s">
        <v>1323</v>
      </c>
      <c r="C247" t="s">
        <v>1656</v>
      </c>
      <c r="D247" t="s">
        <v>1657</v>
      </c>
      <c r="E247" t="s">
        <v>1658</v>
      </c>
      <c r="F247" t="s">
        <v>1660</v>
      </c>
      <c r="G247" t="s">
        <v>133</v>
      </c>
      <c r="J247" t="s">
        <v>44</v>
      </c>
      <c r="K247" t="str">
        <f t="shared" si="55"/>
        <v>longtext</v>
      </c>
      <c r="L247" t="str">
        <f t="shared" si="52"/>
        <v>-1</v>
      </c>
      <c r="M247">
        <v>0</v>
      </c>
      <c r="N247">
        <f t="shared" si="54"/>
        <v>0</v>
      </c>
      <c r="O247">
        <f t="shared" si="56"/>
        <v>1</v>
      </c>
      <c r="P247">
        <v>0</v>
      </c>
      <c r="R247" t="str">
        <f t="shared" si="57"/>
        <v/>
      </c>
      <c r="W247">
        <v>0</v>
      </c>
      <c r="X247">
        <v>0</v>
      </c>
      <c r="Y247">
        <v>0</v>
      </c>
      <c r="Z247">
        <v>1</v>
      </c>
      <c r="AA247">
        <v>0</v>
      </c>
      <c r="AB247" t="s">
        <v>37</v>
      </c>
      <c r="AC247" t="s">
        <v>38</v>
      </c>
      <c r="AD247">
        <v>0</v>
      </c>
    </row>
    <row r="248" spans="1:30" x14ac:dyDescent="0.25">
      <c r="A248">
        <f t="shared" si="53"/>
        <v>217</v>
      </c>
      <c r="B248" t="s">
        <v>1323</v>
      </c>
      <c r="C248" t="s">
        <v>1656</v>
      </c>
      <c r="D248" t="s">
        <v>1657</v>
      </c>
      <c r="E248" t="s">
        <v>1658</v>
      </c>
      <c r="F248" t="s">
        <v>1661</v>
      </c>
      <c r="G248" t="s">
        <v>1662</v>
      </c>
      <c r="J248" t="s">
        <v>199</v>
      </c>
      <c r="K248" t="str">
        <f t="shared" si="55"/>
        <v>shorttext</v>
      </c>
      <c r="L248" t="str">
        <f t="shared" si="52"/>
        <v/>
      </c>
      <c r="M248">
        <v>0</v>
      </c>
      <c r="N248">
        <f t="shared" si="54"/>
        <v>0</v>
      </c>
      <c r="O248">
        <f t="shared" si="56"/>
        <v>1</v>
      </c>
      <c r="P248">
        <v>0</v>
      </c>
      <c r="R248" t="str">
        <f t="shared" si="57"/>
        <v/>
      </c>
      <c r="W248">
        <v>0</v>
      </c>
      <c r="X248">
        <v>0</v>
      </c>
      <c r="Y248">
        <v>0</v>
      </c>
      <c r="Z248">
        <v>1</v>
      </c>
      <c r="AA248">
        <v>0</v>
      </c>
      <c r="AB248" t="s">
        <v>37</v>
      </c>
      <c r="AC248" t="s">
        <v>38</v>
      </c>
      <c r="AD248">
        <v>0</v>
      </c>
    </row>
    <row r="249" spans="1:30" x14ac:dyDescent="0.25">
      <c r="A249">
        <f t="shared" si="53"/>
        <v>218</v>
      </c>
      <c r="B249" t="s">
        <v>1323</v>
      </c>
      <c r="C249" t="s">
        <v>1656</v>
      </c>
      <c r="D249" t="s">
        <v>1657</v>
      </c>
      <c r="E249" t="s">
        <v>1658</v>
      </c>
      <c r="F249" t="s">
        <v>1663</v>
      </c>
      <c r="G249" t="s">
        <v>1664</v>
      </c>
      <c r="J249" t="s">
        <v>199</v>
      </c>
      <c r="K249" t="str">
        <f t="shared" si="55"/>
        <v>shorttext</v>
      </c>
      <c r="L249" t="str">
        <f t="shared" si="52"/>
        <v/>
      </c>
      <c r="M249">
        <v>0</v>
      </c>
      <c r="N249">
        <f t="shared" si="54"/>
        <v>0</v>
      </c>
      <c r="O249">
        <f t="shared" si="56"/>
        <v>1</v>
      </c>
      <c r="P249">
        <v>0</v>
      </c>
      <c r="R249" t="str">
        <f t="shared" si="57"/>
        <v/>
      </c>
      <c r="W249">
        <v>0</v>
      </c>
      <c r="X249">
        <v>0</v>
      </c>
      <c r="Y249">
        <v>0</v>
      </c>
      <c r="Z249">
        <v>1</v>
      </c>
      <c r="AA249">
        <v>0</v>
      </c>
      <c r="AB249" t="s">
        <v>37</v>
      </c>
      <c r="AC249" t="s">
        <v>38</v>
      </c>
      <c r="AD249">
        <v>0</v>
      </c>
    </row>
    <row r="250" spans="1:30" x14ac:dyDescent="0.25">
      <c r="A250">
        <f t="shared" si="53"/>
        <v>219</v>
      </c>
      <c r="B250" t="s">
        <v>1323</v>
      </c>
      <c r="C250" t="s">
        <v>1656</v>
      </c>
      <c r="D250" t="s">
        <v>1657</v>
      </c>
      <c r="E250" t="s">
        <v>1658</v>
      </c>
      <c r="F250" t="s">
        <v>1665</v>
      </c>
      <c r="G250" t="s">
        <v>1541</v>
      </c>
      <c r="J250" t="s">
        <v>41</v>
      </c>
      <c r="K250" t="str">
        <f t="shared" si="55"/>
        <v>shorttext</v>
      </c>
      <c r="L250" t="str">
        <f t="shared" si="52"/>
        <v>11</v>
      </c>
      <c r="M250">
        <v>0</v>
      </c>
      <c r="N250">
        <f t="shared" si="54"/>
        <v>0</v>
      </c>
      <c r="O250">
        <f t="shared" si="56"/>
        <v>1</v>
      </c>
      <c r="P250">
        <v>1</v>
      </c>
      <c r="R250" t="s">
        <v>63</v>
      </c>
      <c r="S250" t="s">
        <v>64</v>
      </c>
      <c r="T250" t="s">
        <v>65</v>
      </c>
      <c r="W250">
        <v>0</v>
      </c>
      <c r="X250">
        <v>0</v>
      </c>
      <c r="Y250">
        <v>0</v>
      </c>
      <c r="Z250">
        <v>1</v>
      </c>
      <c r="AA250">
        <v>0</v>
      </c>
      <c r="AB250" t="s">
        <v>37</v>
      </c>
      <c r="AC250" t="s">
        <v>38</v>
      </c>
      <c r="AD250">
        <v>0</v>
      </c>
    </row>
    <row r="251" spans="1:30" x14ac:dyDescent="0.25">
      <c r="A251">
        <f t="shared" si="53"/>
        <v>220</v>
      </c>
      <c r="B251" t="s">
        <v>1323</v>
      </c>
      <c r="C251" t="s">
        <v>1656</v>
      </c>
      <c r="D251" t="s">
        <v>1657</v>
      </c>
      <c r="E251" t="s">
        <v>1658</v>
      </c>
      <c r="F251" t="s">
        <v>1666</v>
      </c>
      <c r="G251" t="s">
        <v>1608</v>
      </c>
      <c r="J251" t="s">
        <v>41</v>
      </c>
      <c r="K251" t="str">
        <f t="shared" si="55"/>
        <v>shorttext</v>
      </c>
      <c r="L251" t="str">
        <f t="shared" si="52"/>
        <v>11</v>
      </c>
      <c r="M251">
        <v>0</v>
      </c>
      <c r="N251">
        <f t="shared" si="54"/>
        <v>0</v>
      </c>
      <c r="O251">
        <f t="shared" si="56"/>
        <v>1</v>
      </c>
      <c r="P251">
        <v>1</v>
      </c>
      <c r="R251" t="s">
        <v>1609</v>
      </c>
      <c r="S251" t="s">
        <v>1610</v>
      </c>
      <c r="T251" t="s">
        <v>1611</v>
      </c>
      <c r="W251">
        <v>0</v>
      </c>
      <c r="X251">
        <v>0</v>
      </c>
      <c r="Y251">
        <v>0</v>
      </c>
      <c r="Z251">
        <v>1</v>
      </c>
      <c r="AA251">
        <v>0</v>
      </c>
      <c r="AB251" t="s">
        <v>37</v>
      </c>
      <c r="AC251" t="s">
        <v>38</v>
      </c>
      <c r="AD251">
        <v>0</v>
      </c>
    </row>
    <row r="252" spans="1:30" x14ac:dyDescent="0.25">
      <c r="A252">
        <f t="shared" si="53"/>
        <v>221</v>
      </c>
      <c r="B252" t="s">
        <v>1323</v>
      </c>
      <c r="C252" t="s">
        <v>1656</v>
      </c>
      <c r="D252" t="s">
        <v>1657</v>
      </c>
      <c r="E252" t="s">
        <v>1658</v>
      </c>
      <c r="F252" t="s">
        <v>1667</v>
      </c>
      <c r="G252" t="s">
        <v>1668</v>
      </c>
      <c r="J252" t="s">
        <v>35</v>
      </c>
      <c r="K252" t="str">
        <f t="shared" si="55"/>
        <v>integer</v>
      </c>
      <c r="L252" t="str">
        <f t="shared" si="52"/>
        <v>11</v>
      </c>
      <c r="M252">
        <v>0</v>
      </c>
      <c r="N252">
        <f t="shared" si="54"/>
        <v>0</v>
      </c>
      <c r="O252">
        <f t="shared" si="56"/>
        <v>1</v>
      </c>
      <c r="P252">
        <v>0</v>
      </c>
      <c r="R252" t="str">
        <f t="shared" si="57"/>
        <v/>
      </c>
      <c r="W252">
        <v>0</v>
      </c>
      <c r="X252">
        <v>0</v>
      </c>
      <c r="Y252">
        <v>0</v>
      </c>
      <c r="Z252">
        <v>1</v>
      </c>
      <c r="AA252">
        <v>0</v>
      </c>
      <c r="AB252" t="s">
        <v>37</v>
      </c>
      <c r="AC252" t="s">
        <v>38</v>
      </c>
      <c r="AD252">
        <v>0</v>
      </c>
    </row>
    <row r="253" spans="1:30" x14ac:dyDescent="0.25">
      <c r="A253">
        <f t="shared" si="53"/>
        <v>222</v>
      </c>
      <c r="B253" t="s">
        <v>1323</v>
      </c>
      <c r="C253" t="s">
        <v>1656</v>
      </c>
      <c r="D253" t="s">
        <v>1657</v>
      </c>
      <c r="E253" t="s">
        <v>1658</v>
      </c>
      <c r="F253" t="s">
        <v>1669</v>
      </c>
      <c r="G253" t="s">
        <v>399</v>
      </c>
      <c r="J253" t="s">
        <v>44</v>
      </c>
      <c r="K253" t="str">
        <f t="shared" si="55"/>
        <v>longtext</v>
      </c>
      <c r="L253" t="str">
        <f t="shared" si="52"/>
        <v>-1</v>
      </c>
      <c r="M253">
        <v>0</v>
      </c>
      <c r="N253">
        <f t="shared" si="54"/>
        <v>0</v>
      </c>
      <c r="O253">
        <f t="shared" si="56"/>
        <v>1</v>
      </c>
      <c r="P253">
        <v>0</v>
      </c>
      <c r="R253" t="str">
        <f t="shared" si="57"/>
        <v/>
      </c>
      <c r="W253">
        <v>0</v>
      </c>
      <c r="X253">
        <v>0</v>
      </c>
      <c r="Y253">
        <v>0</v>
      </c>
      <c r="Z253">
        <v>1</v>
      </c>
      <c r="AA253">
        <v>0</v>
      </c>
      <c r="AB253" t="s">
        <v>37</v>
      </c>
      <c r="AC253" t="s">
        <v>38</v>
      </c>
      <c r="AD253">
        <v>0</v>
      </c>
    </row>
    <row r="254" spans="1:30" x14ac:dyDescent="0.25">
      <c r="A254">
        <f t="shared" si="53"/>
        <v>223</v>
      </c>
      <c r="B254" t="s">
        <v>1323</v>
      </c>
      <c r="C254" t="s">
        <v>1656</v>
      </c>
      <c r="D254" t="s">
        <v>1657</v>
      </c>
      <c r="E254" t="s">
        <v>1658</v>
      </c>
      <c r="F254" t="s">
        <v>1670</v>
      </c>
      <c r="G254" t="s">
        <v>1671</v>
      </c>
      <c r="J254" t="s">
        <v>41</v>
      </c>
      <c r="K254" t="str">
        <f t="shared" si="55"/>
        <v>shorttext</v>
      </c>
      <c r="L254" t="str">
        <f t="shared" si="52"/>
        <v>255</v>
      </c>
      <c r="M254">
        <v>0</v>
      </c>
      <c r="N254">
        <f t="shared" si="54"/>
        <v>0</v>
      </c>
      <c r="O254">
        <f t="shared" si="56"/>
        <v>1</v>
      </c>
      <c r="P254">
        <v>0</v>
      </c>
      <c r="R254" t="str">
        <f t="shared" si="57"/>
        <v/>
      </c>
      <c r="W254">
        <v>0</v>
      </c>
      <c r="X254">
        <v>0</v>
      </c>
      <c r="Y254">
        <v>0</v>
      </c>
      <c r="Z254">
        <v>1</v>
      </c>
      <c r="AA254">
        <v>0</v>
      </c>
      <c r="AB254" t="s">
        <v>37</v>
      </c>
      <c r="AC254" t="s">
        <v>38</v>
      </c>
      <c r="AD254">
        <v>0</v>
      </c>
    </row>
    <row r="255" spans="1:30" x14ac:dyDescent="0.25">
      <c r="A255">
        <f t="shared" si="53"/>
        <v>224</v>
      </c>
      <c r="B255" t="s">
        <v>1323</v>
      </c>
      <c r="C255" t="s">
        <v>1656</v>
      </c>
      <c r="D255" t="s">
        <v>1657</v>
      </c>
      <c r="E255" t="s">
        <v>1658</v>
      </c>
      <c r="F255" t="s">
        <v>1672</v>
      </c>
      <c r="G255" t="s">
        <v>185</v>
      </c>
      <c r="J255" t="s">
        <v>41</v>
      </c>
      <c r="K255" t="str">
        <f t="shared" si="55"/>
        <v>shorttext</v>
      </c>
      <c r="L255" t="str">
        <f t="shared" si="52"/>
        <v>255</v>
      </c>
      <c r="M255">
        <v>0</v>
      </c>
      <c r="N255">
        <f t="shared" si="54"/>
        <v>0</v>
      </c>
      <c r="O255">
        <f t="shared" si="56"/>
        <v>1</v>
      </c>
      <c r="P255">
        <v>0</v>
      </c>
      <c r="R255" t="str">
        <f t="shared" si="57"/>
        <v/>
      </c>
      <c r="W255">
        <v>0</v>
      </c>
      <c r="X255">
        <v>0</v>
      </c>
      <c r="Y255">
        <v>0</v>
      </c>
      <c r="Z255">
        <v>1</v>
      </c>
      <c r="AA255">
        <v>0</v>
      </c>
      <c r="AB255" t="s">
        <v>37</v>
      </c>
      <c r="AC255" t="s">
        <v>38</v>
      </c>
      <c r="AD255">
        <v>0</v>
      </c>
    </row>
    <row r="256" spans="1:30" x14ac:dyDescent="0.25">
      <c r="A256">
        <f t="shared" si="53"/>
        <v>225</v>
      </c>
      <c r="B256" t="s">
        <v>1323</v>
      </c>
      <c r="C256" t="s">
        <v>1656</v>
      </c>
      <c r="D256" t="s">
        <v>1657</v>
      </c>
      <c r="E256" t="s">
        <v>1658</v>
      </c>
      <c r="F256" t="s">
        <v>1673</v>
      </c>
      <c r="G256" t="s">
        <v>144</v>
      </c>
      <c r="J256" t="s">
        <v>41</v>
      </c>
      <c r="K256" t="str">
        <f t="shared" si="55"/>
        <v>shorttext</v>
      </c>
      <c r="L256" t="str">
        <f t="shared" si="52"/>
        <v>255</v>
      </c>
      <c r="M256">
        <v>0</v>
      </c>
      <c r="N256">
        <f t="shared" si="54"/>
        <v>0</v>
      </c>
      <c r="O256">
        <f t="shared" si="56"/>
        <v>1</v>
      </c>
      <c r="P256">
        <v>0</v>
      </c>
      <c r="R256" t="str">
        <f t="shared" si="57"/>
        <v/>
      </c>
      <c r="W256">
        <v>0</v>
      </c>
      <c r="X256">
        <v>0</v>
      </c>
      <c r="Y256">
        <v>0</v>
      </c>
      <c r="Z256">
        <v>1</v>
      </c>
      <c r="AA256">
        <v>0</v>
      </c>
      <c r="AB256" t="s">
        <v>37</v>
      </c>
      <c r="AC256" t="s">
        <v>38</v>
      </c>
      <c r="AD256">
        <v>0</v>
      </c>
    </row>
    <row r="257" spans="1:30" x14ac:dyDescent="0.25">
      <c r="A257">
        <f t="shared" si="53"/>
        <v>226</v>
      </c>
      <c r="B257" t="s">
        <v>1323</v>
      </c>
      <c r="C257" t="s">
        <v>1674</v>
      </c>
      <c r="D257" t="s">
        <v>1675</v>
      </c>
      <c r="E257" t="s">
        <v>1676</v>
      </c>
      <c r="F257" t="s">
        <v>1677</v>
      </c>
      <c r="G257" t="s">
        <v>1677</v>
      </c>
      <c r="J257" t="s">
        <v>41</v>
      </c>
      <c r="K257" t="str">
        <f t="shared" si="55"/>
        <v>shorttext</v>
      </c>
      <c r="L257" t="str">
        <f t="shared" si="52"/>
        <v>11</v>
      </c>
      <c r="M257">
        <v>0</v>
      </c>
      <c r="N257">
        <f t="shared" si="54"/>
        <v>1</v>
      </c>
      <c r="O257">
        <f t="shared" si="56"/>
        <v>0</v>
      </c>
      <c r="P257">
        <v>0</v>
      </c>
      <c r="R257" t="str">
        <f t="shared" si="57"/>
        <v/>
      </c>
      <c r="W257">
        <v>0</v>
      </c>
      <c r="X257">
        <v>0</v>
      </c>
      <c r="Y257">
        <v>0</v>
      </c>
      <c r="Z257">
        <v>1</v>
      </c>
      <c r="AA257">
        <v>0</v>
      </c>
      <c r="AB257" t="s">
        <v>37</v>
      </c>
      <c r="AC257" t="s">
        <v>38</v>
      </c>
      <c r="AD257">
        <v>0</v>
      </c>
    </row>
    <row r="258" spans="1:30" x14ac:dyDescent="0.25">
      <c r="A258">
        <f t="shared" si="53"/>
        <v>227</v>
      </c>
      <c r="B258" t="s">
        <v>1323</v>
      </c>
      <c r="C258" t="s">
        <v>1674</v>
      </c>
      <c r="D258" t="s">
        <v>1675</v>
      </c>
      <c r="E258" t="s">
        <v>1676</v>
      </c>
      <c r="F258" t="s">
        <v>1678</v>
      </c>
      <c r="G258" t="s">
        <v>1678</v>
      </c>
      <c r="J258" t="s">
        <v>35</v>
      </c>
      <c r="K258" t="str">
        <f t="shared" si="55"/>
        <v>integer</v>
      </c>
      <c r="L258" t="str">
        <f t="shared" ref="L258:L321" si="58">IF(J258="int","11", IF(J258="varchar",IF(N258=1, "11",IF(P258=1, "11","255")), IF(J258="decimal","11,2", IF(J258="text", "-1",IF(J258="boolean", "1", IF(J258="color", "255", IF(J258="icon", "255","")))))))</f>
        <v>11</v>
      </c>
      <c r="M258">
        <v>0</v>
      </c>
      <c r="N258">
        <f t="shared" si="54"/>
        <v>0</v>
      </c>
      <c r="O258">
        <f t="shared" si="56"/>
        <v>1</v>
      </c>
      <c r="P258">
        <v>0</v>
      </c>
      <c r="R258" t="str">
        <f t="shared" si="57"/>
        <v/>
      </c>
      <c r="W258">
        <v>0</v>
      </c>
      <c r="X258">
        <v>0</v>
      </c>
      <c r="Y258">
        <v>0</v>
      </c>
      <c r="Z258">
        <v>1</v>
      </c>
      <c r="AA258">
        <v>0</v>
      </c>
      <c r="AB258" t="s">
        <v>37</v>
      </c>
      <c r="AC258" t="s">
        <v>38</v>
      </c>
      <c r="AD258">
        <v>0</v>
      </c>
    </row>
    <row r="259" spans="1:30" x14ac:dyDescent="0.25">
      <c r="A259">
        <f t="shared" si="53"/>
        <v>228</v>
      </c>
      <c r="B259" t="s">
        <v>1323</v>
      </c>
      <c r="C259" t="s">
        <v>1674</v>
      </c>
      <c r="D259" t="s">
        <v>1675</v>
      </c>
      <c r="E259" t="s">
        <v>1676</v>
      </c>
      <c r="F259" t="s">
        <v>1679</v>
      </c>
      <c r="G259" t="s">
        <v>1679</v>
      </c>
      <c r="J259" t="s">
        <v>35</v>
      </c>
      <c r="K259" t="str">
        <f t="shared" si="55"/>
        <v>integer</v>
      </c>
      <c r="L259" t="str">
        <f t="shared" si="58"/>
        <v>11</v>
      </c>
      <c r="M259">
        <v>0</v>
      </c>
      <c r="N259">
        <f t="shared" si="54"/>
        <v>0</v>
      </c>
      <c r="O259">
        <f t="shared" si="56"/>
        <v>1</v>
      </c>
      <c r="P259">
        <v>0</v>
      </c>
      <c r="R259" t="str">
        <f t="shared" si="57"/>
        <v/>
      </c>
      <c r="W259">
        <v>0</v>
      </c>
      <c r="X259">
        <v>0</v>
      </c>
      <c r="Y259">
        <v>0</v>
      </c>
      <c r="Z259">
        <v>1</v>
      </c>
      <c r="AA259">
        <v>0</v>
      </c>
      <c r="AB259" t="s">
        <v>37</v>
      </c>
      <c r="AC259" t="s">
        <v>38</v>
      </c>
      <c r="AD259">
        <v>0</v>
      </c>
    </row>
    <row r="260" spans="1:30" x14ac:dyDescent="0.25">
      <c r="A260">
        <f t="shared" si="53"/>
        <v>229</v>
      </c>
      <c r="B260" t="s">
        <v>1323</v>
      </c>
      <c r="C260" t="s">
        <v>1674</v>
      </c>
      <c r="D260" t="s">
        <v>1675</v>
      </c>
      <c r="E260" t="s">
        <v>1676</v>
      </c>
      <c r="F260" t="s">
        <v>1676</v>
      </c>
      <c r="G260" t="s">
        <v>1676</v>
      </c>
      <c r="J260" t="s">
        <v>41</v>
      </c>
      <c r="K260" t="str">
        <f t="shared" si="55"/>
        <v>shorttext</v>
      </c>
      <c r="L260" t="str">
        <f t="shared" si="58"/>
        <v>255</v>
      </c>
      <c r="M260">
        <v>0</v>
      </c>
      <c r="N260">
        <f t="shared" si="54"/>
        <v>0</v>
      </c>
      <c r="O260">
        <f t="shared" si="56"/>
        <v>1</v>
      </c>
      <c r="P260">
        <v>0</v>
      </c>
      <c r="R260" t="str">
        <f t="shared" si="57"/>
        <v/>
      </c>
      <c r="W260">
        <v>0</v>
      </c>
      <c r="X260">
        <v>0</v>
      </c>
      <c r="Y260">
        <v>0</v>
      </c>
      <c r="Z260">
        <v>1</v>
      </c>
      <c r="AA260">
        <v>0</v>
      </c>
      <c r="AB260" t="s">
        <v>37</v>
      </c>
      <c r="AC260" t="s">
        <v>38</v>
      </c>
      <c r="AD260">
        <v>0</v>
      </c>
    </row>
    <row r="261" spans="1:30" x14ac:dyDescent="0.25">
      <c r="A261">
        <f t="shared" si="53"/>
        <v>230</v>
      </c>
      <c r="B261" t="s">
        <v>1323</v>
      </c>
      <c r="C261" t="s">
        <v>1674</v>
      </c>
      <c r="D261" t="s">
        <v>1675</v>
      </c>
      <c r="E261" t="s">
        <v>1676</v>
      </c>
      <c r="F261" t="s">
        <v>1680</v>
      </c>
      <c r="G261" t="s">
        <v>1680</v>
      </c>
      <c r="J261" t="s">
        <v>44</v>
      </c>
      <c r="K261" t="str">
        <f t="shared" si="55"/>
        <v>longtext</v>
      </c>
      <c r="L261" t="str">
        <f t="shared" si="58"/>
        <v>-1</v>
      </c>
      <c r="M261">
        <v>0</v>
      </c>
      <c r="N261">
        <f t="shared" si="54"/>
        <v>0</v>
      </c>
      <c r="O261">
        <f t="shared" si="56"/>
        <v>1</v>
      </c>
      <c r="P261">
        <v>0</v>
      </c>
      <c r="R261" t="str">
        <f t="shared" si="57"/>
        <v/>
      </c>
      <c r="W261">
        <v>0</v>
      </c>
      <c r="X261">
        <v>0</v>
      </c>
      <c r="Y261">
        <v>0</v>
      </c>
      <c r="Z261">
        <v>1</v>
      </c>
      <c r="AA261">
        <v>0</v>
      </c>
      <c r="AB261" t="s">
        <v>37</v>
      </c>
      <c r="AC261" t="s">
        <v>38</v>
      </c>
      <c r="AD261">
        <v>0</v>
      </c>
    </row>
    <row r="262" spans="1:30" x14ac:dyDescent="0.25">
      <c r="A262">
        <f t="shared" si="53"/>
        <v>231</v>
      </c>
      <c r="B262" t="s">
        <v>1323</v>
      </c>
      <c r="C262" t="s">
        <v>1674</v>
      </c>
      <c r="D262" t="s">
        <v>1675</v>
      </c>
      <c r="E262" t="s">
        <v>1676</v>
      </c>
      <c r="F262" t="s">
        <v>1681</v>
      </c>
      <c r="G262" t="s">
        <v>1681</v>
      </c>
      <c r="J262" t="s">
        <v>324</v>
      </c>
      <c r="K262" t="str">
        <f t="shared" si="55"/>
        <v>shorttext</v>
      </c>
      <c r="L262" t="str">
        <f t="shared" si="58"/>
        <v/>
      </c>
      <c r="M262">
        <v>0</v>
      </c>
      <c r="N262">
        <f t="shared" si="54"/>
        <v>0</v>
      </c>
      <c r="O262">
        <f t="shared" si="56"/>
        <v>1</v>
      </c>
      <c r="P262">
        <v>0</v>
      </c>
      <c r="R262" t="str">
        <f t="shared" si="57"/>
        <v/>
      </c>
      <c r="W262">
        <v>0</v>
      </c>
      <c r="X262">
        <v>0</v>
      </c>
      <c r="Y262">
        <v>0</v>
      </c>
      <c r="Z262">
        <v>1</v>
      </c>
      <c r="AA262">
        <v>0</v>
      </c>
      <c r="AB262" t="s">
        <v>37</v>
      </c>
      <c r="AC262" t="s">
        <v>38</v>
      </c>
      <c r="AD262">
        <v>0</v>
      </c>
    </row>
    <row r="263" spans="1:30" x14ac:dyDescent="0.25">
      <c r="A263">
        <f t="shared" si="53"/>
        <v>232</v>
      </c>
      <c r="B263" t="s">
        <v>1323</v>
      </c>
      <c r="C263" t="s">
        <v>1674</v>
      </c>
      <c r="D263" t="s">
        <v>1675</v>
      </c>
      <c r="E263" t="s">
        <v>1676</v>
      </c>
      <c r="F263" t="s">
        <v>1682</v>
      </c>
      <c r="G263" t="s">
        <v>1682</v>
      </c>
      <c r="J263" t="s">
        <v>35</v>
      </c>
      <c r="K263" t="str">
        <f t="shared" si="55"/>
        <v>integer</v>
      </c>
      <c r="L263" t="str">
        <f t="shared" si="58"/>
        <v>11</v>
      </c>
      <c r="M263">
        <v>0</v>
      </c>
      <c r="N263">
        <f t="shared" si="54"/>
        <v>0</v>
      </c>
      <c r="O263">
        <f t="shared" si="56"/>
        <v>1</v>
      </c>
      <c r="P263">
        <v>0</v>
      </c>
      <c r="R263" t="str">
        <f t="shared" si="57"/>
        <v/>
      </c>
      <c r="W263">
        <v>0</v>
      </c>
      <c r="X263">
        <v>0</v>
      </c>
      <c r="Y263">
        <v>0</v>
      </c>
      <c r="Z263">
        <v>1</v>
      </c>
      <c r="AA263">
        <v>0</v>
      </c>
      <c r="AB263" t="s">
        <v>37</v>
      </c>
      <c r="AC263" t="s">
        <v>38</v>
      </c>
      <c r="AD263">
        <v>0</v>
      </c>
    </row>
    <row r="264" spans="1:30" x14ac:dyDescent="0.25">
      <c r="A264">
        <f t="shared" si="53"/>
        <v>233</v>
      </c>
      <c r="B264" t="s">
        <v>1323</v>
      </c>
      <c r="C264" t="s">
        <v>1674</v>
      </c>
      <c r="D264" t="s">
        <v>1675</v>
      </c>
      <c r="E264" t="s">
        <v>1676</v>
      </c>
      <c r="F264" t="s">
        <v>1683</v>
      </c>
      <c r="G264" t="s">
        <v>1683</v>
      </c>
      <c r="J264" t="s">
        <v>41</v>
      </c>
      <c r="K264" t="str">
        <f t="shared" si="55"/>
        <v>shorttext</v>
      </c>
      <c r="L264" t="str">
        <f t="shared" si="58"/>
        <v>255</v>
      </c>
      <c r="M264">
        <v>0</v>
      </c>
      <c r="N264">
        <f t="shared" si="54"/>
        <v>0</v>
      </c>
      <c r="O264">
        <f t="shared" si="56"/>
        <v>1</v>
      </c>
      <c r="P264">
        <v>0</v>
      </c>
      <c r="R264" t="str">
        <f t="shared" si="57"/>
        <v/>
      </c>
      <c r="W264">
        <v>0</v>
      </c>
      <c r="X264">
        <v>0</v>
      </c>
      <c r="Y264">
        <v>0</v>
      </c>
      <c r="Z264">
        <v>1</v>
      </c>
      <c r="AA264">
        <v>0</v>
      </c>
      <c r="AB264" t="s">
        <v>37</v>
      </c>
      <c r="AC264" t="s">
        <v>38</v>
      </c>
      <c r="AD264">
        <v>0</v>
      </c>
    </row>
    <row r="265" spans="1:30" x14ac:dyDescent="0.25">
      <c r="A265">
        <f t="shared" si="53"/>
        <v>234</v>
      </c>
      <c r="B265" t="s">
        <v>1323</v>
      </c>
      <c r="C265" t="s">
        <v>1674</v>
      </c>
      <c r="D265" t="s">
        <v>1675</v>
      </c>
      <c r="E265" t="s">
        <v>1676</v>
      </c>
      <c r="F265" t="s">
        <v>1684</v>
      </c>
      <c r="G265" t="s">
        <v>1684</v>
      </c>
      <c r="J265" t="s">
        <v>41</v>
      </c>
      <c r="K265" t="str">
        <f t="shared" si="55"/>
        <v>shorttext</v>
      </c>
      <c r="L265" t="str">
        <f t="shared" si="58"/>
        <v>255</v>
      </c>
      <c r="M265">
        <v>0</v>
      </c>
      <c r="N265">
        <f t="shared" si="54"/>
        <v>0</v>
      </c>
      <c r="O265">
        <f t="shared" si="56"/>
        <v>1</v>
      </c>
      <c r="P265">
        <v>0</v>
      </c>
      <c r="R265" t="str">
        <f t="shared" si="57"/>
        <v/>
      </c>
      <c r="W265">
        <v>0</v>
      </c>
      <c r="X265">
        <v>0</v>
      </c>
      <c r="Y265">
        <v>0</v>
      </c>
      <c r="Z265">
        <v>1</v>
      </c>
      <c r="AA265">
        <v>0</v>
      </c>
      <c r="AB265" t="s">
        <v>37</v>
      </c>
      <c r="AC265" t="s">
        <v>38</v>
      </c>
      <c r="AD265">
        <v>0</v>
      </c>
    </row>
    <row r="266" spans="1:30" x14ac:dyDescent="0.25">
      <c r="A266">
        <f t="shared" si="53"/>
        <v>235</v>
      </c>
      <c r="B266" t="s">
        <v>1323</v>
      </c>
      <c r="C266" t="s">
        <v>1674</v>
      </c>
      <c r="D266" t="s">
        <v>1675</v>
      </c>
      <c r="E266" t="s">
        <v>1676</v>
      </c>
      <c r="F266" t="s">
        <v>1685</v>
      </c>
      <c r="G266" t="s">
        <v>1685</v>
      </c>
      <c r="J266" t="s">
        <v>41</v>
      </c>
      <c r="K266" t="str">
        <f t="shared" si="55"/>
        <v>shorttext</v>
      </c>
      <c r="L266" t="str">
        <f t="shared" si="58"/>
        <v>255</v>
      </c>
      <c r="M266">
        <v>0</v>
      </c>
      <c r="N266">
        <f t="shared" si="54"/>
        <v>0</v>
      </c>
      <c r="O266">
        <f t="shared" si="56"/>
        <v>1</v>
      </c>
      <c r="P266">
        <v>0</v>
      </c>
      <c r="R266" t="str">
        <f t="shared" si="57"/>
        <v/>
      </c>
      <c r="W266">
        <v>0</v>
      </c>
      <c r="X266">
        <v>0</v>
      </c>
      <c r="Y266">
        <v>0</v>
      </c>
      <c r="Z266">
        <v>1</v>
      </c>
      <c r="AA266">
        <v>0</v>
      </c>
      <c r="AB266" t="s">
        <v>37</v>
      </c>
      <c r="AC266" t="s">
        <v>38</v>
      </c>
      <c r="AD266">
        <v>0</v>
      </c>
    </row>
    <row r="267" spans="1:30" x14ac:dyDescent="0.25">
      <c r="A267">
        <f t="shared" si="53"/>
        <v>236</v>
      </c>
      <c r="B267" t="s">
        <v>1323</v>
      </c>
      <c r="C267" t="s">
        <v>1674</v>
      </c>
      <c r="D267" t="s">
        <v>1675</v>
      </c>
      <c r="E267" t="s">
        <v>1676</v>
      </c>
      <c r="F267" t="s">
        <v>1686</v>
      </c>
      <c r="G267" t="s">
        <v>1686</v>
      </c>
      <c r="J267" t="s">
        <v>41</v>
      </c>
      <c r="K267" t="str">
        <f t="shared" si="55"/>
        <v>shorttext</v>
      </c>
      <c r="L267" t="str">
        <f t="shared" si="58"/>
        <v>255</v>
      </c>
      <c r="M267">
        <v>0</v>
      </c>
      <c r="N267">
        <f t="shared" si="54"/>
        <v>0</v>
      </c>
      <c r="O267">
        <f t="shared" si="56"/>
        <v>1</v>
      </c>
      <c r="P267">
        <v>0</v>
      </c>
      <c r="R267" t="str">
        <f t="shared" si="57"/>
        <v/>
      </c>
      <c r="W267">
        <v>0</v>
      </c>
      <c r="X267">
        <v>0</v>
      </c>
      <c r="Y267">
        <v>0</v>
      </c>
      <c r="Z267">
        <v>1</v>
      </c>
      <c r="AA267">
        <v>0</v>
      </c>
      <c r="AB267" t="s">
        <v>37</v>
      </c>
      <c r="AC267" t="s">
        <v>38</v>
      </c>
      <c r="AD267">
        <v>0</v>
      </c>
    </row>
    <row r="268" spans="1:30" x14ac:dyDescent="0.25">
      <c r="A268">
        <f t="shared" si="53"/>
        <v>237</v>
      </c>
      <c r="B268" t="s">
        <v>1323</v>
      </c>
      <c r="C268" t="s">
        <v>1674</v>
      </c>
      <c r="D268" t="s">
        <v>1675</v>
      </c>
      <c r="E268" t="s">
        <v>1676</v>
      </c>
      <c r="F268" t="s">
        <v>1687</v>
      </c>
      <c r="G268" t="s">
        <v>1687</v>
      </c>
      <c r="J268" t="s">
        <v>35</v>
      </c>
      <c r="K268" t="str">
        <f t="shared" si="55"/>
        <v>integer</v>
      </c>
      <c r="L268" t="str">
        <f t="shared" si="58"/>
        <v>11</v>
      </c>
      <c r="M268">
        <v>0</v>
      </c>
      <c r="N268">
        <f t="shared" si="54"/>
        <v>0</v>
      </c>
      <c r="O268">
        <f t="shared" si="56"/>
        <v>1</v>
      </c>
      <c r="P268">
        <v>0</v>
      </c>
      <c r="R268" t="str">
        <f t="shared" si="57"/>
        <v/>
      </c>
      <c r="W268">
        <v>0</v>
      </c>
      <c r="X268">
        <v>0</v>
      </c>
      <c r="Y268">
        <v>0</v>
      </c>
      <c r="Z268">
        <v>1</v>
      </c>
      <c r="AA268">
        <v>0</v>
      </c>
      <c r="AB268" t="s">
        <v>37</v>
      </c>
      <c r="AC268" t="s">
        <v>38</v>
      </c>
      <c r="AD268">
        <v>0</v>
      </c>
    </row>
    <row r="269" spans="1:30" x14ac:dyDescent="0.25">
      <c r="A269">
        <f t="shared" si="53"/>
        <v>238</v>
      </c>
      <c r="B269" t="s">
        <v>1323</v>
      </c>
      <c r="C269" t="s">
        <v>1674</v>
      </c>
      <c r="D269" t="s">
        <v>1675</v>
      </c>
      <c r="E269" t="s">
        <v>1676</v>
      </c>
      <c r="F269" t="s">
        <v>1688</v>
      </c>
      <c r="G269" t="s">
        <v>1688</v>
      </c>
      <c r="J269" t="s">
        <v>35</v>
      </c>
      <c r="K269" t="str">
        <f t="shared" si="55"/>
        <v>integer</v>
      </c>
      <c r="L269" t="str">
        <f t="shared" si="58"/>
        <v>11</v>
      </c>
      <c r="M269">
        <v>0</v>
      </c>
      <c r="N269">
        <f t="shared" si="54"/>
        <v>0</v>
      </c>
      <c r="O269">
        <f t="shared" si="56"/>
        <v>1</v>
      </c>
      <c r="P269">
        <v>0</v>
      </c>
      <c r="R269" t="str">
        <f t="shared" si="57"/>
        <v/>
      </c>
      <c r="W269">
        <v>0</v>
      </c>
      <c r="X269">
        <v>0</v>
      </c>
      <c r="Y269">
        <v>0</v>
      </c>
      <c r="Z269">
        <v>1</v>
      </c>
      <c r="AA269">
        <v>0</v>
      </c>
      <c r="AB269" t="s">
        <v>37</v>
      </c>
      <c r="AC269" t="s">
        <v>38</v>
      </c>
      <c r="AD269">
        <v>0</v>
      </c>
    </row>
    <row r="270" spans="1:30" x14ac:dyDescent="0.25">
      <c r="A270">
        <f t="shared" si="53"/>
        <v>239</v>
      </c>
      <c r="B270" t="s">
        <v>1323</v>
      </c>
      <c r="C270" t="s">
        <v>1674</v>
      </c>
      <c r="D270" t="s">
        <v>1675</v>
      </c>
      <c r="E270" t="s">
        <v>1676</v>
      </c>
      <c r="F270" t="s">
        <v>1689</v>
      </c>
      <c r="G270" t="s">
        <v>1689</v>
      </c>
      <c r="J270" t="s">
        <v>35</v>
      </c>
      <c r="K270" t="str">
        <f t="shared" si="55"/>
        <v>integer</v>
      </c>
      <c r="L270" t="str">
        <f t="shared" si="58"/>
        <v>11</v>
      </c>
      <c r="M270">
        <v>0</v>
      </c>
      <c r="N270">
        <f t="shared" si="54"/>
        <v>0</v>
      </c>
      <c r="O270">
        <f t="shared" si="56"/>
        <v>1</v>
      </c>
      <c r="P270">
        <v>0</v>
      </c>
      <c r="R270" t="str">
        <f t="shared" si="57"/>
        <v/>
      </c>
      <c r="W270">
        <v>0</v>
      </c>
      <c r="X270">
        <v>0</v>
      </c>
      <c r="Y270">
        <v>0</v>
      </c>
      <c r="Z270">
        <v>1</v>
      </c>
      <c r="AA270">
        <v>0</v>
      </c>
      <c r="AB270" t="s">
        <v>37</v>
      </c>
      <c r="AC270" t="s">
        <v>38</v>
      </c>
      <c r="AD270">
        <v>0</v>
      </c>
    </row>
    <row r="271" spans="1:30" x14ac:dyDescent="0.25">
      <c r="A271">
        <f t="shared" si="53"/>
        <v>240</v>
      </c>
      <c r="B271" t="s">
        <v>1323</v>
      </c>
      <c r="C271" t="s">
        <v>1674</v>
      </c>
      <c r="D271" t="s">
        <v>1675</v>
      </c>
      <c r="E271" t="s">
        <v>1676</v>
      </c>
      <c r="F271" t="s">
        <v>1690</v>
      </c>
      <c r="G271" t="s">
        <v>1690</v>
      </c>
      <c r="J271" t="s">
        <v>35</v>
      </c>
      <c r="K271" t="str">
        <f t="shared" si="55"/>
        <v>integer</v>
      </c>
      <c r="L271" t="str">
        <f t="shared" si="58"/>
        <v>11</v>
      </c>
      <c r="M271">
        <v>0</v>
      </c>
      <c r="N271">
        <f t="shared" si="54"/>
        <v>0</v>
      </c>
      <c r="O271">
        <f t="shared" si="56"/>
        <v>1</v>
      </c>
      <c r="P271">
        <v>0</v>
      </c>
      <c r="R271" t="str">
        <f t="shared" si="57"/>
        <v/>
      </c>
      <c r="W271">
        <v>0</v>
      </c>
      <c r="X271">
        <v>0</v>
      </c>
      <c r="Y271">
        <v>0</v>
      </c>
      <c r="Z271">
        <v>1</v>
      </c>
      <c r="AA271">
        <v>0</v>
      </c>
      <c r="AB271" t="s">
        <v>37</v>
      </c>
      <c r="AC271" t="s">
        <v>38</v>
      </c>
      <c r="AD271">
        <v>0</v>
      </c>
    </row>
    <row r="272" spans="1:30" x14ac:dyDescent="0.25">
      <c r="A272">
        <f t="shared" si="53"/>
        <v>241</v>
      </c>
      <c r="B272" t="s">
        <v>1323</v>
      </c>
      <c r="C272" t="s">
        <v>1674</v>
      </c>
      <c r="D272" t="s">
        <v>1675</v>
      </c>
      <c r="E272" t="s">
        <v>1676</v>
      </c>
      <c r="F272" t="s">
        <v>1691</v>
      </c>
      <c r="G272" t="s">
        <v>1691</v>
      </c>
      <c r="J272" t="s">
        <v>49</v>
      </c>
      <c r="K272" t="str">
        <f t="shared" si="55"/>
        <v>condition</v>
      </c>
      <c r="L272" t="str">
        <f t="shared" si="58"/>
        <v>1</v>
      </c>
      <c r="M272">
        <v>0</v>
      </c>
      <c r="N272">
        <f t="shared" si="54"/>
        <v>0</v>
      </c>
      <c r="O272">
        <f t="shared" si="56"/>
        <v>1</v>
      </c>
      <c r="P272">
        <v>0</v>
      </c>
      <c r="R272" t="str">
        <f t="shared" si="57"/>
        <v/>
      </c>
      <c r="W272">
        <v>0</v>
      </c>
      <c r="X272">
        <v>0</v>
      </c>
      <c r="Y272">
        <v>0</v>
      </c>
      <c r="Z272">
        <v>1</v>
      </c>
      <c r="AA272">
        <v>0</v>
      </c>
      <c r="AB272" t="s">
        <v>37</v>
      </c>
      <c r="AC272" t="s">
        <v>38</v>
      </c>
      <c r="AD272">
        <v>0</v>
      </c>
    </row>
    <row r="273" spans="1:30" x14ac:dyDescent="0.25">
      <c r="A273">
        <f t="shared" si="53"/>
        <v>242</v>
      </c>
      <c r="B273" t="s">
        <v>1323</v>
      </c>
      <c r="C273" t="s">
        <v>1674</v>
      </c>
      <c r="D273" t="s">
        <v>1675</v>
      </c>
      <c r="E273" t="s">
        <v>1676</v>
      </c>
      <c r="F273" t="s">
        <v>1692</v>
      </c>
      <c r="G273" t="s">
        <v>1692</v>
      </c>
      <c r="J273" t="s">
        <v>49</v>
      </c>
      <c r="K273" t="str">
        <f t="shared" si="55"/>
        <v>condition</v>
      </c>
      <c r="L273" t="str">
        <f t="shared" si="58"/>
        <v>1</v>
      </c>
      <c r="M273">
        <v>0</v>
      </c>
      <c r="N273">
        <f t="shared" si="54"/>
        <v>0</v>
      </c>
      <c r="O273">
        <f t="shared" si="56"/>
        <v>1</v>
      </c>
      <c r="P273">
        <v>0</v>
      </c>
      <c r="R273" t="str">
        <f t="shared" si="57"/>
        <v/>
      </c>
      <c r="W273">
        <v>0</v>
      </c>
      <c r="X273">
        <v>0</v>
      </c>
      <c r="Y273">
        <v>0</v>
      </c>
      <c r="Z273">
        <v>1</v>
      </c>
      <c r="AA273">
        <v>0</v>
      </c>
      <c r="AB273" t="s">
        <v>37</v>
      </c>
      <c r="AC273" t="s">
        <v>38</v>
      </c>
      <c r="AD273">
        <v>0</v>
      </c>
    </row>
    <row r="274" spans="1:30" x14ac:dyDescent="0.25">
      <c r="A274">
        <f t="shared" si="53"/>
        <v>243</v>
      </c>
      <c r="B274" t="s">
        <v>1323</v>
      </c>
      <c r="C274" t="s">
        <v>1674</v>
      </c>
      <c r="D274" t="s">
        <v>1675</v>
      </c>
      <c r="E274" t="s">
        <v>1676</v>
      </c>
      <c r="F274" t="s">
        <v>1693</v>
      </c>
      <c r="G274" t="s">
        <v>1693</v>
      </c>
      <c r="J274" t="s">
        <v>35</v>
      </c>
      <c r="K274" t="str">
        <f t="shared" si="55"/>
        <v>integer</v>
      </c>
      <c r="L274" t="str">
        <f t="shared" si="58"/>
        <v>11</v>
      </c>
      <c r="M274">
        <v>0</v>
      </c>
      <c r="N274">
        <f t="shared" si="54"/>
        <v>0</v>
      </c>
      <c r="O274">
        <f t="shared" si="56"/>
        <v>1</v>
      </c>
      <c r="P274">
        <v>0</v>
      </c>
      <c r="R274" t="str">
        <f t="shared" si="57"/>
        <v/>
      </c>
      <c r="W274">
        <v>0</v>
      </c>
      <c r="X274">
        <v>0</v>
      </c>
      <c r="Y274">
        <v>0</v>
      </c>
      <c r="Z274">
        <v>1</v>
      </c>
      <c r="AA274">
        <v>0</v>
      </c>
      <c r="AB274" t="s">
        <v>37</v>
      </c>
      <c r="AC274" t="s">
        <v>38</v>
      </c>
      <c r="AD274">
        <v>0</v>
      </c>
    </row>
    <row r="275" spans="1:30" x14ac:dyDescent="0.25">
      <c r="A275">
        <f t="shared" si="53"/>
        <v>244</v>
      </c>
      <c r="B275" t="s">
        <v>1323</v>
      </c>
      <c r="C275" t="s">
        <v>1674</v>
      </c>
      <c r="D275" t="s">
        <v>1675</v>
      </c>
      <c r="E275" t="s">
        <v>1676</v>
      </c>
      <c r="F275" t="s">
        <v>1694</v>
      </c>
      <c r="G275" t="s">
        <v>1694</v>
      </c>
      <c r="J275" t="s">
        <v>49</v>
      </c>
      <c r="K275" t="str">
        <f t="shared" si="55"/>
        <v>condition</v>
      </c>
      <c r="L275" t="str">
        <f t="shared" si="58"/>
        <v>1</v>
      </c>
      <c r="M275">
        <v>0</v>
      </c>
      <c r="N275">
        <f t="shared" si="54"/>
        <v>0</v>
      </c>
      <c r="O275">
        <f t="shared" si="56"/>
        <v>1</v>
      </c>
      <c r="P275">
        <v>0</v>
      </c>
      <c r="R275" t="str">
        <f t="shared" si="57"/>
        <v/>
      </c>
      <c r="W275">
        <v>0</v>
      </c>
      <c r="X275">
        <v>0</v>
      </c>
      <c r="Y275">
        <v>0</v>
      </c>
      <c r="Z275">
        <v>1</v>
      </c>
      <c r="AA275">
        <v>0</v>
      </c>
      <c r="AB275" t="s">
        <v>37</v>
      </c>
      <c r="AC275" t="s">
        <v>38</v>
      </c>
      <c r="AD275">
        <v>0</v>
      </c>
    </row>
    <row r="276" spans="1:30" x14ac:dyDescent="0.25">
      <c r="A276">
        <f t="shared" si="53"/>
        <v>245</v>
      </c>
      <c r="B276" t="s">
        <v>1323</v>
      </c>
      <c r="C276" t="s">
        <v>1674</v>
      </c>
      <c r="D276" t="s">
        <v>1675</v>
      </c>
      <c r="E276" t="s">
        <v>1676</v>
      </c>
      <c r="F276" t="s">
        <v>1695</v>
      </c>
      <c r="G276" t="s">
        <v>1695</v>
      </c>
      <c r="J276" t="s">
        <v>49</v>
      </c>
      <c r="K276" t="str">
        <f t="shared" si="55"/>
        <v>condition</v>
      </c>
      <c r="L276" t="str">
        <f t="shared" si="58"/>
        <v>1</v>
      </c>
      <c r="M276">
        <v>0</v>
      </c>
      <c r="N276">
        <f t="shared" si="54"/>
        <v>0</v>
      </c>
      <c r="O276">
        <f t="shared" si="56"/>
        <v>1</v>
      </c>
      <c r="P276">
        <v>0</v>
      </c>
      <c r="R276" t="str">
        <f t="shared" si="57"/>
        <v/>
      </c>
      <c r="W276">
        <v>0</v>
      </c>
      <c r="X276">
        <v>0</v>
      </c>
      <c r="Y276">
        <v>0</v>
      </c>
      <c r="Z276">
        <v>1</v>
      </c>
      <c r="AA276">
        <v>0</v>
      </c>
      <c r="AB276" t="s">
        <v>37</v>
      </c>
      <c r="AC276" t="s">
        <v>38</v>
      </c>
      <c r="AD276">
        <v>0</v>
      </c>
    </row>
    <row r="277" spans="1:30" x14ac:dyDescent="0.25">
      <c r="A277">
        <f t="shared" si="53"/>
        <v>246</v>
      </c>
      <c r="B277" t="s">
        <v>1323</v>
      </c>
      <c r="C277" t="s">
        <v>1674</v>
      </c>
      <c r="D277" t="s">
        <v>1675</v>
      </c>
      <c r="E277" t="s">
        <v>1676</v>
      </c>
      <c r="F277" t="s">
        <v>1696</v>
      </c>
      <c r="G277" t="s">
        <v>1696</v>
      </c>
      <c r="J277" t="s">
        <v>49</v>
      </c>
      <c r="K277" t="str">
        <f t="shared" si="55"/>
        <v>condition</v>
      </c>
      <c r="L277" t="str">
        <f t="shared" si="58"/>
        <v>1</v>
      </c>
      <c r="M277">
        <v>0</v>
      </c>
      <c r="N277">
        <f t="shared" si="54"/>
        <v>0</v>
      </c>
      <c r="O277">
        <f t="shared" si="56"/>
        <v>1</v>
      </c>
      <c r="P277">
        <v>0</v>
      </c>
      <c r="R277" t="str">
        <f t="shared" si="57"/>
        <v/>
      </c>
      <c r="W277">
        <v>0</v>
      </c>
      <c r="X277">
        <v>0</v>
      </c>
      <c r="Y277">
        <v>0</v>
      </c>
      <c r="Z277">
        <v>1</v>
      </c>
      <c r="AA277">
        <v>0</v>
      </c>
      <c r="AB277" t="s">
        <v>37</v>
      </c>
      <c r="AC277" t="s">
        <v>38</v>
      </c>
      <c r="AD277">
        <v>0</v>
      </c>
    </row>
    <row r="278" spans="1:30" x14ac:dyDescent="0.25">
      <c r="A278">
        <f t="shared" si="53"/>
        <v>247</v>
      </c>
      <c r="B278" t="s">
        <v>1323</v>
      </c>
      <c r="C278" t="s">
        <v>1674</v>
      </c>
      <c r="D278" t="s">
        <v>1675</v>
      </c>
      <c r="E278" t="s">
        <v>1676</v>
      </c>
      <c r="F278" t="s">
        <v>1697</v>
      </c>
      <c r="G278" t="s">
        <v>1697</v>
      </c>
      <c r="J278" t="s">
        <v>49</v>
      </c>
      <c r="K278" t="str">
        <f t="shared" si="55"/>
        <v>condition</v>
      </c>
      <c r="L278" t="str">
        <f t="shared" si="58"/>
        <v>1</v>
      </c>
      <c r="M278">
        <v>0</v>
      </c>
      <c r="N278">
        <f t="shared" si="54"/>
        <v>0</v>
      </c>
      <c r="O278">
        <f t="shared" si="56"/>
        <v>1</v>
      </c>
      <c r="P278">
        <v>0</v>
      </c>
      <c r="R278" t="str">
        <f t="shared" si="57"/>
        <v/>
      </c>
      <c r="W278">
        <v>0</v>
      </c>
      <c r="X278">
        <v>0</v>
      </c>
      <c r="Y278">
        <v>0</v>
      </c>
      <c r="Z278">
        <v>1</v>
      </c>
      <c r="AA278">
        <v>0</v>
      </c>
      <c r="AB278" t="s">
        <v>37</v>
      </c>
      <c r="AC278" t="s">
        <v>38</v>
      </c>
      <c r="AD278">
        <v>0</v>
      </c>
    </row>
    <row r="279" spans="1:30" x14ac:dyDescent="0.25">
      <c r="A279">
        <f t="shared" si="53"/>
        <v>248</v>
      </c>
      <c r="B279" t="s">
        <v>1323</v>
      </c>
      <c r="C279" t="s">
        <v>1674</v>
      </c>
      <c r="D279" t="s">
        <v>1675</v>
      </c>
      <c r="E279" t="s">
        <v>1676</v>
      </c>
      <c r="F279" t="s">
        <v>1698</v>
      </c>
      <c r="G279" t="s">
        <v>1698</v>
      </c>
      <c r="J279" t="s">
        <v>49</v>
      </c>
      <c r="K279" t="str">
        <f t="shared" si="55"/>
        <v>condition</v>
      </c>
      <c r="L279" t="str">
        <f t="shared" si="58"/>
        <v>1</v>
      </c>
      <c r="M279">
        <v>0</v>
      </c>
      <c r="N279">
        <f t="shared" si="54"/>
        <v>0</v>
      </c>
      <c r="O279">
        <f t="shared" si="56"/>
        <v>1</v>
      </c>
      <c r="P279">
        <v>0</v>
      </c>
      <c r="R279" t="str">
        <f t="shared" si="57"/>
        <v/>
      </c>
      <c r="W279">
        <v>0</v>
      </c>
      <c r="X279">
        <v>0</v>
      </c>
      <c r="Y279">
        <v>0</v>
      </c>
      <c r="Z279">
        <v>1</v>
      </c>
      <c r="AA279">
        <v>0</v>
      </c>
      <c r="AB279" t="s">
        <v>37</v>
      </c>
      <c r="AC279" t="s">
        <v>38</v>
      </c>
      <c r="AD279">
        <v>0</v>
      </c>
    </row>
    <row r="280" spans="1:30" x14ac:dyDescent="0.25">
      <c r="A280">
        <f t="shared" si="53"/>
        <v>249</v>
      </c>
      <c r="B280" t="s">
        <v>1323</v>
      </c>
      <c r="C280" t="s">
        <v>1674</v>
      </c>
      <c r="D280" t="s">
        <v>1675</v>
      </c>
      <c r="E280" t="s">
        <v>1676</v>
      </c>
      <c r="F280" t="s">
        <v>1699</v>
      </c>
      <c r="G280" t="s">
        <v>1699</v>
      </c>
      <c r="J280" t="s">
        <v>49</v>
      </c>
      <c r="K280" t="str">
        <f t="shared" si="55"/>
        <v>condition</v>
      </c>
      <c r="L280" t="str">
        <f t="shared" si="58"/>
        <v>1</v>
      </c>
      <c r="M280">
        <v>0</v>
      </c>
      <c r="N280">
        <f t="shared" si="54"/>
        <v>0</v>
      </c>
      <c r="O280">
        <f t="shared" si="56"/>
        <v>1</v>
      </c>
      <c r="P280">
        <v>0</v>
      </c>
      <c r="R280" t="str">
        <f t="shared" si="57"/>
        <v/>
      </c>
      <c r="W280">
        <v>0</v>
      </c>
      <c r="X280">
        <v>0</v>
      </c>
      <c r="Y280">
        <v>0</v>
      </c>
      <c r="Z280">
        <v>1</v>
      </c>
      <c r="AA280">
        <v>0</v>
      </c>
      <c r="AB280" t="s">
        <v>37</v>
      </c>
      <c r="AC280" t="s">
        <v>38</v>
      </c>
      <c r="AD280">
        <v>0</v>
      </c>
    </row>
    <row r="281" spans="1:30" x14ac:dyDescent="0.25">
      <c r="A281">
        <f t="shared" si="53"/>
        <v>250</v>
      </c>
      <c r="B281" t="s">
        <v>1323</v>
      </c>
      <c r="C281" t="s">
        <v>1674</v>
      </c>
      <c r="D281" t="s">
        <v>1675</v>
      </c>
      <c r="E281" t="s">
        <v>1676</v>
      </c>
      <c r="F281" t="s">
        <v>1700</v>
      </c>
      <c r="G281" t="s">
        <v>1700</v>
      </c>
      <c r="J281" t="s">
        <v>49</v>
      </c>
      <c r="K281" t="str">
        <f t="shared" si="55"/>
        <v>condition</v>
      </c>
      <c r="L281" t="str">
        <f t="shared" si="58"/>
        <v>1</v>
      </c>
      <c r="M281">
        <v>0</v>
      </c>
      <c r="N281">
        <f t="shared" si="54"/>
        <v>0</v>
      </c>
      <c r="O281">
        <f t="shared" si="56"/>
        <v>1</v>
      </c>
      <c r="P281">
        <v>0</v>
      </c>
      <c r="R281" t="str">
        <f t="shared" si="57"/>
        <v/>
      </c>
      <c r="W281">
        <v>0</v>
      </c>
      <c r="X281">
        <v>0</v>
      </c>
      <c r="Y281">
        <v>0</v>
      </c>
      <c r="Z281">
        <v>1</v>
      </c>
      <c r="AA281">
        <v>0</v>
      </c>
      <c r="AB281" t="s">
        <v>37</v>
      </c>
      <c r="AC281" t="s">
        <v>38</v>
      </c>
      <c r="AD281">
        <v>0</v>
      </c>
    </row>
    <row r="282" spans="1:30" x14ac:dyDescent="0.25">
      <c r="A282">
        <f t="shared" si="53"/>
        <v>251</v>
      </c>
      <c r="B282" t="s">
        <v>1323</v>
      </c>
      <c r="C282" t="s">
        <v>1674</v>
      </c>
      <c r="D282" t="s">
        <v>1675</v>
      </c>
      <c r="E282" t="s">
        <v>1676</v>
      </c>
      <c r="F282" t="s">
        <v>1701</v>
      </c>
      <c r="G282" t="s">
        <v>1701</v>
      </c>
      <c r="J282" t="s">
        <v>49</v>
      </c>
      <c r="K282" t="str">
        <f t="shared" si="55"/>
        <v>condition</v>
      </c>
      <c r="L282" t="str">
        <f t="shared" si="58"/>
        <v>1</v>
      </c>
      <c r="M282">
        <v>0</v>
      </c>
      <c r="N282">
        <f t="shared" si="54"/>
        <v>0</v>
      </c>
      <c r="O282">
        <f t="shared" si="56"/>
        <v>1</v>
      </c>
      <c r="P282">
        <v>0</v>
      </c>
      <c r="R282" t="str">
        <f t="shared" si="57"/>
        <v/>
      </c>
      <c r="W282">
        <v>0</v>
      </c>
      <c r="X282">
        <v>0</v>
      </c>
      <c r="Y282">
        <v>0</v>
      </c>
      <c r="Z282">
        <v>1</v>
      </c>
      <c r="AA282">
        <v>0</v>
      </c>
      <c r="AB282" t="s">
        <v>37</v>
      </c>
      <c r="AC282" t="s">
        <v>38</v>
      </c>
      <c r="AD282">
        <v>0</v>
      </c>
    </row>
    <row r="283" spans="1:30" x14ac:dyDescent="0.25">
      <c r="A283">
        <f t="shared" si="53"/>
        <v>252</v>
      </c>
      <c r="B283" t="s">
        <v>1323</v>
      </c>
      <c r="C283" t="s">
        <v>1674</v>
      </c>
      <c r="D283" t="s">
        <v>1675</v>
      </c>
      <c r="E283" t="s">
        <v>1676</v>
      </c>
      <c r="F283" t="s">
        <v>1702</v>
      </c>
      <c r="G283" t="s">
        <v>1702</v>
      </c>
      <c r="J283" t="s">
        <v>49</v>
      </c>
      <c r="K283" t="str">
        <f t="shared" si="55"/>
        <v>condition</v>
      </c>
      <c r="L283" t="str">
        <f t="shared" si="58"/>
        <v>1</v>
      </c>
      <c r="M283">
        <v>0</v>
      </c>
      <c r="N283">
        <f t="shared" si="54"/>
        <v>0</v>
      </c>
      <c r="O283">
        <f t="shared" si="56"/>
        <v>1</v>
      </c>
      <c r="P283">
        <v>0</v>
      </c>
      <c r="R283" t="str">
        <f t="shared" si="57"/>
        <v/>
      </c>
      <c r="W283">
        <v>0</v>
      </c>
      <c r="X283">
        <v>0</v>
      </c>
      <c r="Y283">
        <v>0</v>
      </c>
      <c r="Z283">
        <v>1</v>
      </c>
      <c r="AA283">
        <v>0</v>
      </c>
      <c r="AB283" t="s">
        <v>37</v>
      </c>
      <c r="AC283" t="s">
        <v>38</v>
      </c>
      <c r="AD283">
        <v>0</v>
      </c>
    </row>
    <row r="284" spans="1:30" x14ac:dyDescent="0.25">
      <c r="A284">
        <f t="shared" si="53"/>
        <v>253</v>
      </c>
      <c r="B284" t="s">
        <v>1323</v>
      </c>
      <c r="C284" t="s">
        <v>1674</v>
      </c>
      <c r="D284" t="s">
        <v>1675</v>
      </c>
      <c r="E284" t="s">
        <v>1676</v>
      </c>
      <c r="F284" t="s">
        <v>1703</v>
      </c>
      <c r="G284" t="s">
        <v>1703</v>
      </c>
      <c r="J284" t="s">
        <v>49</v>
      </c>
      <c r="K284" t="str">
        <f t="shared" si="55"/>
        <v>condition</v>
      </c>
      <c r="L284" t="str">
        <f t="shared" si="58"/>
        <v>1</v>
      </c>
      <c r="M284">
        <v>0</v>
      </c>
      <c r="N284">
        <f t="shared" si="54"/>
        <v>0</v>
      </c>
      <c r="O284">
        <f t="shared" si="56"/>
        <v>1</v>
      </c>
      <c r="P284">
        <v>0</v>
      </c>
      <c r="R284" t="str">
        <f t="shared" si="57"/>
        <v/>
      </c>
      <c r="W284">
        <v>0</v>
      </c>
      <c r="X284">
        <v>0</v>
      </c>
      <c r="Y284">
        <v>0</v>
      </c>
      <c r="Z284">
        <v>1</v>
      </c>
      <c r="AA284">
        <v>0</v>
      </c>
      <c r="AB284" t="s">
        <v>37</v>
      </c>
      <c r="AC284" t="s">
        <v>38</v>
      </c>
      <c r="AD284">
        <v>0</v>
      </c>
    </row>
    <row r="285" spans="1:30" x14ac:dyDescent="0.25">
      <c r="A285">
        <f t="shared" si="53"/>
        <v>254</v>
      </c>
      <c r="B285" t="s">
        <v>1323</v>
      </c>
      <c r="C285" t="s">
        <v>1674</v>
      </c>
      <c r="D285" t="s">
        <v>1675</v>
      </c>
      <c r="E285" t="s">
        <v>1676</v>
      </c>
      <c r="F285" t="s">
        <v>1704</v>
      </c>
      <c r="G285" t="s">
        <v>1704</v>
      </c>
      <c r="J285" t="s">
        <v>49</v>
      </c>
      <c r="K285" t="str">
        <f t="shared" si="55"/>
        <v>condition</v>
      </c>
      <c r="L285" t="str">
        <f t="shared" si="58"/>
        <v>1</v>
      </c>
      <c r="M285">
        <v>0</v>
      </c>
      <c r="N285">
        <f t="shared" si="54"/>
        <v>0</v>
      </c>
      <c r="O285">
        <f t="shared" si="56"/>
        <v>1</v>
      </c>
      <c r="P285">
        <v>0</v>
      </c>
      <c r="R285" t="str">
        <f t="shared" si="57"/>
        <v/>
      </c>
      <c r="W285">
        <v>0</v>
      </c>
      <c r="X285">
        <v>0</v>
      </c>
      <c r="Y285">
        <v>0</v>
      </c>
      <c r="Z285">
        <v>1</v>
      </c>
      <c r="AA285">
        <v>0</v>
      </c>
      <c r="AB285" t="s">
        <v>37</v>
      </c>
      <c r="AC285" t="s">
        <v>38</v>
      </c>
      <c r="AD285">
        <v>0</v>
      </c>
    </row>
    <row r="286" spans="1:30" x14ac:dyDescent="0.25">
      <c r="A286">
        <f t="shared" si="53"/>
        <v>255</v>
      </c>
      <c r="B286" t="s">
        <v>1323</v>
      </c>
      <c r="C286" t="s">
        <v>1674</v>
      </c>
      <c r="D286" t="s">
        <v>1675</v>
      </c>
      <c r="E286" t="s">
        <v>1676</v>
      </c>
      <c r="F286" t="s">
        <v>1705</v>
      </c>
      <c r="G286" t="s">
        <v>1705</v>
      </c>
      <c r="J286" t="s">
        <v>49</v>
      </c>
      <c r="K286" t="str">
        <f t="shared" si="55"/>
        <v>condition</v>
      </c>
      <c r="L286" t="str">
        <f t="shared" si="58"/>
        <v>1</v>
      </c>
      <c r="M286">
        <v>0</v>
      </c>
      <c r="N286">
        <f t="shared" si="54"/>
        <v>0</v>
      </c>
      <c r="O286">
        <f t="shared" si="56"/>
        <v>1</v>
      </c>
      <c r="P286">
        <v>0</v>
      </c>
      <c r="R286" t="str">
        <f t="shared" si="57"/>
        <v/>
      </c>
      <c r="W286">
        <v>0</v>
      </c>
      <c r="X286">
        <v>0</v>
      </c>
      <c r="Y286">
        <v>0</v>
      </c>
      <c r="Z286">
        <v>1</v>
      </c>
      <c r="AA286">
        <v>0</v>
      </c>
      <c r="AB286" t="s">
        <v>37</v>
      </c>
      <c r="AC286" t="s">
        <v>38</v>
      </c>
      <c r="AD286">
        <v>0</v>
      </c>
    </row>
    <row r="287" spans="1:30" x14ac:dyDescent="0.25">
      <c r="A287">
        <f t="shared" ref="A287:A350" si="59">SUM(A286,1)</f>
        <v>256</v>
      </c>
      <c r="B287" t="s">
        <v>1323</v>
      </c>
      <c r="C287" t="s">
        <v>1674</v>
      </c>
      <c r="D287" t="s">
        <v>1675</v>
      </c>
      <c r="E287" t="s">
        <v>1676</v>
      </c>
      <c r="F287" t="s">
        <v>1706</v>
      </c>
      <c r="G287" t="s">
        <v>1706</v>
      </c>
      <c r="J287" t="s">
        <v>49</v>
      </c>
      <c r="K287" t="str">
        <f t="shared" si="55"/>
        <v>condition</v>
      </c>
      <c r="L287" t="str">
        <f t="shared" si="58"/>
        <v>1</v>
      </c>
      <c r="M287">
        <v>0</v>
      </c>
      <c r="N287">
        <f t="shared" ref="N287:N350" si="60">IF(C287=C286,0,1)</f>
        <v>0</v>
      </c>
      <c r="O287">
        <f t="shared" si="56"/>
        <v>1</v>
      </c>
      <c r="P287">
        <v>0</v>
      </c>
      <c r="R287" t="str">
        <f t="shared" si="57"/>
        <v/>
      </c>
      <c r="W287">
        <v>0</v>
      </c>
      <c r="X287">
        <v>0</v>
      </c>
      <c r="Y287">
        <v>0</v>
      </c>
      <c r="Z287">
        <v>1</v>
      </c>
      <c r="AA287">
        <v>0</v>
      </c>
      <c r="AB287" t="s">
        <v>37</v>
      </c>
      <c r="AC287" t="s">
        <v>38</v>
      </c>
      <c r="AD287">
        <v>0</v>
      </c>
    </row>
    <row r="288" spans="1:30" x14ac:dyDescent="0.25">
      <c r="A288">
        <f t="shared" si="59"/>
        <v>257</v>
      </c>
      <c r="B288" t="s">
        <v>1323</v>
      </c>
      <c r="C288" t="s">
        <v>1674</v>
      </c>
      <c r="D288" t="s">
        <v>1675</v>
      </c>
      <c r="E288" t="s">
        <v>1676</v>
      </c>
      <c r="F288" t="s">
        <v>1707</v>
      </c>
      <c r="G288" t="s">
        <v>1707</v>
      </c>
      <c r="J288" t="s">
        <v>49</v>
      </c>
      <c r="K288" t="str">
        <f t="shared" si="55"/>
        <v>condition</v>
      </c>
      <c r="L288" t="str">
        <f t="shared" si="58"/>
        <v>1</v>
      </c>
      <c r="M288">
        <v>0</v>
      </c>
      <c r="N288">
        <f t="shared" si="60"/>
        <v>0</v>
      </c>
      <c r="O288">
        <f t="shared" si="56"/>
        <v>1</v>
      </c>
      <c r="P288">
        <v>0</v>
      </c>
      <c r="R288" t="str">
        <f t="shared" si="57"/>
        <v/>
      </c>
      <c r="W288">
        <v>0</v>
      </c>
      <c r="X288">
        <v>0</v>
      </c>
      <c r="Y288">
        <v>0</v>
      </c>
      <c r="Z288">
        <v>1</v>
      </c>
      <c r="AA288">
        <v>0</v>
      </c>
      <c r="AB288" t="s">
        <v>37</v>
      </c>
      <c r="AC288" t="s">
        <v>38</v>
      </c>
      <c r="AD288">
        <v>0</v>
      </c>
    </row>
    <row r="289" spans="1:30" x14ac:dyDescent="0.25">
      <c r="A289">
        <f t="shared" si="59"/>
        <v>258</v>
      </c>
      <c r="B289" t="s">
        <v>1323</v>
      </c>
      <c r="C289" t="s">
        <v>1674</v>
      </c>
      <c r="D289" t="s">
        <v>1675</v>
      </c>
      <c r="E289" t="s">
        <v>1676</v>
      </c>
      <c r="F289" t="s">
        <v>1708</v>
      </c>
      <c r="G289" t="s">
        <v>1708</v>
      </c>
      <c r="J289" t="s">
        <v>49</v>
      </c>
      <c r="K289" t="str">
        <f t="shared" si="55"/>
        <v>condition</v>
      </c>
      <c r="L289" t="str">
        <f t="shared" si="58"/>
        <v>1</v>
      </c>
      <c r="M289">
        <v>0</v>
      </c>
      <c r="N289">
        <f t="shared" si="60"/>
        <v>0</v>
      </c>
      <c r="O289">
        <f t="shared" si="56"/>
        <v>1</v>
      </c>
      <c r="P289">
        <v>0</v>
      </c>
      <c r="R289" t="str">
        <f t="shared" si="57"/>
        <v/>
      </c>
      <c r="W289">
        <v>0</v>
      </c>
      <c r="X289">
        <v>0</v>
      </c>
      <c r="Y289">
        <v>0</v>
      </c>
      <c r="Z289">
        <v>1</v>
      </c>
      <c r="AA289">
        <v>0</v>
      </c>
      <c r="AB289" t="s">
        <v>37</v>
      </c>
      <c r="AC289" t="s">
        <v>38</v>
      </c>
      <c r="AD289">
        <v>0</v>
      </c>
    </row>
    <row r="290" spans="1:30" x14ac:dyDescent="0.25">
      <c r="A290">
        <f t="shared" si="59"/>
        <v>259</v>
      </c>
      <c r="B290" t="s">
        <v>1323</v>
      </c>
      <c r="C290" t="s">
        <v>1674</v>
      </c>
      <c r="D290" t="s">
        <v>1675</v>
      </c>
      <c r="E290" t="s">
        <v>1676</v>
      </c>
      <c r="F290" t="s">
        <v>1709</v>
      </c>
      <c r="G290" t="s">
        <v>1709</v>
      </c>
      <c r="J290" t="s">
        <v>49</v>
      </c>
      <c r="K290" t="str">
        <f t="shared" si="55"/>
        <v>condition</v>
      </c>
      <c r="L290" t="str">
        <f t="shared" si="58"/>
        <v>1</v>
      </c>
      <c r="M290">
        <v>0</v>
      </c>
      <c r="N290">
        <f t="shared" si="60"/>
        <v>0</v>
      </c>
      <c r="O290">
        <f t="shared" si="56"/>
        <v>1</v>
      </c>
      <c r="P290">
        <v>0</v>
      </c>
      <c r="R290" t="str">
        <f t="shared" si="57"/>
        <v/>
      </c>
      <c r="W290">
        <v>0</v>
      </c>
      <c r="X290">
        <v>0</v>
      </c>
      <c r="Y290">
        <v>0</v>
      </c>
      <c r="Z290">
        <v>1</v>
      </c>
      <c r="AA290">
        <v>0</v>
      </c>
      <c r="AB290" t="s">
        <v>37</v>
      </c>
      <c r="AC290" t="s">
        <v>38</v>
      </c>
      <c r="AD290">
        <v>0</v>
      </c>
    </row>
    <row r="291" spans="1:30" x14ac:dyDescent="0.25">
      <c r="A291">
        <f t="shared" si="59"/>
        <v>260</v>
      </c>
      <c r="B291" t="s">
        <v>1323</v>
      </c>
      <c r="C291" t="s">
        <v>1674</v>
      </c>
      <c r="D291" t="s">
        <v>1675</v>
      </c>
      <c r="E291" t="s">
        <v>1676</v>
      </c>
      <c r="F291" t="s">
        <v>1710</v>
      </c>
      <c r="G291" t="s">
        <v>1710</v>
      </c>
      <c r="J291" t="s">
        <v>49</v>
      </c>
      <c r="K291" t="str">
        <f t="shared" si="55"/>
        <v>condition</v>
      </c>
      <c r="L291" t="str">
        <f t="shared" si="58"/>
        <v>1</v>
      </c>
      <c r="M291">
        <v>0</v>
      </c>
      <c r="N291">
        <f t="shared" si="60"/>
        <v>0</v>
      </c>
      <c r="O291">
        <f t="shared" si="56"/>
        <v>1</v>
      </c>
      <c r="P291">
        <v>0</v>
      </c>
      <c r="R291" t="str">
        <f t="shared" si="57"/>
        <v/>
      </c>
      <c r="W291">
        <v>0</v>
      </c>
      <c r="X291">
        <v>0</v>
      </c>
      <c r="Y291">
        <v>0</v>
      </c>
      <c r="Z291">
        <v>1</v>
      </c>
      <c r="AA291">
        <v>0</v>
      </c>
      <c r="AB291" t="s">
        <v>37</v>
      </c>
      <c r="AC291" t="s">
        <v>38</v>
      </c>
      <c r="AD291">
        <v>0</v>
      </c>
    </row>
    <row r="292" spans="1:30" x14ac:dyDescent="0.25">
      <c r="A292">
        <f t="shared" si="59"/>
        <v>261</v>
      </c>
      <c r="B292" t="s">
        <v>1323</v>
      </c>
      <c r="C292" t="s">
        <v>1674</v>
      </c>
      <c r="D292" t="s">
        <v>1675</v>
      </c>
      <c r="E292" t="s">
        <v>1676</v>
      </c>
      <c r="F292" t="s">
        <v>1711</v>
      </c>
      <c r="G292" t="s">
        <v>1711</v>
      </c>
      <c r="J292" t="s">
        <v>49</v>
      </c>
      <c r="K292" t="str">
        <f t="shared" si="55"/>
        <v>condition</v>
      </c>
      <c r="L292" t="str">
        <f t="shared" si="58"/>
        <v>1</v>
      </c>
      <c r="M292">
        <v>0</v>
      </c>
      <c r="N292">
        <f t="shared" si="60"/>
        <v>0</v>
      </c>
      <c r="O292">
        <f t="shared" si="56"/>
        <v>1</v>
      </c>
      <c r="P292">
        <v>0</v>
      </c>
      <c r="R292" t="str">
        <f t="shared" si="57"/>
        <v/>
      </c>
      <c r="W292">
        <v>0</v>
      </c>
      <c r="X292">
        <v>0</v>
      </c>
      <c r="Y292">
        <v>0</v>
      </c>
      <c r="Z292">
        <v>1</v>
      </c>
      <c r="AA292">
        <v>0</v>
      </c>
      <c r="AB292" t="s">
        <v>37</v>
      </c>
      <c r="AC292" t="s">
        <v>38</v>
      </c>
      <c r="AD292">
        <v>0</v>
      </c>
    </row>
    <row r="293" spans="1:30" x14ac:dyDescent="0.25">
      <c r="A293">
        <f t="shared" si="59"/>
        <v>262</v>
      </c>
      <c r="B293" t="s">
        <v>1323</v>
      </c>
      <c r="C293" t="s">
        <v>1674</v>
      </c>
      <c r="D293" t="s">
        <v>1675</v>
      </c>
      <c r="E293" t="s">
        <v>1676</v>
      </c>
      <c r="F293" t="s">
        <v>1712</v>
      </c>
      <c r="G293" t="s">
        <v>1712</v>
      </c>
      <c r="J293" t="s">
        <v>49</v>
      </c>
      <c r="K293" t="str">
        <f t="shared" si="55"/>
        <v>condition</v>
      </c>
      <c r="L293" t="str">
        <f t="shared" si="58"/>
        <v>1</v>
      </c>
      <c r="M293">
        <v>0</v>
      </c>
      <c r="N293">
        <f t="shared" si="60"/>
        <v>0</v>
      </c>
      <c r="O293">
        <f t="shared" si="56"/>
        <v>1</v>
      </c>
      <c r="P293">
        <v>0</v>
      </c>
      <c r="R293" t="str">
        <f t="shared" si="57"/>
        <v/>
      </c>
      <c r="W293">
        <v>0</v>
      </c>
      <c r="X293">
        <v>0</v>
      </c>
      <c r="Y293">
        <v>0</v>
      </c>
      <c r="Z293">
        <v>1</v>
      </c>
      <c r="AA293">
        <v>0</v>
      </c>
      <c r="AB293" t="s">
        <v>37</v>
      </c>
      <c r="AC293" t="s">
        <v>38</v>
      </c>
      <c r="AD293">
        <v>0</v>
      </c>
    </row>
    <row r="294" spans="1:30" x14ac:dyDescent="0.25">
      <c r="A294">
        <f t="shared" si="59"/>
        <v>263</v>
      </c>
      <c r="B294" t="s">
        <v>1323</v>
      </c>
      <c r="C294" t="s">
        <v>1713</v>
      </c>
      <c r="D294" t="s">
        <v>1714</v>
      </c>
      <c r="E294" t="s">
        <v>1715</v>
      </c>
      <c r="F294" t="s">
        <v>1716</v>
      </c>
      <c r="G294" t="s">
        <v>1716</v>
      </c>
      <c r="J294" t="s">
        <v>41</v>
      </c>
      <c r="K294" t="str">
        <f t="shared" ref="K294:K341" si="61">IF(J294="int","integer", IF(J294="decimal","float", IF(J294="varchar","shorttext", IF(J294="text","longtext", IF(J294=OR(J294="date",J294="time",J294="datetime"), "timestamp", IF(J294="password", "hash", IF(J294="boolean", "condition", "shorttext")))))))</f>
        <v>shorttext</v>
      </c>
      <c r="L294" t="str">
        <f t="shared" si="58"/>
        <v>11</v>
      </c>
      <c r="M294">
        <v>0</v>
      </c>
      <c r="N294">
        <f t="shared" si="60"/>
        <v>1</v>
      </c>
      <c r="O294">
        <f t="shared" ref="O294:O341" si="62">IF(N294=1,0,1)</f>
        <v>0</v>
      </c>
      <c r="P294">
        <v>0</v>
      </c>
      <c r="R294" t="str">
        <f t="shared" si="57"/>
        <v/>
      </c>
      <c r="W294">
        <v>0</v>
      </c>
      <c r="X294">
        <v>0</v>
      </c>
      <c r="Y294">
        <v>0</v>
      </c>
      <c r="Z294">
        <v>1</v>
      </c>
      <c r="AA294">
        <v>0</v>
      </c>
      <c r="AB294" t="s">
        <v>37</v>
      </c>
      <c r="AC294" t="s">
        <v>38</v>
      </c>
      <c r="AD294">
        <v>0</v>
      </c>
    </row>
    <row r="295" spans="1:30" x14ac:dyDescent="0.25">
      <c r="A295">
        <f t="shared" si="59"/>
        <v>264</v>
      </c>
      <c r="B295" t="s">
        <v>1323</v>
      </c>
      <c r="C295" t="s">
        <v>1713</v>
      </c>
      <c r="D295" t="s">
        <v>1714</v>
      </c>
      <c r="E295" t="s">
        <v>1715</v>
      </c>
      <c r="F295" t="s">
        <v>1717</v>
      </c>
      <c r="G295" t="s">
        <v>1717</v>
      </c>
      <c r="J295" t="s">
        <v>35</v>
      </c>
      <c r="K295" t="str">
        <f t="shared" si="61"/>
        <v>integer</v>
      </c>
      <c r="L295" t="str">
        <f t="shared" si="58"/>
        <v>11</v>
      </c>
      <c r="M295">
        <v>0</v>
      </c>
      <c r="N295">
        <f t="shared" si="60"/>
        <v>0</v>
      </c>
      <c r="O295">
        <f t="shared" si="62"/>
        <v>1</v>
      </c>
      <c r="P295">
        <v>0</v>
      </c>
      <c r="R295" t="str">
        <f t="shared" ref="R295:R343" si="63">IF(P295=0,"")</f>
        <v/>
      </c>
      <c r="W295">
        <v>0</v>
      </c>
      <c r="X295">
        <v>0</v>
      </c>
      <c r="Y295">
        <v>0</v>
      </c>
      <c r="Z295">
        <v>1</v>
      </c>
      <c r="AA295">
        <v>0</v>
      </c>
      <c r="AB295" t="s">
        <v>37</v>
      </c>
      <c r="AC295" t="s">
        <v>38</v>
      </c>
      <c r="AD295">
        <v>0</v>
      </c>
    </row>
    <row r="296" spans="1:30" x14ac:dyDescent="0.25">
      <c r="A296">
        <f t="shared" si="59"/>
        <v>265</v>
      </c>
      <c r="B296" t="s">
        <v>1323</v>
      </c>
      <c r="C296" t="s">
        <v>1713</v>
      </c>
      <c r="D296" t="s">
        <v>1714</v>
      </c>
      <c r="E296" t="s">
        <v>1715</v>
      </c>
      <c r="F296" t="s">
        <v>1715</v>
      </c>
      <c r="G296" t="s">
        <v>1715</v>
      </c>
      <c r="J296" t="s">
        <v>41</v>
      </c>
      <c r="K296" t="str">
        <f t="shared" si="61"/>
        <v>shorttext</v>
      </c>
      <c r="L296" t="str">
        <f t="shared" si="58"/>
        <v>255</v>
      </c>
      <c r="M296">
        <v>0</v>
      </c>
      <c r="N296">
        <f t="shared" si="60"/>
        <v>0</v>
      </c>
      <c r="O296">
        <f t="shared" si="62"/>
        <v>1</v>
      </c>
      <c r="P296">
        <v>0</v>
      </c>
      <c r="R296" t="str">
        <f t="shared" si="63"/>
        <v/>
      </c>
      <c r="W296">
        <v>0</v>
      </c>
      <c r="X296">
        <v>0</v>
      </c>
      <c r="Y296">
        <v>0</v>
      </c>
      <c r="Z296">
        <v>1</v>
      </c>
      <c r="AA296">
        <v>0</v>
      </c>
      <c r="AB296" t="s">
        <v>37</v>
      </c>
      <c r="AC296" t="s">
        <v>38</v>
      </c>
      <c r="AD296">
        <v>0</v>
      </c>
    </row>
    <row r="297" spans="1:30" x14ac:dyDescent="0.25">
      <c r="A297">
        <f t="shared" si="59"/>
        <v>266</v>
      </c>
      <c r="B297" t="s">
        <v>1323</v>
      </c>
      <c r="C297" t="s">
        <v>1713</v>
      </c>
      <c r="D297" t="s">
        <v>1714</v>
      </c>
      <c r="E297" t="s">
        <v>1715</v>
      </c>
      <c r="F297" t="s">
        <v>1718</v>
      </c>
      <c r="G297" t="s">
        <v>1718</v>
      </c>
      <c r="J297" t="s">
        <v>44</v>
      </c>
      <c r="K297" t="str">
        <f t="shared" si="61"/>
        <v>longtext</v>
      </c>
      <c r="L297" t="str">
        <f t="shared" si="58"/>
        <v>-1</v>
      </c>
      <c r="M297">
        <v>0</v>
      </c>
      <c r="N297">
        <f t="shared" si="60"/>
        <v>0</v>
      </c>
      <c r="O297">
        <f t="shared" si="62"/>
        <v>1</v>
      </c>
      <c r="P297">
        <v>0</v>
      </c>
      <c r="R297" t="str">
        <f t="shared" si="63"/>
        <v/>
      </c>
      <c r="W297">
        <v>0</v>
      </c>
      <c r="X297">
        <v>0</v>
      </c>
      <c r="Y297">
        <v>0</v>
      </c>
      <c r="Z297">
        <v>1</v>
      </c>
      <c r="AA297">
        <v>0</v>
      </c>
      <c r="AB297" t="s">
        <v>37</v>
      </c>
      <c r="AC297" t="s">
        <v>38</v>
      </c>
      <c r="AD297">
        <v>0</v>
      </c>
    </row>
    <row r="298" spans="1:30" x14ac:dyDescent="0.25">
      <c r="A298">
        <f t="shared" si="59"/>
        <v>267</v>
      </c>
      <c r="B298" t="s">
        <v>1323</v>
      </c>
      <c r="C298" t="s">
        <v>1713</v>
      </c>
      <c r="D298" t="s">
        <v>1714</v>
      </c>
      <c r="E298" t="s">
        <v>1715</v>
      </c>
      <c r="F298" t="s">
        <v>1719</v>
      </c>
      <c r="G298" t="s">
        <v>1719</v>
      </c>
      <c r="J298" t="s">
        <v>44</v>
      </c>
      <c r="K298" t="str">
        <f t="shared" si="61"/>
        <v>longtext</v>
      </c>
      <c r="L298" t="str">
        <f t="shared" si="58"/>
        <v>-1</v>
      </c>
      <c r="M298">
        <v>0</v>
      </c>
      <c r="N298">
        <f t="shared" si="60"/>
        <v>0</v>
      </c>
      <c r="O298">
        <f t="shared" si="62"/>
        <v>1</v>
      </c>
      <c r="P298">
        <v>0</v>
      </c>
      <c r="R298" t="str">
        <f t="shared" si="63"/>
        <v/>
      </c>
      <c r="W298">
        <v>0</v>
      </c>
      <c r="X298">
        <v>0</v>
      </c>
      <c r="Y298">
        <v>0</v>
      </c>
      <c r="Z298">
        <v>1</v>
      </c>
      <c r="AA298">
        <v>0</v>
      </c>
      <c r="AB298" t="s">
        <v>37</v>
      </c>
      <c r="AC298" t="s">
        <v>38</v>
      </c>
      <c r="AD298">
        <v>0</v>
      </c>
    </row>
    <row r="299" spans="1:30" x14ac:dyDescent="0.25">
      <c r="A299">
        <f t="shared" si="59"/>
        <v>268</v>
      </c>
      <c r="B299" t="s">
        <v>1323</v>
      </c>
      <c r="C299" t="s">
        <v>1713</v>
      </c>
      <c r="D299" t="s">
        <v>1714</v>
      </c>
      <c r="E299" t="s">
        <v>1715</v>
      </c>
      <c r="F299" t="s">
        <v>1720</v>
      </c>
      <c r="G299" t="s">
        <v>1720</v>
      </c>
      <c r="J299" t="s">
        <v>199</v>
      </c>
      <c r="K299" t="str">
        <f t="shared" si="61"/>
        <v>shorttext</v>
      </c>
      <c r="L299" t="str">
        <f t="shared" si="58"/>
        <v/>
      </c>
      <c r="M299">
        <v>0</v>
      </c>
      <c r="N299">
        <f t="shared" si="60"/>
        <v>0</v>
      </c>
      <c r="O299">
        <f t="shared" si="62"/>
        <v>1</v>
      </c>
      <c r="P299">
        <v>0</v>
      </c>
      <c r="R299" t="str">
        <f t="shared" si="63"/>
        <v/>
      </c>
      <c r="W299">
        <v>0</v>
      </c>
      <c r="X299">
        <v>0</v>
      </c>
      <c r="Y299">
        <v>0</v>
      </c>
      <c r="Z299">
        <v>1</v>
      </c>
      <c r="AA299">
        <v>0</v>
      </c>
      <c r="AB299" t="s">
        <v>37</v>
      </c>
      <c r="AC299" t="s">
        <v>38</v>
      </c>
      <c r="AD299">
        <v>0</v>
      </c>
    </row>
    <row r="300" spans="1:30" x14ac:dyDescent="0.25">
      <c r="A300">
        <f t="shared" si="59"/>
        <v>269</v>
      </c>
      <c r="B300" t="s">
        <v>1323</v>
      </c>
      <c r="C300" t="s">
        <v>1713</v>
      </c>
      <c r="D300" t="s">
        <v>1714</v>
      </c>
      <c r="E300" t="s">
        <v>1715</v>
      </c>
      <c r="F300" t="s">
        <v>1721</v>
      </c>
      <c r="G300" t="s">
        <v>1721</v>
      </c>
      <c r="J300" t="s">
        <v>35</v>
      </c>
      <c r="K300" t="str">
        <f t="shared" si="61"/>
        <v>integer</v>
      </c>
      <c r="L300" t="str">
        <f t="shared" si="58"/>
        <v>11</v>
      </c>
      <c r="M300">
        <v>0</v>
      </c>
      <c r="N300">
        <f t="shared" si="60"/>
        <v>0</v>
      </c>
      <c r="O300">
        <f t="shared" si="62"/>
        <v>1</v>
      </c>
      <c r="P300">
        <v>0</v>
      </c>
      <c r="R300" t="str">
        <f t="shared" si="63"/>
        <v/>
      </c>
      <c r="W300">
        <v>0</v>
      </c>
      <c r="X300">
        <v>0</v>
      </c>
      <c r="Y300">
        <v>0</v>
      </c>
      <c r="Z300">
        <v>1</v>
      </c>
      <c r="AA300">
        <v>0</v>
      </c>
      <c r="AB300" t="s">
        <v>37</v>
      </c>
      <c r="AC300" t="s">
        <v>38</v>
      </c>
      <c r="AD300">
        <v>0</v>
      </c>
    </row>
    <row r="301" spans="1:30" x14ac:dyDescent="0.25">
      <c r="A301">
        <f t="shared" si="59"/>
        <v>270</v>
      </c>
      <c r="B301" t="s">
        <v>1323</v>
      </c>
      <c r="C301" t="s">
        <v>1713</v>
      </c>
      <c r="D301" t="s">
        <v>1714</v>
      </c>
      <c r="E301" t="s">
        <v>1715</v>
      </c>
      <c r="F301" t="s">
        <v>1722</v>
      </c>
      <c r="G301" t="s">
        <v>1722</v>
      </c>
      <c r="J301" t="s">
        <v>41</v>
      </c>
      <c r="K301" t="str">
        <f t="shared" si="61"/>
        <v>shorttext</v>
      </c>
      <c r="L301" t="str">
        <f t="shared" si="58"/>
        <v>255</v>
      </c>
      <c r="M301">
        <v>0</v>
      </c>
      <c r="N301">
        <f t="shared" si="60"/>
        <v>0</v>
      </c>
      <c r="O301">
        <f t="shared" si="62"/>
        <v>1</v>
      </c>
      <c r="P301">
        <v>0</v>
      </c>
      <c r="R301" t="str">
        <f t="shared" si="63"/>
        <v/>
      </c>
      <c r="W301">
        <v>0</v>
      </c>
      <c r="X301">
        <v>0</v>
      </c>
      <c r="Y301">
        <v>0</v>
      </c>
      <c r="Z301">
        <v>1</v>
      </c>
      <c r="AA301">
        <v>0</v>
      </c>
      <c r="AB301" t="s">
        <v>37</v>
      </c>
      <c r="AC301" t="s">
        <v>38</v>
      </c>
      <c r="AD301">
        <v>0</v>
      </c>
    </row>
    <row r="302" spans="1:30" x14ac:dyDescent="0.25">
      <c r="A302">
        <f t="shared" si="59"/>
        <v>271</v>
      </c>
      <c r="B302" t="s">
        <v>1323</v>
      </c>
      <c r="C302" t="s">
        <v>1713</v>
      </c>
      <c r="D302" t="s">
        <v>1714</v>
      </c>
      <c r="E302" t="s">
        <v>1715</v>
      </c>
      <c r="F302" t="s">
        <v>1723</v>
      </c>
      <c r="G302" t="s">
        <v>1723</v>
      </c>
      <c r="J302" t="s">
        <v>360</v>
      </c>
      <c r="K302" t="str">
        <f t="shared" si="61"/>
        <v>float</v>
      </c>
      <c r="L302" t="str">
        <f t="shared" si="58"/>
        <v>11,2</v>
      </c>
      <c r="M302">
        <v>0</v>
      </c>
      <c r="N302">
        <f t="shared" si="60"/>
        <v>0</v>
      </c>
      <c r="O302">
        <f t="shared" si="62"/>
        <v>1</v>
      </c>
      <c r="P302">
        <v>0</v>
      </c>
      <c r="R302" t="str">
        <f t="shared" si="63"/>
        <v/>
      </c>
      <c r="W302">
        <v>0</v>
      </c>
      <c r="X302">
        <v>0</v>
      </c>
      <c r="Y302">
        <v>0</v>
      </c>
      <c r="Z302">
        <v>1</v>
      </c>
      <c r="AA302">
        <v>0</v>
      </c>
      <c r="AB302" t="s">
        <v>37</v>
      </c>
      <c r="AC302" t="s">
        <v>38</v>
      </c>
      <c r="AD302">
        <v>0</v>
      </c>
    </row>
    <row r="303" spans="1:30" x14ac:dyDescent="0.25">
      <c r="A303">
        <f t="shared" si="59"/>
        <v>272</v>
      </c>
      <c r="B303" t="s">
        <v>1323</v>
      </c>
      <c r="C303" t="s">
        <v>1713</v>
      </c>
      <c r="D303" t="s">
        <v>1714</v>
      </c>
      <c r="E303" t="s">
        <v>1715</v>
      </c>
      <c r="F303" t="s">
        <v>1724</v>
      </c>
      <c r="G303" t="s">
        <v>1724</v>
      </c>
      <c r="J303" t="s">
        <v>360</v>
      </c>
      <c r="K303" t="str">
        <f t="shared" si="61"/>
        <v>float</v>
      </c>
      <c r="L303" t="str">
        <f t="shared" si="58"/>
        <v>11,2</v>
      </c>
      <c r="M303">
        <v>0</v>
      </c>
      <c r="N303">
        <f t="shared" si="60"/>
        <v>0</v>
      </c>
      <c r="O303">
        <f t="shared" si="62"/>
        <v>1</v>
      </c>
      <c r="P303">
        <v>0</v>
      </c>
      <c r="R303" t="str">
        <f t="shared" si="63"/>
        <v/>
      </c>
      <c r="W303">
        <v>0</v>
      </c>
      <c r="X303">
        <v>0</v>
      </c>
      <c r="Y303">
        <v>0</v>
      </c>
      <c r="Z303">
        <v>1</v>
      </c>
      <c r="AA303">
        <v>0</v>
      </c>
      <c r="AB303" t="s">
        <v>37</v>
      </c>
      <c r="AC303" t="s">
        <v>38</v>
      </c>
      <c r="AD303">
        <v>0</v>
      </c>
    </row>
    <row r="304" spans="1:30" x14ac:dyDescent="0.25">
      <c r="A304">
        <f t="shared" si="59"/>
        <v>273</v>
      </c>
      <c r="B304" t="s">
        <v>1323</v>
      </c>
      <c r="C304" t="s">
        <v>1725</v>
      </c>
      <c r="D304" t="s">
        <v>1726</v>
      </c>
      <c r="E304" t="s">
        <v>1727</v>
      </c>
      <c r="F304" t="s">
        <v>1728</v>
      </c>
      <c r="G304" t="s">
        <v>1728</v>
      </c>
      <c r="J304" t="s">
        <v>41</v>
      </c>
      <c r="K304" t="str">
        <f t="shared" si="61"/>
        <v>shorttext</v>
      </c>
      <c r="L304" t="str">
        <f t="shared" si="58"/>
        <v>11</v>
      </c>
      <c r="M304">
        <v>0</v>
      </c>
      <c r="N304">
        <f t="shared" si="60"/>
        <v>1</v>
      </c>
      <c r="O304">
        <f t="shared" si="62"/>
        <v>0</v>
      </c>
      <c r="P304">
        <v>0</v>
      </c>
      <c r="R304" t="str">
        <f t="shared" si="63"/>
        <v/>
      </c>
      <c r="W304">
        <v>0</v>
      </c>
      <c r="X304">
        <v>0</v>
      </c>
      <c r="Y304">
        <v>0</v>
      </c>
      <c r="Z304">
        <v>1</v>
      </c>
      <c r="AA304">
        <v>0</v>
      </c>
      <c r="AB304" t="s">
        <v>37</v>
      </c>
      <c r="AC304" t="s">
        <v>38</v>
      </c>
      <c r="AD304">
        <v>0</v>
      </c>
    </row>
    <row r="305" spans="1:30" x14ac:dyDescent="0.25">
      <c r="A305">
        <f t="shared" si="59"/>
        <v>274</v>
      </c>
      <c r="B305" t="s">
        <v>1323</v>
      </c>
      <c r="C305" t="s">
        <v>1725</v>
      </c>
      <c r="D305" t="s">
        <v>1726</v>
      </c>
      <c r="E305" t="s">
        <v>1727</v>
      </c>
      <c r="F305" t="s">
        <v>1729</v>
      </c>
      <c r="G305" t="s">
        <v>1729</v>
      </c>
      <c r="J305" t="s">
        <v>35</v>
      </c>
      <c r="K305" t="str">
        <f t="shared" si="61"/>
        <v>integer</v>
      </c>
      <c r="L305" t="str">
        <f t="shared" si="58"/>
        <v>11</v>
      </c>
      <c r="M305">
        <v>0</v>
      </c>
      <c r="N305">
        <f t="shared" si="60"/>
        <v>0</v>
      </c>
      <c r="O305">
        <f t="shared" si="62"/>
        <v>1</v>
      </c>
      <c r="P305">
        <v>0</v>
      </c>
      <c r="R305" t="str">
        <f t="shared" si="63"/>
        <v/>
      </c>
      <c r="W305">
        <v>0</v>
      </c>
      <c r="X305">
        <v>0</v>
      </c>
      <c r="Y305">
        <v>0</v>
      </c>
      <c r="Z305">
        <v>1</v>
      </c>
      <c r="AA305">
        <v>0</v>
      </c>
      <c r="AB305" t="s">
        <v>37</v>
      </c>
      <c r="AC305" t="s">
        <v>38</v>
      </c>
      <c r="AD305">
        <v>0</v>
      </c>
    </row>
    <row r="306" spans="1:30" x14ac:dyDescent="0.25">
      <c r="A306">
        <f t="shared" si="59"/>
        <v>275</v>
      </c>
      <c r="B306" t="s">
        <v>1323</v>
      </c>
      <c r="C306" t="s">
        <v>1725</v>
      </c>
      <c r="D306" t="s">
        <v>1726</v>
      </c>
      <c r="E306" t="s">
        <v>1727</v>
      </c>
      <c r="F306" t="s">
        <v>1727</v>
      </c>
      <c r="G306" t="s">
        <v>1727</v>
      </c>
      <c r="J306" t="s">
        <v>41</v>
      </c>
      <c r="K306" t="str">
        <f t="shared" si="61"/>
        <v>shorttext</v>
      </c>
      <c r="L306" t="str">
        <f t="shared" si="58"/>
        <v>255</v>
      </c>
      <c r="M306">
        <v>0</v>
      </c>
      <c r="N306">
        <f t="shared" si="60"/>
        <v>0</v>
      </c>
      <c r="O306">
        <f t="shared" si="62"/>
        <v>1</v>
      </c>
      <c r="P306">
        <v>0</v>
      </c>
      <c r="R306" t="str">
        <f t="shared" si="63"/>
        <v/>
      </c>
      <c r="W306">
        <v>0</v>
      </c>
      <c r="X306">
        <v>0</v>
      </c>
      <c r="Y306">
        <v>0</v>
      </c>
      <c r="Z306">
        <v>1</v>
      </c>
      <c r="AA306">
        <v>0</v>
      </c>
      <c r="AB306" t="s">
        <v>37</v>
      </c>
      <c r="AC306" t="s">
        <v>38</v>
      </c>
      <c r="AD306">
        <v>0</v>
      </c>
    </row>
    <row r="307" spans="1:30" x14ac:dyDescent="0.25">
      <c r="A307">
        <f t="shared" si="59"/>
        <v>276</v>
      </c>
      <c r="B307" t="s">
        <v>1323</v>
      </c>
      <c r="C307" t="s">
        <v>1725</v>
      </c>
      <c r="D307" t="s">
        <v>1726</v>
      </c>
      <c r="E307" t="s">
        <v>1727</v>
      </c>
      <c r="F307" t="s">
        <v>1730</v>
      </c>
      <c r="G307" t="s">
        <v>1730</v>
      </c>
      <c r="J307" t="s">
        <v>360</v>
      </c>
      <c r="K307" t="str">
        <f t="shared" si="61"/>
        <v>float</v>
      </c>
      <c r="L307" t="str">
        <f t="shared" si="58"/>
        <v>11,2</v>
      </c>
      <c r="M307">
        <v>0</v>
      </c>
      <c r="N307">
        <f t="shared" si="60"/>
        <v>0</v>
      </c>
      <c r="O307">
        <f t="shared" si="62"/>
        <v>1</v>
      </c>
      <c r="P307">
        <v>0</v>
      </c>
      <c r="R307" t="str">
        <f t="shared" si="63"/>
        <v/>
      </c>
      <c r="W307">
        <v>0</v>
      </c>
      <c r="X307">
        <v>0</v>
      </c>
      <c r="Y307">
        <v>0</v>
      </c>
      <c r="Z307">
        <v>1</v>
      </c>
      <c r="AA307">
        <v>0</v>
      </c>
      <c r="AB307" t="s">
        <v>37</v>
      </c>
      <c r="AC307" t="s">
        <v>38</v>
      </c>
      <c r="AD307">
        <v>0</v>
      </c>
    </row>
    <row r="308" spans="1:30" x14ac:dyDescent="0.25">
      <c r="A308">
        <f t="shared" si="59"/>
        <v>277</v>
      </c>
      <c r="B308" t="s">
        <v>1323</v>
      </c>
      <c r="C308" t="s">
        <v>1725</v>
      </c>
      <c r="D308" t="s">
        <v>1726</v>
      </c>
      <c r="E308" t="s">
        <v>1727</v>
      </c>
      <c r="F308" t="s">
        <v>1731</v>
      </c>
      <c r="G308" t="s">
        <v>1731</v>
      </c>
      <c r="J308" t="s">
        <v>360</v>
      </c>
      <c r="K308" t="str">
        <f t="shared" si="61"/>
        <v>float</v>
      </c>
      <c r="L308" t="str">
        <f t="shared" si="58"/>
        <v>11,2</v>
      </c>
      <c r="M308">
        <v>0</v>
      </c>
      <c r="N308">
        <f t="shared" si="60"/>
        <v>0</v>
      </c>
      <c r="O308">
        <f t="shared" si="62"/>
        <v>1</v>
      </c>
      <c r="P308">
        <v>0</v>
      </c>
      <c r="R308" t="str">
        <f t="shared" si="63"/>
        <v/>
      </c>
      <c r="W308">
        <v>0</v>
      </c>
      <c r="X308">
        <v>0</v>
      </c>
      <c r="Y308">
        <v>0</v>
      </c>
      <c r="Z308">
        <v>1</v>
      </c>
      <c r="AA308">
        <v>0</v>
      </c>
      <c r="AB308" t="s">
        <v>37</v>
      </c>
      <c r="AC308" t="s">
        <v>38</v>
      </c>
      <c r="AD308">
        <v>0</v>
      </c>
    </row>
    <row r="309" spans="1:30" x14ac:dyDescent="0.25">
      <c r="A309">
        <f t="shared" si="59"/>
        <v>278</v>
      </c>
      <c r="B309" t="s">
        <v>1323</v>
      </c>
      <c r="C309" t="s">
        <v>1725</v>
      </c>
      <c r="D309" t="s">
        <v>1726</v>
      </c>
      <c r="E309" t="s">
        <v>1727</v>
      </c>
      <c r="F309" t="s">
        <v>1732</v>
      </c>
      <c r="G309" t="s">
        <v>1732</v>
      </c>
      <c r="J309" t="s">
        <v>360</v>
      </c>
      <c r="K309" t="str">
        <f t="shared" si="61"/>
        <v>float</v>
      </c>
      <c r="L309" t="str">
        <f t="shared" si="58"/>
        <v>11,2</v>
      </c>
      <c r="M309">
        <v>0</v>
      </c>
      <c r="N309">
        <f t="shared" si="60"/>
        <v>0</v>
      </c>
      <c r="O309">
        <f t="shared" si="62"/>
        <v>1</v>
      </c>
      <c r="P309">
        <v>0</v>
      </c>
      <c r="R309" t="str">
        <f t="shared" si="63"/>
        <v/>
      </c>
      <c r="W309">
        <v>0</v>
      </c>
      <c r="X309">
        <v>0</v>
      </c>
      <c r="Y309">
        <v>0</v>
      </c>
      <c r="Z309">
        <v>1</v>
      </c>
      <c r="AA309">
        <v>0</v>
      </c>
      <c r="AB309" t="s">
        <v>37</v>
      </c>
      <c r="AC309" t="s">
        <v>38</v>
      </c>
      <c r="AD309">
        <v>0</v>
      </c>
    </row>
    <row r="310" spans="1:30" x14ac:dyDescent="0.25">
      <c r="A310">
        <f t="shared" si="59"/>
        <v>279</v>
      </c>
      <c r="B310" t="s">
        <v>1323</v>
      </c>
      <c r="C310" t="s">
        <v>1725</v>
      </c>
      <c r="D310" t="s">
        <v>1726</v>
      </c>
      <c r="E310" t="s">
        <v>1727</v>
      </c>
      <c r="F310" t="s">
        <v>1733</v>
      </c>
      <c r="G310" t="s">
        <v>1733</v>
      </c>
      <c r="J310" t="s">
        <v>360</v>
      </c>
      <c r="K310" t="str">
        <f t="shared" si="61"/>
        <v>float</v>
      </c>
      <c r="L310" t="str">
        <f t="shared" si="58"/>
        <v>11,2</v>
      </c>
      <c r="M310">
        <v>0</v>
      </c>
      <c r="N310">
        <f t="shared" si="60"/>
        <v>0</v>
      </c>
      <c r="O310">
        <f t="shared" si="62"/>
        <v>1</v>
      </c>
      <c r="P310">
        <v>0</v>
      </c>
      <c r="R310" t="str">
        <f t="shared" si="63"/>
        <v/>
      </c>
      <c r="W310">
        <v>0</v>
      </c>
      <c r="X310">
        <v>0</v>
      </c>
      <c r="Y310">
        <v>0</v>
      </c>
      <c r="Z310">
        <v>1</v>
      </c>
      <c r="AA310">
        <v>0</v>
      </c>
      <c r="AB310" t="s">
        <v>37</v>
      </c>
      <c r="AC310" t="s">
        <v>38</v>
      </c>
      <c r="AD310">
        <v>0</v>
      </c>
    </row>
    <row r="311" spans="1:30" x14ac:dyDescent="0.25">
      <c r="A311">
        <f t="shared" si="59"/>
        <v>280</v>
      </c>
      <c r="B311" t="s">
        <v>1323</v>
      </c>
      <c r="C311" t="s">
        <v>1725</v>
      </c>
      <c r="D311" t="s">
        <v>1726</v>
      </c>
      <c r="E311" t="s">
        <v>1727</v>
      </c>
      <c r="F311" t="s">
        <v>1734</v>
      </c>
      <c r="G311" t="s">
        <v>1734</v>
      </c>
      <c r="J311" t="s">
        <v>360</v>
      </c>
      <c r="K311" t="str">
        <f t="shared" si="61"/>
        <v>float</v>
      </c>
      <c r="L311" t="str">
        <f t="shared" si="58"/>
        <v>11,2</v>
      </c>
      <c r="M311">
        <v>0</v>
      </c>
      <c r="N311">
        <f t="shared" si="60"/>
        <v>0</v>
      </c>
      <c r="O311">
        <f t="shared" si="62"/>
        <v>1</v>
      </c>
      <c r="P311">
        <v>0</v>
      </c>
      <c r="R311" t="str">
        <f t="shared" si="63"/>
        <v/>
      </c>
      <c r="W311">
        <v>0</v>
      </c>
      <c r="X311">
        <v>0</v>
      </c>
      <c r="Y311">
        <v>0</v>
      </c>
      <c r="Z311">
        <v>1</v>
      </c>
      <c r="AA311">
        <v>0</v>
      </c>
      <c r="AB311" t="s">
        <v>37</v>
      </c>
      <c r="AC311" t="s">
        <v>38</v>
      </c>
      <c r="AD311">
        <v>0</v>
      </c>
    </row>
    <row r="312" spans="1:30" x14ac:dyDescent="0.25">
      <c r="A312">
        <f t="shared" si="59"/>
        <v>281</v>
      </c>
      <c r="B312" t="s">
        <v>1323</v>
      </c>
      <c r="C312" t="s">
        <v>1725</v>
      </c>
      <c r="D312" t="s">
        <v>1726</v>
      </c>
      <c r="E312" t="s">
        <v>1727</v>
      </c>
      <c r="F312" t="s">
        <v>1735</v>
      </c>
      <c r="G312" t="s">
        <v>1735</v>
      </c>
      <c r="J312" t="s">
        <v>44</v>
      </c>
      <c r="K312" t="str">
        <f t="shared" si="61"/>
        <v>longtext</v>
      </c>
      <c r="L312" t="str">
        <f t="shared" si="58"/>
        <v>-1</v>
      </c>
      <c r="M312">
        <v>0</v>
      </c>
      <c r="N312">
        <f t="shared" si="60"/>
        <v>0</v>
      </c>
      <c r="O312">
        <f t="shared" si="62"/>
        <v>1</v>
      </c>
      <c r="P312">
        <v>0</v>
      </c>
      <c r="R312" t="str">
        <f t="shared" si="63"/>
        <v/>
      </c>
      <c r="W312">
        <v>0</v>
      </c>
      <c r="X312">
        <v>0</v>
      </c>
      <c r="Y312">
        <v>0</v>
      </c>
      <c r="Z312">
        <v>1</v>
      </c>
      <c r="AA312">
        <v>0</v>
      </c>
      <c r="AB312" t="s">
        <v>37</v>
      </c>
      <c r="AC312" t="s">
        <v>38</v>
      </c>
      <c r="AD312">
        <v>0</v>
      </c>
    </row>
    <row r="313" spans="1:30" x14ac:dyDescent="0.25">
      <c r="A313">
        <f t="shared" si="59"/>
        <v>282</v>
      </c>
      <c r="B313" t="s">
        <v>1323</v>
      </c>
      <c r="C313" t="s">
        <v>1725</v>
      </c>
      <c r="D313" t="s">
        <v>1726</v>
      </c>
      <c r="E313" t="s">
        <v>1727</v>
      </c>
      <c r="F313" t="s">
        <v>1736</v>
      </c>
      <c r="G313" t="s">
        <v>1736</v>
      </c>
      <c r="J313" t="s">
        <v>44</v>
      </c>
      <c r="K313" t="str">
        <f t="shared" si="61"/>
        <v>longtext</v>
      </c>
      <c r="L313" t="str">
        <f t="shared" si="58"/>
        <v>-1</v>
      </c>
      <c r="M313">
        <v>0</v>
      </c>
      <c r="N313">
        <f t="shared" si="60"/>
        <v>0</v>
      </c>
      <c r="O313">
        <f t="shared" si="62"/>
        <v>1</v>
      </c>
      <c r="P313">
        <v>0</v>
      </c>
      <c r="R313" t="str">
        <f t="shared" si="63"/>
        <v/>
      </c>
      <c r="W313">
        <v>0</v>
      </c>
      <c r="X313">
        <v>0</v>
      </c>
      <c r="Y313">
        <v>0</v>
      </c>
      <c r="Z313">
        <v>1</v>
      </c>
      <c r="AA313">
        <v>0</v>
      </c>
      <c r="AB313" t="s">
        <v>37</v>
      </c>
      <c r="AC313" t="s">
        <v>38</v>
      </c>
      <c r="AD313">
        <v>0</v>
      </c>
    </row>
    <row r="314" spans="1:30" x14ac:dyDescent="0.25">
      <c r="A314">
        <f t="shared" si="59"/>
        <v>283</v>
      </c>
      <c r="B314" t="s">
        <v>1323</v>
      </c>
      <c r="C314" t="s">
        <v>1725</v>
      </c>
      <c r="D314" t="s">
        <v>1726</v>
      </c>
      <c r="E314" t="s">
        <v>1727</v>
      </c>
      <c r="F314" t="s">
        <v>1737</v>
      </c>
      <c r="G314" t="s">
        <v>1737</v>
      </c>
      <c r="J314" t="s">
        <v>35</v>
      </c>
      <c r="K314" t="str">
        <f t="shared" si="61"/>
        <v>integer</v>
      </c>
      <c r="L314" t="str">
        <f t="shared" si="58"/>
        <v>11</v>
      </c>
      <c r="M314">
        <v>0</v>
      </c>
      <c r="N314">
        <f t="shared" si="60"/>
        <v>0</v>
      </c>
      <c r="O314">
        <f t="shared" si="62"/>
        <v>1</v>
      </c>
      <c r="P314">
        <v>0</v>
      </c>
      <c r="R314" t="str">
        <f t="shared" si="63"/>
        <v/>
      </c>
      <c r="W314">
        <v>0</v>
      </c>
      <c r="X314">
        <v>0</v>
      </c>
      <c r="Y314">
        <v>0</v>
      </c>
      <c r="Z314">
        <v>1</v>
      </c>
      <c r="AA314">
        <v>0</v>
      </c>
      <c r="AB314" t="s">
        <v>37</v>
      </c>
      <c r="AC314" t="s">
        <v>38</v>
      </c>
      <c r="AD314">
        <v>0</v>
      </c>
    </row>
    <row r="315" spans="1:30" x14ac:dyDescent="0.25">
      <c r="A315">
        <f t="shared" si="59"/>
        <v>284</v>
      </c>
      <c r="B315" t="s">
        <v>1323</v>
      </c>
      <c r="C315" t="s">
        <v>1725</v>
      </c>
      <c r="D315" t="s">
        <v>1726</v>
      </c>
      <c r="E315" t="s">
        <v>1727</v>
      </c>
      <c r="F315" t="s">
        <v>1738</v>
      </c>
      <c r="G315" t="s">
        <v>1738</v>
      </c>
      <c r="J315" t="s">
        <v>35</v>
      </c>
      <c r="K315" t="str">
        <f t="shared" si="61"/>
        <v>integer</v>
      </c>
      <c r="L315" t="str">
        <f t="shared" si="58"/>
        <v>11</v>
      </c>
      <c r="M315">
        <v>0</v>
      </c>
      <c r="N315">
        <f t="shared" si="60"/>
        <v>0</v>
      </c>
      <c r="O315">
        <f t="shared" si="62"/>
        <v>1</v>
      </c>
      <c r="P315">
        <v>0</v>
      </c>
      <c r="R315" t="str">
        <f t="shared" si="63"/>
        <v/>
      </c>
      <c r="W315">
        <v>0</v>
      </c>
      <c r="X315">
        <v>0</v>
      </c>
      <c r="Y315">
        <v>0</v>
      </c>
      <c r="Z315">
        <v>1</v>
      </c>
      <c r="AA315">
        <v>0</v>
      </c>
      <c r="AB315" t="s">
        <v>37</v>
      </c>
      <c r="AC315" t="s">
        <v>38</v>
      </c>
      <c r="AD315">
        <v>0</v>
      </c>
    </row>
    <row r="316" spans="1:30" x14ac:dyDescent="0.25">
      <c r="A316">
        <f t="shared" si="59"/>
        <v>285</v>
      </c>
      <c r="B316" t="s">
        <v>1323</v>
      </c>
      <c r="C316" t="s">
        <v>1725</v>
      </c>
      <c r="D316" t="s">
        <v>1726</v>
      </c>
      <c r="E316" t="s">
        <v>1727</v>
      </c>
      <c r="F316" t="s">
        <v>1739</v>
      </c>
      <c r="G316" t="s">
        <v>1739</v>
      </c>
      <c r="J316" t="s">
        <v>199</v>
      </c>
      <c r="K316" t="str">
        <f t="shared" si="61"/>
        <v>shorttext</v>
      </c>
      <c r="L316" t="str">
        <f t="shared" si="58"/>
        <v/>
      </c>
      <c r="M316">
        <v>0</v>
      </c>
      <c r="N316">
        <f t="shared" si="60"/>
        <v>0</v>
      </c>
      <c r="O316">
        <f t="shared" si="62"/>
        <v>1</v>
      </c>
      <c r="P316">
        <v>0</v>
      </c>
      <c r="R316" t="str">
        <f t="shared" si="63"/>
        <v/>
      </c>
      <c r="W316">
        <v>0</v>
      </c>
      <c r="X316">
        <v>0</v>
      </c>
      <c r="Y316">
        <v>0</v>
      </c>
      <c r="Z316">
        <v>1</v>
      </c>
      <c r="AA316">
        <v>0</v>
      </c>
      <c r="AB316" t="s">
        <v>37</v>
      </c>
      <c r="AC316" t="s">
        <v>38</v>
      </c>
      <c r="AD316">
        <v>0</v>
      </c>
    </row>
    <row r="317" spans="1:30" x14ac:dyDescent="0.25">
      <c r="A317">
        <f t="shared" si="59"/>
        <v>286</v>
      </c>
      <c r="B317" t="s">
        <v>1323</v>
      </c>
      <c r="C317" t="s">
        <v>1725</v>
      </c>
      <c r="D317" t="s">
        <v>1726</v>
      </c>
      <c r="E317" t="s">
        <v>1727</v>
      </c>
      <c r="F317" t="s">
        <v>1740</v>
      </c>
      <c r="G317" t="s">
        <v>1740</v>
      </c>
      <c r="J317" t="s">
        <v>199</v>
      </c>
      <c r="K317" t="str">
        <f t="shared" si="61"/>
        <v>shorttext</v>
      </c>
      <c r="L317" t="str">
        <f t="shared" si="58"/>
        <v/>
      </c>
      <c r="M317">
        <v>0</v>
      </c>
      <c r="N317">
        <f t="shared" si="60"/>
        <v>0</v>
      </c>
      <c r="O317">
        <f t="shared" si="62"/>
        <v>1</v>
      </c>
      <c r="P317">
        <v>0</v>
      </c>
      <c r="R317" t="str">
        <f t="shared" si="63"/>
        <v/>
      </c>
      <c r="W317">
        <v>0</v>
      </c>
      <c r="X317">
        <v>0</v>
      </c>
      <c r="Y317">
        <v>0</v>
      </c>
      <c r="Z317">
        <v>1</v>
      </c>
      <c r="AA317">
        <v>0</v>
      </c>
      <c r="AB317" t="s">
        <v>37</v>
      </c>
      <c r="AC317" t="s">
        <v>38</v>
      </c>
      <c r="AD317">
        <v>0</v>
      </c>
    </row>
    <row r="318" spans="1:30" x14ac:dyDescent="0.25">
      <c r="A318">
        <f t="shared" si="59"/>
        <v>287</v>
      </c>
      <c r="B318" t="s">
        <v>1323</v>
      </c>
      <c r="C318" t="s">
        <v>1725</v>
      </c>
      <c r="D318" t="s">
        <v>1726</v>
      </c>
      <c r="E318" t="s">
        <v>1727</v>
      </c>
      <c r="F318" t="s">
        <v>1741</v>
      </c>
      <c r="G318" t="s">
        <v>1741</v>
      </c>
      <c r="J318" t="s">
        <v>35</v>
      </c>
      <c r="K318" t="str">
        <f t="shared" si="61"/>
        <v>integer</v>
      </c>
      <c r="L318" t="str">
        <f t="shared" si="58"/>
        <v>11</v>
      </c>
      <c r="M318">
        <v>0</v>
      </c>
      <c r="N318">
        <f t="shared" si="60"/>
        <v>0</v>
      </c>
      <c r="O318">
        <f t="shared" si="62"/>
        <v>1</v>
      </c>
      <c r="P318">
        <v>0</v>
      </c>
      <c r="R318" t="str">
        <f t="shared" si="63"/>
        <v/>
      </c>
      <c r="W318">
        <v>0</v>
      </c>
      <c r="X318">
        <v>0</v>
      </c>
      <c r="Y318">
        <v>0</v>
      </c>
      <c r="Z318">
        <v>1</v>
      </c>
      <c r="AA318">
        <v>0</v>
      </c>
      <c r="AB318" t="s">
        <v>37</v>
      </c>
      <c r="AC318" t="s">
        <v>38</v>
      </c>
      <c r="AD318">
        <v>0</v>
      </c>
    </row>
    <row r="319" spans="1:30" x14ac:dyDescent="0.25">
      <c r="A319">
        <f t="shared" si="59"/>
        <v>288</v>
      </c>
      <c r="B319" t="s">
        <v>1323</v>
      </c>
      <c r="C319" t="s">
        <v>1609</v>
      </c>
      <c r="D319" t="s">
        <v>1742</v>
      </c>
      <c r="E319" t="s">
        <v>1611</v>
      </c>
      <c r="F319" t="s">
        <v>1610</v>
      </c>
      <c r="G319" t="s">
        <v>1610</v>
      </c>
      <c r="J319" t="s">
        <v>41</v>
      </c>
      <c r="K319" t="str">
        <f t="shared" si="61"/>
        <v>shorttext</v>
      </c>
      <c r="L319" t="str">
        <f t="shared" si="58"/>
        <v>11</v>
      </c>
      <c r="M319">
        <v>0</v>
      </c>
      <c r="N319">
        <f t="shared" si="60"/>
        <v>1</v>
      </c>
      <c r="O319">
        <f t="shared" si="62"/>
        <v>0</v>
      </c>
      <c r="P319">
        <v>0</v>
      </c>
      <c r="R319" t="str">
        <f t="shared" si="63"/>
        <v/>
      </c>
      <c r="W319">
        <v>0</v>
      </c>
      <c r="X319">
        <v>0</v>
      </c>
      <c r="Y319">
        <v>0</v>
      </c>
      <c r="Z319">
        <v>1</v>
      </c>
      <c r="AA319">
        <v>0</v>
      </c>
      <c r="AB319" t="s">
        <v>37</v>
      </c>
      <c r="AC319" t="s">
        <v>38</v>
      </c>
      <c r="AD319">
        <v>0</v>
      </c>
    </row>
    <row r="320" spans="1:30" x14ac:dyDescent="0.25">
      <c r="A320">
        <f t="shared" si="59"/>
        <v>289</v>
      </c>
      <c r="B320" t="s">
        <v>1323</v>
      </c>
      <c r="C320" t="s">
        <v>1609</v>
      </c>
      <c r="D320" t="s">
        <v>1742</v>
      </c>
      <c r="E320" t="s">
        <v>1611</v>
      </c>
      <c r="F320" t="s">
        <v>1743</v>
      </c>
      <c r="G320" t="s">
        <v>1743</v>
      </c>
      <c r="J320" t="s">
        <v>41</v>
      </c>
      <c r="K320" t="str">
        <f t="shared" si="61"/>
        <v>shorttext</v>
      </c>
      <c r="L320" t="str">
        <f t="shared" si="58"/>
        <v>11</v>
      </c>
      <c r="M320">
        <v>0</v>
      </c>
      <c r="N320">
        <f t="shared" si="60"/>
        <v>0</v>
      </c>
      <c r="O320">
        <f t="shared" si="62"/>
        <v>1</v>
      </c>
      <c r="P320">
        <v>1</v>
      </c>
      <c r="R320" t="s">
        <v>1555</v>
      </c>
      <c r="S320" t="s">
        <v>1556</v>
      </c>
      <c r="T320" t="s">
        <v>1557</v>
      </c>
      <c r="W320">
        <v>0</v>
      </c>
      <c r="X320">
        <v>0</v>
      </c>
      <c r="Y320">
        <v>0</v>
      </c>
      <c r="Z320">
        <v>1</v>
      </c>
      <c r="AA320">
        <v>0</v>
      </c>
      <c r="AB320" t="s">
        <v>37</v>
      </c>
      <c r="AC320" t="s">
        <v>38</v>
      </c>
      <c r="AD320">
        <v>0</v>
      </c>
    </row>
    <row r="321" spans="1:30" x14ac:dyDescent="0.25">
      <c r="A321">
        <f t="shared" si="59"/>
        <v>290</v>
      </c>
      <c r="B321" t="s">
        <v>1323</v>
      </c>
      <c r="C321" t="s">
        <v>1609</v>
      </c>
      <c r="D321" t="s">
        <v>1742</v>
      </c>
      <c r="E321" t="s">
        <v>1611</v>
      </c>
      <c r="F321" t="s">
        <v>1611</v>
      </c>
      <c r="G321" t="s">
        <v>1611</v>
      </c>
      <c r="J321" t="s">
        <v>41</v>
      </c>
      <c r="K321" t="str">
        <f t="shared" si="61"/>
        <v>shorttext</v>
      </c>
      <c r="L321" t="str">
        <f t="shared" si="58"/>
        <v>255</v>
      </c>
      <c r="M321">
        <v>0</v>
      </c>
      <c r="N321">
        <f t="shared" si="60"/>
        <v>0</v>
      </c>
      <c r="O321">
        <f t="shared" si="62"/>
        <v>1</v>
      </c>
      <c r="P321">
        <v>0</v>
      </c>
      <c r="R321" t="str">
        <f t="shared" si="63"/>
        <v/>
      </c>
      <c r="W321">
        <v>0</v>
      </c>
      <c r="X321">
        <v>0</v>
      </c>
      <c r="Y321">
        <v>0</v>
      </c>
      <c r="Z321">
        <v>1</v>
      </c>
      <c r="AA321">
        <v>0</v>
      </c>
      <c r="AB321" t="s">
        <v>37</v>
      </c>
      <c r="AC321" t="s">
        <v>38</v>
      </c>
      <c r="AD321">
        <v>0</v>
      </c>
    </row>
    <row r="322" spans="1:30" x14ac:dyDescent="0.25">
      <c r="A322">
        <f t="shared" si="59"/>
        <v>291</v>
      </c>
      <c r="B322" t="s">
        <v>1323</v>
      </c>
      <c r="C322" t="s">
        <v>1609</v>
      </c>
      <c r="D322" t="s">
        <v>1742</v>
      </c>
      <c r="E322" t="s">
        <v>1611</v>
      </c>
      <c r="F322" t="s">
        <v>1744</v>
      </c>
      <c r="G322" t="s">
        <v>1744</v>
      </c>
      <c r="J322" t="s">
        <v>44</v>
      </c>
      <c r="K322" t="str">
        <f t="shared" si="61"/>
        <v>longtext</v>
      </c>
      <c r="L322" t="str">
        <f t="shared" ref="L322:L385" si="64">IF(J322="int","11", IF(J322="varchar",IF(N322=1, "11",IF(P322=1, "11","255")), IF(J322="decimal","11,2", IF(J322="text", "-1",IF(J322="boolean", "1", IF(J322="color", "255", IF(J322="icon", "255","")))))))</f>
        <v>-1</v>
      </c>
      <c r="M322">
        <v>0</v>
      </c>
      <c r="N322">
        <f t="shared" si="60"/>
        <v>0</v>
      </c>
      <c r="O322">
        <f t="shared" si="62"/>
        <v>1</v>
      </c>
      <c r="P322">
        <v>0</v>
      </c>
      <c r="R322" t="str">
        <f t="shared" si="63"/>
        <v/>
      </c>
      <c r="W322">
        <v>0</v>
      </c>
      <c r="X322">
        <v>0</v>
      </c>
      <c r="Y322">
        <v>0</v>
      </c>
      <c r="Z322">
        <v>1</v>
      </c>
      <c r="AA322">
        <v>0</v>
      </c>
      <c r="AB322" t="s">
        <v>37</v>
      </c>
      <c r="AC322" t="s">
        <v>38</v>
      </c>
      <c r="AD322">
        <v>0</v>
      </c>
    </row>
    <row r="323" spans="1:30" x14ac:dyDescent="0.25">
      <c r="A323">
        <f t="shared" si="59"/>
        <v>292</v>
      </c>
      <c r="B323" t="s">
        <v>1323</v>
      </c>
      <c r="C323" t="s">
        <v>1609</v>
      </c>
      <c r="D323" t="s">
        <v>1742</v>
      </c>
      <c r="E323" t="s">
        <v>1611</v>
      </c>
      <c r="F323" t="s">
        <v>1745</v>
      </c>
      <c r="G323" t="s">
        <v>1745</v>
      </c>
      <c r="J323" t="s">
        <v>35</v>
      </c>
      <c r="K323" t="str">
        <f t="shared" si="61"/>
        <v>integer</v>
      </c>
      <c r="L323" t="str">
        <f t="shared" si="64"/>
        <v>11</v>
      </c>
      <c r="M323">
        <v>0</v>
      </c>
      <c r="N323">
        <f t="shared" si="60"/>
        <v>0</v>
      </c>
      <c r="O323">
        <f t="shared" si="62"/>
        <v>1</v>
      </c>
      <c r="P323">
        <v>0</v>
      </c>
      <c r="R323" t="str">
        <f t="shared" si="63"/>
        <v/>
      </c>
      <c r="W323">
        <v>0</v>
      </c>
      <c r="X323">
        <v>0</v>
      </c>
      <c r="Y323">
        <v>0</v>
      </c>
      <c r="Z323">
        <v>1</v>
      </c>
      <c r="AA323">
        <v>0</v>
      </c>
      <c r="AB323" t="s">
        <v>37</v>
      </c>
      <c r="AC323" t="s">
        <v>38</v>
      </c>
      <c r="AD323">
        <v>0</v>
      </c>
    </row>
    <row r="324" spans="1:30" x14ac:dyDescent="0.25">
      <c r="A324">
        <f t="shared" si="59"/>
        <v>293</v>
      </c>
      <c r="B324" t="s">
        <v>1323</v>
      </c>
      <c r="C324" t="s">
        <v>1609</v>
      </c>
      <c r="D324" t="s">
        <v>1742</v>
      </c>
      <c r="E324" t="s">
        <v>1611</v>
      </c>
      <c r="F324" t="s">
        <v>1746</v>
      </c>
      <c r="G324" t="s">
        <v>1746</v>
      </c>
      <c r="J324" t="s">
        <v>49</v>
      </c>
      <c r="K324" t="str">
        <f t="shared" si="61"/>
        <v>condition</v>
      </c>
      <c r="L324" t="str">
        <f t="shared" si="64"/>
        <v>1</v>
      </c>
      <c r="M324">
        <v>0</v>
      </c>
      <c r="N324">
        <f t="shared" si="60"/>
        <v>0</v>
      </c>
      <c r="O324">
        <f t="shared" si="62"/>
        <v>1</v>
      </c>
      <c r="P324">
        <v>0</v>
      </c>
      <c r="R324" t="str">
        <f t="shared" si="63"/>
        <v/>
      </c>
      <c r="W324">
        <v>0</v>
      </c>
      <c r="X324">
        <v>0</v>
      </c>
      <c r="Y324">
        <v>0</v>
      </c>
      <c r="Z324">
        <v>1</v>
      </c>
      <c r="AA324">
        <v>0</v>
      </c>
      <c r="AB324" t="s">
        <v>37</v>
      </c>
      <c r="AC324" t="s">
        <v>38</v>
      </c>
      <c r="AD324">
        <v>0</v>
      </c>
    </row>
    <row r="325" spans="1:30" x14ac:dyDescent="0.25">
      <c r="A325">
        <f t="shared" si="59"/>
        <v>294</v>
      </c>
      <c r="B325" t="s">
        <v>1323</v>
      </c>
      <c r="C325" t="s">
        <v>1747</v>
      </c>
      <c r="D325" t="s">
        <v>1748</v>
      </c>
      <c r="E325" t="s">
        <v>1749</v>
      </c>
      <c r="F325" t="s">
        <v>1750</v>
      </c>
      <c r="G325" t="s">
        <v>1750</v>
      </c>
      <c r="J325" t="s">
        <v>41</v>
      </c>
      <c r="K325" t="str">
        <f t="shared" si="61"/>
        <v>shorttext</v>
      </c>
      <c r="L325" t="str">
        <f t="shared" si="64"/>
        <v>11</v>
      </c>
      <c r="M325">
        <v>0</v>
      </c>
      <c r="N325">
        <f t="shared" si="60"/>
        <v>1</v>
      </c>
      <c r="O325">
        <f t="shared" si="62"/>
        <v>0</v>
      </c>
      <c r="P325">
        <v>0</v>
      </c>
      <c r="R325" t="str">
        <f t="shared" si="63"/>
        <v/>
      </c>
      <c r="W325">
        <v>0</v>
      </c>
      <c r="X325">
        <v>0</v>
      </c>
      <c r="Y325">
        <v>0</v>
      </c>
      <c r="Z325">
        <v>1</v>
      </c>
      <c r="AA325">
        <v>0</v>
      </c>
      <c r="AB325" t="s">
        <v>37</v>
      </c>
      <c r="AC325" t="s">
        <v>38</v>
      </c>
      <c r="AD325">
        <v>0</v>
      </c>
    </row>
    <row r="326" spans="1:30" x14ac:dyDescent="0.25">
      <c r="A326">
        <f t="shared" si="59"/>
        <v>295</v>
      </c>
      <c r="B326" t="s">
        <v>1323</v>
      </c>
      <c r="C326" t="s">
        <v>1747</v>
      </c>
      <c r="D326" t="s">
        <v>1748</v>
      </c>
      <c r="E326" t="s">
        <v>1749</v>
      </c>
      <c r="F326" t="s">
        <v>1749</v>
      </c>
      <c r="G326" t="s">
        <v>1749</v>
      </c>
      <c r="J326" t="s">
        <v>35</v>
      </c>
      <c r="K326" t="str">
        <f t="shared" si="61"/>
        <v>integer</v>
      </c>
      <c r="L326" t="str">
        <f t="shared" si="64"/>
        <v>11</v>
      </c>
      <c r="M326">
        <v>0</v>
      </c>
      <c r="N326">
        <f t="shared" si="60"/>
        <v>0</v>
      </c>
      <c r="O326">
        <f t="shared" si="62"/>
        <v>1</v>
      </c>
      <c r="P326">
        <v>0</v>
      </c>
      <c r="R326" t="str">
        <f t="shared" si="63"/>
        <v/>
      </c>
      <c r="W326">
        <v>0</v>
      </c>
      <c r="X326">
        <v>0</v>
      </c>
      <c r="Y326">
        <v>0</v>
      </c>
      <c r="Z326">
        <v>1</v>
      </c>
      <c r="AA326">
        <v>0</v>
      </c>
      <c r="AB326" t="s">
        <v>37</v>
      </c>
      <c r="AC326" t="s">
        <v>38</v>
      </c>
      <c r="AD326">
        <v>0</v>
      </c>
    </row>
    <row r="327" spans="1:30" x14ac:dyDescent="0.25">
      <c r="A327">
        <f t="shared" si="59"/>
        <v>296</v>
      </c>
      <c r="B327" t="s">
        <v>1323</v>
      </c>
      <c r="C327" t="s">
        <v>1747</v>
      </c>
      <c r="D327" t="s">
        <v>1748</v>
      </c>
      <c r="E327" t="s">
        <v>1749</v>
      </c>
      <c r="F327" t="s">
        <v>1751</v>
      </c>
      <c r="G327" t="s">
        <v>1751</v>
      </c>
      <c r="J327" t="s">
        <v>35</v>
      </c>
      <c r="K327" t="str">
        <f t="shared" si="61"/>
        <v>integer</v>
      </c>
      <c r="L327" t="str">
        <f t="shared" si="64"/>
        <v>11</v>
      </c>
      <c r="M327">
        <v>0</v>
      </c>
      <c r="N327">
        <f t="shared" si="60"/>
        <v>0</v>
      </c>
      <c r="O327">
        <f t="shared" si="62"/>
        <v>1</v>
      </c>
      <c r="P327">
        <v>0</v>
      </c>
      <c r="R327" t="str">
        <f t="shared" si="63"/>
        <v/>
      </c>
      <c r="W327">
        <v>0</v>
      </c>
      <c r="X327">
        <v>0</v>
      </c>
      <c r="Y327">
        <v>0</v>
      </c>
      <c r="Z327">
        <v>1</v>
      </c>
      <c r="AA327">
        <v>0</v>
      </c>
      <c r="AB327" t="s">
        <v>37</v>
      </c>
      <c r="AC327" t="s">
        <v>38</v>
      </c>
      <c r="AD327">
        <v>0</v>
      </c>
    </row>
    <row r="328" spans="1:30" x14ac:dyDescent="0.25">
      <c r="A328">
        <f t="shared" si="59"/>
        <v>297</v>
      </c>
      <c r="B328" t="s">
        <v>1323</v>
      </c>
      <c r="C328" t="s">
        <v>1747</v>
      </c>
      <c r="D328" t="s">
        <v>1748</v>
      </c>
      <c r="E328" t="s">
        <v>1749</v>
      </c>
      <c r="F328" t="s">
        <v>1752</v>
      </c>
      <c r="G328" t="s">
        <v>1752</v>
      </c>
      <c r="J328" t="s">
        <v>41</v>
      </c>
      <c r="K328" t="str">
        <f t="shared" si="61"/>
        <v>shorttext</v>
      </c>
      <c r="L328" t="str">
        <f t="shared" si="64"/>
        <v>255</v>
      </c>
      <c r="M328">
        <v>0</v>
      </c>
      <c r="N328">
        <f t="shared" si="60"/>
        <v>0</v>
      </c>
      <c r="O328">
        <f t="shared" si="62"/>
        <v>1</v>
      </c>
      <c r="P328">
        <v>0</v>
      </c>
      <c r="R328" t="str">
        <f t="shared" si="63"/>
        <v/>
      </c>
      <c r="W328">
        <v>0</v>
      </c>
      <c r="X328">
        <v>0</v>
      </c>
      <c r="Y328">
        <v>0</v>
      </c>
      <c r="Z328">
        <v>1</v>
      </c>
      <c r="AA328">
        <v>0</v>
      </c>
      <c r="AB328" t="s">
        <v>37</v>
      </c>
      <c r="AC328" t="s">
        <v>38</v>
      </c>
      <c r="AD328">
        <v>0</v>
      </c>
    </row>
    <row r="329" spans="1:30" x14ac:dyDescent="0.25">
      <c r="A329">
        <f t="shared" si="59"/>
        <v>298</v>
      </c>
      <c r="B329" t="s">
        <v>1323</v>
      </c>
      <c r="C329" t="s">
        <v>1747</v>
      </c>
      <c r="D329" t="s">
        <v>1748</v>
      </c>
      <c r="E329" t="s">
        <v>1749</v>
      </c>
      <c r="F329" t="s">
        <v>1753</v>
      </c>
      <c r="G329" t="s">
        <v>1753</v>
      </c>
      <c r="J329" t="s">
        <v>49</v>
      </c>
      <c r="K329" t="str">
        <f t="shared" si="61"/>
        <v>condition</v>
      </c>
      <c r="L329" t="str">
        <f t="shared" si="64"/>
        <v>1</v>
      </c>
      <c r="M329">
        <v>0</v>
      </c>
      <c r="N329">
        <f t="shared" si="60"/>
        <v>0</v>
      </c>
      <c r="O329">
        <f t="shared" si="62"/>
        <v>1</v>
      </c>
      <c r="P329">
        <v>0</v>
      </c>
      <c r="R329" t="str">
        <f t="shared" si="63"/>
        <v/>
      </c>
      <c r="W329">
        <v>0</v>
      </c>
      <c r="X329">
        <v>0</v>
      </c>
      <c r="Y329">
        <v>0</v>
      </c>
      <c r="Z329">
        <v>1</v>
      </c>
      <c r="AA329">
        <v>0</v>
      </c>
      <c r="AB329" t="s">
        <v>37</v>
      </c>
      <c r="AC329" t="s">
        <v>38</v>
      </c>
      <c r="AD329">
        <v>0</v>
      </c>
    </row>
    <row r="330" spans="1:30" x14ac:dyDescent="0.25">
      <c r="A330">
        <f t="shared" si="59"/>
        <v>299</v>
      </c>
      <c r="B330" t="s">
        <v>1323</v>
      </c>
      <c r="C330" t="s">
        <v>1747</v>
      </c>
      <c r="D330" t="s">
        <v>1748</v>
      </c>
      <c r="E330" t="s">
        <v>1749</v>
      </c>
      <c r="F330" t="s">
        <v>1754</v>
      </c>
      <c r="G330" t="s">
        <v>1754</v>
      </c>
      <c r="J330" t="s">
        <v>286</v>
      </c>
      <c r="K330" t="str">
        <f t="shared" si="61"/>
        <v>shorttext</v>
      </c>
      <c r="L330" t="str">
        <f t="shared" si="64"/>
        <v/>
      </c>
      <c r="M330">
        <v>0</v>
      </c>
      <c r="N330">
        <f t="shared" si="60"/>
        <v>0</v>
      </c>
      <c r="O330">
        <f t="shared" si="62"/>
        <v>1</v>
      </c>
      <c r="P330">
        <v>0</v>
      </c>
      <c r="R330" t="str">
        <f t="shared" si="63"/>
        <v/>
      </c>
      <c r="W330">
        <v>0</v>
      </c>
      <c r="X330">
        <v>0</v>
      </c>
      <c r="Y330">
        <v>0</v>
      </c>
      <c r="Z330">
        <v>1</v>
      </c>
      <c r="AA330">
        <v>0</v>
      </c>
      <c r="AB330" t="s">
        <v>37</v>
      </c>
      <c r="AC330" t="s">
        <v>38</v>
      </c>
      <c r="AD330">
        <v>0</v>
      </c>
    </row>
    <row r="331" spans="1:30" x14ac:dyDescent="0.25">
      <c r="A331">
        <f t="shared" si="59"/>
        <v>300</v>
      </c>
      <c r="B331" t="s">
        <v>1323</v>
      </c>
      <c r="C331" t="s">
        <v>1747</v>
      </c>
      <c r="D331" t="s">
        <v>1748</v>
      </c>
      <c r="E331" t="s">
        <v>1749</v>
      </c>
      <c r="F331" t="s">
        <v>1755</v>
      </c>
      <c r="G331" t="s">
        <v>1755</v>
      </c>
      <c r="J331" t="s">
        <v>35</v>
      </c>
      <c r="K331" t="str">
        <f t="shared" si="61"/>
        <v>integer</v>
      </c>
      <c r="L331" t="str">
        <f t="shared" si="64"/>
        <v>11</v>
      </c>
      <c r="M331">
        <v>0</v>
      </c>
      <c r="N331">
        <f t="shared" si="60"/>
        <v>0</v>
      </c>
      <c r="O331">
        <f t="shared" si="62"/>
        <v>1</v>
      </c>
      <c r="P331">
        <v>0</v>
      </c>
      <c r="R331" t="str">
        <f t="shared" si="63"/>
        <v/>
      </c>
      <c r="W331">
        <v>0</v>
      </c>
      <c r="X331">
        <v>0</v>
      </c>
      <c r="Y331">
        <v>0</v>
      </c>
      <c r="Z331">
        <v>1</v>
      </c>
      <c r="AA331">
        <v>0</v>
      </c>
      <c r="AB331" t="s">
        <v>37</v>
      </c>
      <c r="AC331" t="s">
        <v>38</v>
      </c>
      <c r="AD331">
        <v>0</v>
      </c>
    </row>
    <row r="332" spans="1:30" x14ac:dyDescent="0.25">
      <c r="A332">
        <f t="shared" si="59"/>
        <v>301</v>
      </c>
      <c r="B332" t="s">
        <v>1323</v>
      </c>
      <c r="C332" t="s">
        <v>1630</v>
      </c>
      <c r="D332" t="s">
        <v>1756</v>
      </c>
      <c r="E332" t="s">
        <v>1757</v>
      </c>
      <c r="F332" t="s">
        <v>1631</v>
      </c>
      <c r="G332" t="s">
        <v>1324</v>
      </c>
      <c r="J332" t="s">
        <v>41</v>
      </c>
      <c r="K332" t="str">
        <f t="shared" si="61"/>
        <v>shorttext</v>
      </c>
      <c r="L332" t="str">
        <f t="shared" si="64"/>
        <v>11</v>
      </c>
      <c r="M332">
        <v>0</v>
      </c>
      <c r="N332">
        <f t="shared" si="60"/>
        <v>1</v>
      </c>
      <c r="O332">
        <f t="shared" si="62"/>
        <v>0</v>
      </c>
      <c r="P332">
        <v>0</v>
      </c>
      <c r="R332" t="str">
        <f t="shared" si="63"/>
        <v/>
      </c>
      <c r="W332">
        <v>0</v>
      </c>
      <c r="X332">
        <v>0</v>
      </c>
      <c r="Y332">
        <v>0</v>
      </c>
      <c r="Z332">
        <v>1</v>
      </c>
      <c r="AA332">
        <v>0</v>
      </c>
      <c r="AB332" t="s">
        <v>37</v>
      </c>
      <c r="AC332" t="s">
        <v>38</v>
      </c>
      <c r="AD332">
        <v>0</v>
      </c>
    </row>
    <row r="333" spans="1:30" x14ac:dyDescent="0.25">
      <c r="A333">
        <f t="shared" si="59"/>
        <v>302</v>
      </c>
      <c r="B333" t="s">
        <v>1323</v>
      </c>
      <c r="C333" t="s">
        <v>1630</v>
      </c>
      <c r="D333" t="s">
        <v>1756</v>
      </c>
      <c r="E333" t="s">
        <v>1757</v>
      </c>
      <c r="F333" t="s">
        <v>1758</v>
      </c>
      <c r="G333" t="s">
        <v>1563</v>
      </c>
      <c r="J333" t="s">
        <v>41</v>
      </c>
      <c r="K333" t="str">
        <f t="shared" si="61"/>
        <v>shorttext</v>
      </c>
      <c r="L333" t="str">
        <f t="shared" si="64"/>
        <v>11</v>
      </c>
      <c r="M333">
        <v>0</v>
      </c>
      <c r="N333">
        <f t="shared" si="60"/>
        <v>0</v>
      </c>
      <c r="O333">
        <f t="shared" si="62"/>
        <v>1</v>
      </c>
      <c r="P333">
        <v>1</v>
      </c>
      <c r="R333" t="s">
        <v>2213</v>
      </c>
      <c r="S333" t="s">
        <v>1330</v>
      </c>
      <c r="T333" t="s">
        <v>2207</v>
      </c>
      <c r="W333">
        <v>0</v>
      </c>
      <c r="X333">
        <v>0</v>
      </c>
      <c r="Y333">
        <v>0</v>
      </c>
      <c r="Z333">
        <v>1</v>
      </c>
      <c r="AA333">
        <v>0</v>
      </c>
      <c r="AB333" t="s">
        <v>37</v>
      </c>
      <c r="AC333" t="s">
        <v>38</v>
      </c>
      <c r="AD333">
        <v>0</v>
      </c>
    </row>
    <row r="334" spans="1:30" x14ac:dyDescent="0.25">
      <c r="A334">
        <f t="shared" si="59"/>
        <v>303</v>
      </c>
      <c r="B334" t="s">
        <v>1323</v>
      </c>
      <c r="C334" t="s">
        <v>1630</v>
      </c>
      <c r="D334" t="s">
        <v>1756</v>
      </c>
      <c r="E334" t="s">
        <v>1757</v>
      </c>
      <c r="F334" t="s">
        <v>1759</v>
      </c>
      <c r="G334" t="s">
        <v>1608</v>
      </c>
      <c r="J334" t="s">
        <v>41</v>
      </c>
      <c r="K334" t="str">
        <f t="shared" si="61"/>
        <v>shorttext</v>
      </c>
      <c r="L334" t="str">
        <f t="shared" si="64"/>
        <v>11</v>
      </c>
      <c r="M334">
        <v>0</v>
      </c>
      <c r="N334">
        <f t="shared" si="60"/>
        <v>0</v>
      </c>
      <c r="O334">
        <f t="shared" si="62"/>
        <v>1</v>
      </c>
      <c r="P334">
        <v>1</v>
      </c>
      <c r="R334" t="s">
        <v>1609</v>
      </c>
      <c r="S334" t="s">
        <v>1610</v>
      </c>
      <c r="T334" t="s">
        <v>1611</v>
      </c>
      <c r="W334">
        <v>0</v>
      </c>
      <c r="X334">
        <v>0</v>
      </c>
      <c r="Y334">
        <v>0</v>
      </c>
      <c r="Z334">
        <v>1</v>
      </c>
      <c r="AA334">
        <v>0</v>
      </c>
      <c r="AB334" t="s">
        <v>37</v>
      </c>
      <c r="AC334" t="s">
        <v>38</v>
      </c>
      <c r="AD334">
        <v>0</v>
      </c>
    </row>
    <row r="335" spans="1:30" x14ac:dyDescent="0.25">
      <c r="A335">
        <f t="shared" si="59"/>
        <v>304</v>
      </c>
      <c r="B335" t="s">
        <v>1323</v>
      </c>
      <c r="C335" t="s">
        <v>1630</v>
      </c>
      <c r="D335" t="s">
        <v>1756</v>
      </c>
      <c r="E335" t="s">
        <v>1757</v>
      </c>
      <c r="F335" t="s">
        <v>1632</v>
      </c>
      <c r="G335" t="s">
        <v>807</v>
      </c>
      <c r="J335" t="s">
        <v>360</v>
      </c>
      <c r="K335" t="str">
        <f t="shared" si="61"/>
        <v>float</v>
      </c>
      <c r="L335" t="str">
        <f t="shared" si="64"/>
        <v>11,2</v>
      </c>
      <c r="M335">
        <v>0</v>
      </c>
      <c r="N335">
        <f t="shared" si="60"/>
        <v>0</v>
      </c>
      <c r="O335">
        <f t="shared" si="62"/>
        <v>1</v>
      </c>
      <c r="P335">
        <v>0</v>
      </c>
      <c r="R335" t="str">
        <f t="shared" si="63"/>
        <v/>
      </c>
      <c r="W335">
        <v>0</v>
      </c>
      <c r="X335">
        <v>0</v>
      </c>
      <c r="Y335">
        <v>0</v>
      </c>
      <c r="Z335">
        <v>1</v>
      </c>
      <c r="AA335">
        <v>0</v>
      </c>
      <c r="AB335" t="s">
        <v>37</v>
      </c>
      <c r="AC335" t="s">
        <v>38</v>
      </c>
      <c r="AD335">
        <v>0</v>
      </c>
    </row>
    <row r="336" spans="1:30" x14ac:dyDescent="0.25">
      <c r="A336">
        <f t="shared" si="59"/>
        <v>305</v>
      </c>
      <c r="B336" t="s">
        <v>1323</v>
      </c>
      <c r="C336" t="s">
        <v>1630</v>
      </c>
      <c r="D336" t="s">
        <v>1756</v>
      </c>
      <c r="E336" t="s">
        <v>1757</v>
      </c>
      <c r="F336" t="s">
        <v>1760</v>
      </c>
      <c r="G336" t="s">
        <v>1761</v>
      </c>
      <c r="J336" t="s">
        <v>35</v>
      </c>
      <c r="K336" t="str">
        <f t="shared" si="61"/>
        <v>integer</v>
      </c>
      <c r="L336" t="str">
        <f t="shared" si="64"/>
        <v>11</v>
      </c>
      <c r="M336">
        <v>0</v>
      </c>
      <c r="N336">
        <f t="shared" si="60"/>
        <v>0</v>
      </c>
      <c r="O336">
        <f t="shared" si="62"/>
        <v>1</v>
      </c>
      <c r="P336">
        <v>0</v>
      </c>
      <c r="R336" t="str">
        <f t="shared" si="63"/>
        <v/>
      </c>
      <c r="W336">
        <v>0</v>
      </c>
      <c r="X336">
        <v>0</v>
      </c>
      <c r="Y336">
        <v>0</v>
      </c>
      <c r="Z336">
        <v>1</v>
      </c>
      <c r="AA336">
        <v>0</v>
      </c>
      <c r="AB336" t="s">
        <v>37</v>
      </c>
      <c r="AC336" t="s">
        <v>38</v>
      </c>
      <c r="AD336">
        <v>0</v>
      </c>
    </row>
    <row r="337" spans="1:30" x14ac:dyDescent="0.25">
      <c r="A337">
        <f t="shared" si="59"/>
        <v>306</v>
      </c>
      <c r="B337" t="s">
        <v>1323</v>
      </c>
      <c r="C337" t="s">
        <v>1630</v>
      </c>
      <c r="D337" t="s">
        <v>1756</v>
      </c>
      <c r="E337" t="s">
        <v>1757</v>
      </c>
      <c r="F337" t="s">
        <v>1762</v>
      </c>
      <c r="G337" t="s">
        <v>924</v>
      </c>
      <c r="J337" t="s">
        <v>324</v>
      </c>
      <c r="K337" t="str">
        <f t="shared" si="61"/>
        <v>shorttext</v>
      </c>
      <c r="L337" t="str">
        <f t="shared" si="64"/>
        <v/>
      </c>
      <c r="M337">
        <v>0</v>
      </c>
      <c r="N337">
        <f t="shared" si="60"/>
        <v>0</v>
      </c>
      <c r="O337">
        <f t="shared" si="62"/>
        <v>1</v>
      </c>
      <c r="P337">
        <v>0</v>
      </c>
      <c r="R337" t="str">
        <f t="shared" si="63"/>
        <v/>
      </c>
      <c r="W337">
        <v>0</v>
      </c>
      <c r="X337">
        <v>0</v>
      </c>
      <c r="Y337">
        <v>0</v>
      </c>
      <c r="Z337">
        <v>1</v>
      </c>
      <c r="AA337">
        <v>0</v>
      </c>
      <c r="AB337" t="s">
        <v>37</v>
      </c>
      <c r="AC337" t="s">
        <v>38</v>
      </c>
      <c r="AD337">
        <v>0</v>
      </c>
    </row>
    <row r="338" spans="1:30" x14ac:dyDescent="0.25">
      <c r="A338">
        <f t="shared" si="59"/>
        <v>307</v>
      </c>
      <c r="B338" t="s">
        <v>1323</v>
      </c>
      <c r="C338" t="s">
        <v>1630</v>
      </c>
      <c r="D338" t="s">
        <v>1756</v>
      </c>
      <c r="E338" t="s">
        <v>1757</v>
      </c>
      <c r="F338" t="s">
        <v>1763</v>
      </c>
      <c r="G338" t="s">
        <v>431</v>
      </c>
      <c r="J338" t="s">
        <v>41</v>
      </c>
      <c r="K338" t="str">
        <f t="shared" si="61"/>
        <v>shorttext</v>
      </c>
      <c r="L338" t="str">
        <f t="shared" si="64"/>
        <v>11</v>
      </c>
      <c r="M338">
        <v>0</v>
      </c>
      <c r="N338">
        <f t="shared" si="60"/>
        <v>0</v>
      </c>
      <c r="O338">
        <f t="shared" si="62"/>
        <v>1</v>
      </c>
      <c r="P338">
        <v>1</v>
      </c>
      <c r="R338" t="s">
        <v>63</v>
      </c>
      <c r="S338" t="s">
        <v>64</v>
      </c>
      <c r="T338" t="s">
        <v>65</v>
      </c>
      <c r="W338">
        <v>0</v>
      </c>
      <c r="X338">
        <v>0</v>
      </c>
      <c r="Y338">
        <v>0</v>
      </c>
      <c r="Z338">
        <v>1</v>
      </c>
      <c r="AA338">
        <v>0</v>
      </c>
      <c r="AB338" t="s">
        <v>37</v>
      </c>
      <c r="AC338" t="s">
        <v>38</v>
      </c>
      <c r="AD338">
        <v>0</v>
      </c>
    </row>
    <row r="339" spans="1:30" x14ac:dyDescent="0.25">
      <c r="A339">
        <f t="shared" si="59"/>
        <v>308</v>
      </c>
      <c r="B339" t="s">
        <v>1323</v>
      </c>
      <c r="C339" t="s">
        <v>1630</v>
      </c>
      <c r="D339" t="s">
        <v>1756</v>
      </c>
      <c r="E339" t="s">
        <v>1757</v>
      </c>
      <c r="F339" t="s">
        <v>1764</v>
      </c>
      <c r="G339" t="s">
        <v>920</v>
      </c>
      <c r="J339" t="s">
        <v>199</v>
      </c>
      <c r="K339" t="str">
        <f t="shared" si="61"/>
        <v>shorttext</v>
      </c>
      <c r="L339" t="str">
        <f t="shared" si="64"/>
        <v/>
      </c>
      <c r="M339">
        <v>0</v>
      </c>
      <c r="N339">
        <f t="shared" si="60"/>
        <v>0</v>
      </c>
      <c r="O339">
        <f t="shared" si="62"/>
        <v>1</v>
      </c>
      <c r="P339">
        <v>0</v>
      </c>
      <c r="R339" t="str">
        <f t="shared" si="63"/>
        <v/>
      </c>
      <c r="W339">
        <v>0</v>
      </c>
      <c r="X339">
        <v>0</v>
      </c>
      <c r="Y339">
        <v>0</v>
      </c>
      <c r="Z339">
        <v>1</v>
      </c>
      <c r="AA339">
        <v>0</v>
      </c>
      <c r="AB339" t="s">
        <v>37</v>
      </c>
      <c r="AC339" t="s">
        <v>38</v>
      </c>
      <c r="AD339">
        <v>0</v>
      </c>
    </row>
    <row r="340" spans="1:30" x14ac:dyDescent="0.25">
      <c r="A340">
        <f t="shared" si="59"/>
        <v>309</v>
      </c>
      <c r="B340" t="s">
        <v>1323</v>
      </c>
      <c r="C340" t="s">
        <v>1630</v>
      </c>
      <c r="D340" t="s">
        <v>1756</v>
      </c>
      <c r="E340" t="s">
        <v>1757</v>
      </c>
      <c r="F340" t="s">
        <v>1765</v>
      </c>
      <c r="G340" t="s">
        <v>1410</v>
      </c>
      <c r="J340" t="s">
        <v>41</v>
      </c>
      <c r="K340" t="str">
        <f t="shared" si="61"/>
        <v>shorttext</v>
      </c>
      <c r="L340" t="str">
        <f t="shared" si="64"/>
        <v>11</v>
      </c>
      <c r="M340">
        <v>0</v>
      </c>
      <c r="N340">
        <f t="shared" si="60"/>
        <v>0</v>
      </c>
      <c r="O340">
        <f t="shared" si="62"/>
        <v>1</v>
      </c>
      <c r="P340">
        <v>1</v>
      </c>
      <c r="R340" t="s">
        <v>1411</v>
      </c>
      <c r="S340" t="s">
        <v>64</v>
      </c>
      <c r="T340" t="s">
        <v>33</v>
      </c>
      <c r="W340">
        <v>0</v>
      </c>
      <c r="X340">
        <v>0</v>
      </c>
      <c r="Y340">
        <v>0</v>
      </c>
      <c r="Z340">
        <v>1</v>
      </c>
      <c r="AA340">
        <v>0</v>
      </c>
      <c r="AB340" t="s">
        <v>37</v>
      </c>
      <c r="AC340" t="s">
        <v>38</v>
      </c>
      <c r="AD340">
        <v>0</v>
      </c>
    </row>
    <row r="341" spans="1:30" x14ac:dyDescent="0.25">
      <c r="A341">
        <f t="shared" si="59"/>
        <v>310</v>
      </c>
      <c r="B341" t="s">
        <v>1323</v>
      </c>
      <c r="C341" t="s">
        <v>1630</v>
      </c>
      <c r="D341" t="s">
        <v>1756</v>
      </c>
      <c r="E341" t="s">
        <v>1757</v>
      </c>
      <c r="F341" t="s">
        <v>1766</v>
      </c>
      <c r="G341" t="s">
        <v>368</v>
      </c>
      <c r="J341" t="s">
        <v>44</v>
      </c>
      <c r="K341" t="str">
        <f t="shared" si="61"/>
        <v>longtext</v>
      </c>
      <c r="L341" t="str">
        <f t="shared" si="64"/>
        <v>-1</v>
      </c>
      <c r="M341">
        <v>0</v>
      </c>
      <c r="N341">
        <f t="shared" si="60"/>
        <v>0</v>
      </c>
      <c r="O341">
        <f t="shared" si="62"/>
        <v>1</v>
      </c>
      <c r="P341">
        <v>0</v>
      </c>
      <c r="R341" t="str">
        <f t="shared" si="63"/>
        <v/>
      </c>
      <c r="W341">
        <v>0</v>
      </c>
      <c r="X341">
        <v>0</v>
      </c>
      <c r="Y341">
        <v>0</v>
      </c>
      <c r="Z341">
        <v>1</v>
      </c>
      <c r="AA341">
        <v>0</v>
      </c>
      <c r="AB341" t="s">
        <v>37</v>
      </c>
      <c r="AC341" t="s">
        <v>38</v>
      </c>
      <c r="AD341">
        <v>0</v>
      </c>
    </row>
    <row r="342" spans="1:30" x14ac:dyDescent="0.25">
      <c r="A342">
        <f t="shared" si="59"/>
        <v>311</v>
      </c>
      <c r="B342" t="s">
        <v>1323</v>
      </c>
      <c r="C342" t="s">
        <v>1767</v>
      </c>
      <c r="D342" t="s">
        <v>1768</v>
      </c>
      <c r="E342" t="s">
        <v>1769</v>
      </c>
      <c r="F342" t="s">
        <v>1770</v>
      </c>
      <c r="G342" t="s">
        <v>1770</v>
      </c>
      <c r="J342" t="s">
        <v>41</v>
      </c>
      <c r="K342" t="str">
        <f t="shared" ref="K342:K383" si="65">IF(J342="int","integer", IF(J342="decimal","float", IF(J342="varchar","shorttext", IF(J342="text","longtext", IF(J342=OR(J342="date",J342="time",J342="datetime"), "timestamp", IF(J342="password", "hash", IF(J342="boolean", "condition", "shorttext")))))))</f>
        <v>shorttext</v>
      </c>
      <c r="L342" t="str">
        <f t="shared" si="64"/>
        <v>11</v>
      </c>
      <c r="M342">
        <v>0</v>
      </c>
      <c r="N342">
        <f t="shared" si="60"/>
        <v>1</v>
      </c>
      <c r="O342">
        <f t="shared" ref="O342:O383" si="66">IF(N342=1,0,1)</f>
        <v>0</v>
      </c>
      <c r="P342">
        <v>0</v>
      </c>
      <c r="R342" t="str">
        <f t="shared" si="63"/>
        <v/>
      </c>
      <c r="W342">
        <v>0</v>
      </c>
      <c r="X342">
        <v>0</v>
      </c>
      <c r="Y342">
        <v>0</v>
      </c>
      <c r="Z342">
        <v>1</v>
      </c>
      <c r="AA342">
        <v>0</v>
      </c>
      <c r="AB342" t="s">
        <v>37</v>
      </c>
      <c r="AC342" t="s">
        <v>38</v>
      </c>
      <c r="AD342">
        <v>0</v>
      </c>
    </row>
    <row r="343" spans="1:30" x14ac:dyDescent="0.25">
      <c r="A343">
        <f t="shared" si="59"/>
        <v>312</v>
      </c>
      <c r="B343" t="s">
        <v>1323</v>
      </c>
      <c r="C343" t="s">
        <v>1767</v>
      </c>
      <c r="D343" t="s">
        <v>1768</v>
      </c>
      <c r="E343" t="s">
        <v>1769</v>
      </c>
      <c r="F343" t="s">
        <v>1769</v>
      </c>
      <c r="G343" t="s">
        <v>1769</v>
      </c>
      <c r="J343" t="s">
        <v>35</v>
      </c>
      <c r="K343" t="str">
        <f t="shared" si="65"/>
        <v>integer</v>
      </c>
      <c r="L343" t="str">
        <f t="shared" si="64"/>
        <v>11</v>
      </c>
      <c r="M343">
        <v>0</v>
      </c>
      <c r="N343">
        <f t="shared" si="60"/>
        <v>0</v>
      </c>
      <c r="O343">
        <f t="shared" si="66"/>
        <v>1</v>
      </c>
      <c r="P343">
        <v>0</v>
      </c>
      <c r="R343" t="str">
        <f t="shared" si="63"/>
        <v/>
      </c>
      <c r="W343">
        <v>0</v>
      </c>
      <c r="X343">
        <v>0</v>
      </c>
      <c r="Y343">
        <v>0</v>
      </c>
      <c r="Z343">
        <v>1</v>
      </c>
      <c r="AA343">
        <v>0</v>
      </c>
      <c r="AB343" t="s">
        <v>37</v>
      </c>
      <c r="AC343" t="s">
        <v>38</v>
      </c>
      <c r="AD343">
        <v>0</v>
      </c>
    </row>
    <row r="344" spans="1:30" x14ac:dyDescent="0.25">
      <c r="A344">
        <f t="shared" si="59"/>
        <v>313</v>
      </c>
      <c r="B344" t="s">
        <v>1323</v>
      </c>
      <c r="C344" t="s">
        <v>1767</v>
      </c>
      <c r="D344" t="s">
        <v>1768</v>
      </c>
      <c r="E344" t="s">
        <v>1769</v>
      </c>
      <c r="F344" t="s">
        <v>1771</v>
      </c>
      <c r="G344" t="s">
        <v>1771</v>
      </c>
      <c r="J344" t="s">
        <v>35</v>
      </c>
      <c r="K344" t="str">
        <f t="shared" si="65"/>
        <v>integer</v>
      </c>
      <c r="L344" t="str">
        <f t="shared" si="64"/>
        <v>11</v>
      </c>
      <c r="M344">
        <v>0</v>
      </c>
      <c r="N344">
        <f t="shared" si="60"/>
        <v>0</v>
      </c>
      <c r="O344">
        <f t="shared" si="66"/>
        <v>1</v>
      </c>
      <c r="P344">
        <v>0</v>
      </c>
      <c r="R344" t="str">
        <f t="shared" ref="R344:R385" si="67">IF(P344=0,"")</f>
        <v/>
      </c>
      <c r="W344">
        <v>0</v>
      </c>
      <c r="X344">
        <v>0</v>
      </c>
      <c r="Y344">
        <v>0</v>
      </c>
      <c r="Z344">
        <v>1</v>
      </c>
      <c r="AA344">
        <v>0</v>
      </c>
      <c r="AB344" t="s">
        <v>37</v>
      </c>
      <c r="AC344" t="s">
        <v>38</v>
      </c>
      <c r="AD344">
        <v>0</v>
      </c>
    </row>
    <row r="345" spans="1:30" x14ac:dyDescent="0.25">
      <c r="A345">
        <f t="shared" si="59"/>
        <v>314</v>
      </c>
      <c r="B345" t="s">
        <v>1323</v>
      </c>
      <c r="C345" t="s">
        <v>1767</v>
      </c>
      <c r="D345" t="s">
        <v>1768</v>
      </c>
      <c r="E345" t="s">
        <v>1769</v>
      </c>
      <c r="F345" t="s">
        <v>1772</v>
      </c>
      <c r="G345" t="s">
        <v>1772</v>
      </c>
      <c r="J345" t="s">
        <v>199</v>
      </c>
      <c r="K345" t="str">
        <f t="shared" si="65"/>
        <v>shorttext</v>
      </c>
      <c r="L345" t="str">
        <f t="shared" si="64"/>
        <v/>
      </c>
      <c r="M345">
        <v>0</v>
      </c>
      <c r="N345">
        <f t="shared" si="60"/>
        <v>0</v>
      </c>
      <c r="O345">
        <f t="shared" si="66"/>
        <v>1</v>
      </c>
      <c r="P345">
        <v>0</v>
      </c>
      <c r="R345" t="str">
        <f t="shared" si="67"/>
        <v/>
      </c>
      <c r="W345">
        <v>0</v>
      </c>
      <c r="X345">
        <v>0</v>
      </c>
      <c r="Y345">
        <v>0</v>
      </c>
      <c r="Z345">
        <v>1</v>
      </c>
      <c r="AA345">
        <v>0</v>
      </c>
      <c r="AB345" t="s">
        <v>37</v>
      </c>
      <c r="AC345" t="s">
        <v>38</v>
      </c>
      <c r="AD345">
        <v>0</v>
      </c>
    </row>
    <row r="346" spans="1:30" x14ac:dyDescent="0.25">
      <c r="A346">
        <f t="shared" si="59"/>
        <v>315</v>
      </c>
      <c r="B346" t="s">
        <v>1323</v>
      </c>
      <c r="C346" t="s">
        <v>1773</v>
      </c>
      <c r="D346" t="s">
        <v>1774</v>
      </c>
      <c r="E346" t="s">
        <v>1775</v>
      </c>
      <c r="F346" t="s">
        <v>1610</v>
      </c>
      <c r="G346" t="s">
        <v>1610</v>
      </c>
      <c r="J346" t="s">
        <v>41</v>
      </c>
      <c r="K346" t="str">
        <f t="shared" si="65"/>
        <v>shorttext</v>
      </c>
      <c r="L346" t="str">
        <f t="shared" si="64"/>
        <v>11</v>
      </c>
      <c r="M346">
        <v>0</v>
      </c>
      <c r="N346">
        <f t="shared" si="60"/>
        <v>1</v>
      </c>
      <c r="O346">
        <f t="shared" si="66"/>
        <v>0</v>
      </c>
      <c r="P346">
        <v>0</v>
      </c>
      <c r="R346" t="str">
        <f t="shared" si="67"/>
        <v/>
      </c>
      <c r="W346">
        <v>0</v>
      </c>
      <c r="X346">
        <v>0</v>
      </c>
      <c r="Y346">
        <v>0</v>
      </c>
      <c r="Z346">
        <v>1</v>
      </c>
      <c r="AA346">
        <v>0</v>
      </c>
      <c r="AB346" t="s">
        <v>37</v>
      </c>
      <c r="AC346" t="s">
        <v>38</v>
      </c>
      <c r="AD346">
        <v>0</v>
      </c>
    </row>
    <row r="347" spans="1:30" x14ac:dyDescent="0.25">
      <c r="A347">
        <f t="shared" si="59"/>
        <v>316</v>
      </c>
      <c r="B347" t="s">
        <v>1323</v>
      </c>
      <c r="C347" t="s">
        <v>1773</v>
      </c>
      <c r="D347" t="s">
        <v>1774</v>
      </c>
      <c r="E347" t="s">
        <v>1775</v>
      </c>
      <c r="F347" t="s">
        <v>1776</v>
      </c>
      <c r="G347" t="s">
        <v>1776</v>
      </c>
      <c r="J347" t="s">
        <v>35</v>
      </c>
      <c r="K347" t="str">
        <f t="shared" si="65"/>
        <v>integer</v>
      </c>
      <c r="L347" t="str">
        <f t="shared" si="64"/>
        <v>11</v>
      </c>
      <c r="M347">
        <v>0</v>
      </c>
      <c r="N347">
        <f t="shared" si="60"/>
        <v>0</v>
      </c>
      <c r="O347">
        <f t="shared" si="66"/>
        <v>1</v>
      </c>
      <c r="P347">
        <v>0</v>
      </c>
      <c r="R347" t="str">
        <f t="shared" si="67"/>
        <v/>
      </c>
      <c r="W347">
        <v>0</v>
      </c>
      <c r="X347">
        <v>0</v>
      </c>
      <c r="Y347">
        <v>0</v>
      </c>
      <c r="Z347">
        <v>1</v>
      </c>
      <c r="AA347">
        <v>0</v>
      </c>
      <c r="AB347" t="s">
        <v>37</v>
      </c>
      <c r="AC347" t="s">
        <v>38</v>
      </c>
      <c r="AD347">
        <v>0</v>
      </c>
    </row>
    <row r="348" spans="1:30" x14ac:dyDescent="0.25">
      <c r="A348">
        <f t="shared" si="59"/>
        <v>317</v>
      </c>
      <c r="B348" t="s">
        <v>1323</v>
      </c>
      <c r="C348" t="s">
        <v>1773</v>
      </c>
      <c r="D348" t="s">
        <v>1774</v>
      </c>
      <c r="E348" t="s">
        <v>1775</v>
      </c>
      <c r="F348" t="s">
        <v>1775</v>
      </c>
      <c r="G348" t="s">
        <v>1775</v>
      </c>
      <c r="J348" t="s">
        <v>35</v>
      </c>
      <c r="K348" t="str">
        <f t="shared" si="65"/>
        <v>integer</v>
      </c>
      <c r="L348" t="str">
        <f t="shared" si="64"/>
        <v>11</v>
      </c>
      <c r="M348">
        <v>0</v>
      </c>
      <c r="N348">
        <f t="shared" si="60"/>
        <v>0</v>
      </c>
      <c r="O348">
        <f t="shared" si="66"/>
        <v>1</v>
      </c>
      <c r="P348">
        <v>0</v>
      </c>
      <c r="R348" t="str">
        <f t="shared" si="67"/>
        <v/>
      </c>
      <c r="W348">
        <v>0</v>
      </c>
      <c r="X348">
        <v>0</v>
      </c>
      <c r="Y348">
        <v>0</v>
      </c>
      <c r="Z348">
        <v>1</v>
      </c>
      <c r="AA348">
        <v>0</v>
      </c>
      <c r="AB348" t="s">
        <v>37</v>
      </c>
      <c r="AC348" t="s">
        <v>38</v>
      </c>
      <c r="AD348">
        <v>0</v>
      </c>
    </row>
    <row r="349" spans="1:30" x14ac:dyDescent="0.25">
      <c r="A349">
        <f t="shared" si="59"/>
        <v>318</v>
      </c>
      <c r="B349" t="s">
        <v>1323</v>
      </c>
      <c r="C349" t="s">
        <v>1773</v>
      </c>
      <c r="D349" t="s">
        <v>1774</v>
      </c>
      <c r="E349" t="s">
        <v>1775</v>
      </c>
      <c r="F349" t="s">
        <v>1777</v>
      </c>
      <c r="G349" t="s">
        <v>1777</v>
      </c>
      <c r="J349" t="s">
        <v>324</v>
      </c>
      <c r="K349" t="str">
        <f t="shared" si="65"/>
        <v>shorttext</v>
      </c>
      <c r="L349" t="str">
        <f t="shared" si="64"/>
        <v/>
      </c>
      <c r="M349">
        <v>0</v>
      </c>
      <c r="N349">
        <f t="shared" si="60"/>
        <v>0</v>
      </c>
      <c r="O349">
        <f t="shared" si="66"/>
        <v>1</v>
      </c>
      <c r="P349">
        <v>0</v>
      </c>
      <c r="R349" t="str">
        <f t="shared" si="67"/>
        <v/>
      </c>
      <c r="W349">
        <v>0</v>
      </c>
      <c r="X349">
        <v>0</v>
      </c>
      <c r="Y349">
        <v>0</v>
      </c>
      <c r="Z349">
        <v>1</v>
      </c>
      <c r="AA349">
        <v>0</v>
      </c>
      <c r="AB349" t="s">
        <v>37</v>
      </c>
      <c r="AC349" t="s">
        <v>38</v>
      </c>
      <c r="AD349">
        <v>0</v>
      </c>
    </row>
    <row r="350" spans="1:30" x14ac:dyDescent="0.25">
      <c r="A350">
        <f t="shared" si="59"/>
        <v>319</v>
      </c>
      <c r="B350" t="s">
        <v>1323</v>
      </c>
      <c r="C350" t="s">
        <v>1778</v>
      </c>
      <c r="D350" t="s">
        <v>1779</v>
      </c>
      <c r="E350" t="s">
        <v>1780</v>
      </c>
      <c r="F350" t="s">
        <v>1631</v>
      </c>
      <c r="G350" t="s">
        <v>1631</v>
      </c>
      <c r="J350" t="s">
        <v>41</v>
      </c>
      <c r="K350" t="str">
        <f t="shared" si="65"/>
        <v>shorttext</v>
      </c>
      <c r="L350" t="str">
        <f t="shared" si="64"/>
        <v>11</v>
      </c>
      <c r="M350">
        <v>0</v>
      </c>
      <c r="N350">
        <f t="shared" si="60"/>
        <v>1</v>
      </c>
      <c r="O350">
        <f t="shared" si="66"/>
        <v>0</v>
      </c>
      <c r="P350">
        <v>0</v>
      </c>
      <c r="R350" t="str">
        <f t="shared" si="67"/>
        <v/>
      </c>
      <c r="W350">
        <v>0</v>
      </c>
      <c r="X350">
        <v>0</v>
      </c>
      <c r="Y350">
        <v>0</v>
      </c>
      <c r="Z350">
        <v>1</v>
      </c>
      <c r="AA350">
        <v>0</v>
      </c>
      <c r="AB350" t="s">
        <v>37</v>
      </c>
      <c r="AC350" t="s">
        <v>38</v>
      </c>
      <c r="AD350">
        <v>0</v>
      </c>
    </row>
    <row r="351" spans="1:30" x14ac:dyDescent="0.25">
      <c r="A351">
        <f t="shared" ref="A351:A406" si="68">SUM(A350,1)</f>
        <v>320</v>
      </c>
      <c r="B351" t="s">
        <v>1323</v>
      </c>
      <c r="C351" t="s">
        <v>1778</v>
      </c>
      <c r="D351" t="s">
        <v>1779</v>
      </c>
      <c r="E351" t="s">
        <v>1780</v>
      </c>
      <c r="F351" t="s">
        <v>1780</v>
      </c>
      <c r="G351" t="s">
        <v>1780</v>
      </c>
      <c r="J351" t="s">
        <v>41</v>
      </c>
      <c r="K351" t="str">
        <f t="shared" si="65"/>
        <v>shorttext</v>
      </c>
      <c r="L351" t="str">
        <f t="shared" si="64"/>
        <v>255</v>
      </c>
      <c r="M351">
        <v>0</v>
      </c>
      <c r="N351">
        <f t="shared" ref="N351:N406" si="69">IF(C351=C350,0,1)</f>
        <v>0</v>
      </c>
      <c r="O351">
        <f t="shared" si="66"/>
        <v>1</v>
      </c>
      <c r="P351">
        <v>0</v>
      </c>
      <c r="R351" t="str">
        <f t="shared" si="67"/>
        <v/>
      </c>
      <c r="W351">
        <v>0</v>
      </c>
      <c r="X351">
        <v>0</v>
      </c>
      <c r="Y351">
        <v>0</v>
      </c>
      <c r="Z351">
        <v>1</v>
      </c>
      <c r="AA351">
        <v>0</v>
      </c>
      <c r="AB351" t="s">
        <v>37</v>
      </c>
      <c r="AC351" t="s">
        <v>38</v>
      </c>
      <c r="AD351">
        <v>0</v>
      </c>
    </row>
    <row r="352" spans="1:30" x14ac:dyDescent="0.25">
      <c r="A352">
        <f t="shared" si="68"/>
        <v>321</v>
      </c>
      <c r="B352" t="s">
        <v>1323</v>
      </c>
      <c r="C352" t="s">
        <v>1778</v>
      </c>
      <c r="D352" t="s">
        <v>1779</v>
      </c>
      <c r="E352" t="s">
        <v>1780</v>
      </c>
      <c r="F352" t="s">
        <v>1781</v>
      </c>
      <c r="G352" t="s">
        <v>1781</v>
      </c>
      <c r="J352" t="s">
        <v>324</v>
      </c>
      <c r="K352" t="str">
        <f t="shared" si="65"/>
        <v>shorttext</v>
      </c>
      <c r="L352" t="str">
        <f t="shared" si="64"/>
        <v/>
      </c>
      <c r="M352">
        <v>0</v>
      </c>
      <c r="N352">
        <f t="shared" si="69"/>
        <v>0</v>
      </c>
      <c r="O352">
        <f t="shared" si="66"/>
        <v>1</v>
      </c>
      <c r="P352">
        <v>0</v>
      </c>
      <c r="R352" t="str">
        <f t="shared" si="67"/>
        <v/>
      </c>
      <c r="W352">
        <v>0</v>
      </c>
      <c r="X352">
        <v>0</v>
      </c>
      <c r="Y352">
        <v>0</v>
      </c>
      <c r="Z352">
        <v>1</v>
      </c>
      <c r="AA352">
        <v>0</v>
      </c>
      <c r="AB352" t="s">
        <v>37</v>
      </c>
      <c r="AC352" t="s">
        <v>38</v>
      </c>
      <c r="AD352">
        <v>0</v>
      </c>
    </row>
    <row r="353" spans="1:30" x14ac:dyDescent="0.25">
      <c r="A353">
        <f t="shared" si="68"/>
        <v>322</v>
      </c>
      <c r="B353" t="s">
        <v>1323</v>
      </c>
      <c r="C353" t="s">
        <v>1778</v>
      </c>
      <c r="D353" t="s">
        <v>1779</v>
      </c>
      <c r="E353" t="s">
        <v>1780</v>
      </c>
      <c r="F353" t="s">
        <v>1782</v>
      </c>
      <c r="G353" t="s">
        <v>1782</v>
      </c>
      <c r="J353" t="s">
        <v>49</v>
      </c>
      <c r="K353" t="str">
        <f t="shared" si="65"/>
        <v>condition</v>
      </c>
      <c r="L353" t="str">
        <f t="shared" si="64"/>
        <v>1</v>
      </c>
      <c r="M353">
        <v>0</v>
      </c>
      <c r="N353">
        <f t="shared" si="69"/>
        <v>0</v>
      </c>
      <c r="O353">
        <f t="shared" si="66"/>
        <v>1</v>
      </c>
      <c r="P353">
        <v>0</v>
      </c>
      <c r="R353" t="str">
        <f t="shared" si="67"/>
        <v/>
      </c>
      <c r="W353">
        <v>0</v>
      </c>
      <c r="X353">
        <v>0</v>
      </c>
      <c r="Y353">
        <v>0</v>
      </c>
      <c r="Z353">
        <v>1</v>
      </c>
      <c r="AA353">
        <v>0</v>
      </c>
      <c r="AB353" t="s">
        <v>37</v>
      </c>
      <c r="AC353" t="s">
        <v>38</v>
      </c>
      <c r="AD353">
        <v>0</v>
      </c>
    </row>
    <row r="354" spans="1:30" x14ac:dyDescent="0.25">
      <c r="A354">
        <f t="shared" si="68"/>
        <v>323</v>
      </c>
      <c r="B354" t="s">
        <v>1323</v>
      </c>
      <c r="C354" t="s">
        <v>1778</v>
      </c>
      <c r="D354" t="s">
        <v>1779</v>
      </c>
      <c r="E354" t="s">
        <v>1780</v>
      </c>
      <c r="F354" t="s">
        <v>1783</v>
      </c>
      <c r="G354" t="s">
        <v>1783</v>
      </c>
      <c r="J354" t="s">
        <v>49</v>
      </c>
      <c r="K354" t="str">
        <f t="shared" si="65"/>
        <v>condition</v>
      </c>
      <c r="L354" t="str">
        <f t="shared" si="64"/>
        <v>1</v>
      </c>
      <c r="M354">
        <v>0</v>
      </c>
      <c r="N354">
        <f t="shared" si="69"/>
        <v>0</v>
      </c>
      <c r="O354">
        <f t="shared" si="66"/>
        <v>1</v>
      </c>
      <c r="P354">
        <v>0</v>
      </c>
      <c r="R354" t="str">
        <f t="shared" si="67"/>
        <v/>
      </c>
      <c r="W354">
        <v>0</v>
      </c>
      <c r="X354">
        <v>0</v>
      </c>
      <c r="Y354">
        <v>0</v>
      </c>
      <c r="Z354">
        <v>1</v>
      </c>
      <c r="AA354">
        <v>0</v>
      </c>
      <c r="AB354" t="s">
        <v>37</v>
      </c>
      <c r="AC354" t="s">
        <v>38</v>
      </c>
      <c r="AD354">
        <v>0</v>
      </c>
    </row>
    <row r="355" spans="1:30" x14ac:dyDescent="0.25">
      <c r="A355">
        <f t="shared" si="68"/>
        <v>324</v>
      </c>
      <c r="B355" t="s">
        <v>1323</v>
      </c>
      <c r="C355" t="s">
        <v>1778</v>
      </c>
      <c r="D355" t="s">
        <v>1779</v>
      </c>
      <c r="E355" t="s">
        <v>1780</v>
      </c>
      <c r="F355" t="s">
        <v>1784</v>
      </c>
      <c r="G355" t="s">
        <v>1784</v>
      </c>
      <c r="J355" t="s">
        <v>35</v>
      </c>
      <c r="K355" t="str">
        <f t="shared" si="65"/>
        <v>integer</v>
      </c>
      <c r="L355" t="str">
        <f t="shared" si="64"/>
        <v>11</v>
      </c>
      <c r="M355">
        <v>0</v>
      </c>
      <c r="N355">
        <f t="shared" si="69"/>
        <v>0</v>
      </c>
      <c r="O355">
        <f t="shared" si="66"/>
        <v>1</v>
      </c>
      <c r="P355">
        <v>0</v>
      </c>
      <c r="R355" t="str">
        <f t="shared" si="67"/>
        <v/>
      </c>
      <c r="W355">
        <v>0</v>
      </c>
      <c r="X355">
        <v>0</v>
      </c>
      <c r="Y355">
        <v>0</v>
      </c>
      <c r="Z355">
        <v>1</v>
      </c>
      <c r="AA355">
        <v>0</v>
      </c>
      <c r="AB355" t="s">
        <v>37</v>
      </c>
      <c r="AC355" t="s">
        <v>38</v>
      </c>
      <c r="AD355">
        <v>0</v>
      </c>
    </row>
    <row r="356" spans="1:30" x14ac:dyDescent="0.25">
      <c r="A356">
        <f t="shared" si="68"/>
        <v>325</v>
      </c>
      <c r="B356" t="s">
        <v>1323</v>
      </c>
      <c r="C356" t="s">
        <v>1778</v>
      </c>
      <c r="D356" t="s">
        <v>1779</v>
      </c>
      <c r="E356" t="s">
        <v>1780</v>
      </c>
      <c r="F356" t="s">
        <v>1785</v>
      </c>
      <c r="G356" t="s">
        <v>1785</v>
      </c>
      <c r="J356" t="s">
        <v>199</v>
      </c>
      <c r="K356" t="str">
        <f t="shared" si="65"/>
        <v>shorttext</v>
      </c>
      <c r="L356" t="str">
        <f t="shared" si="64"/>
        <v/>
      </c>
      <c r="M356">
        <v>0</v>
      </c>
      <c r="N356">
        <f t="shared" si="69"/>
        <v>0</v>
      </c>
      <c r="O356">
        <f t="shared" si="66"/>
        <v>1</v>
      </c>
      <c r="P356">
        <v>0</v>
      </c>
      <c r="R356" t="str">
        <f t="shared" si="67"/>
        <v/>
      </c>
      <c r="W356">
        <v>0</v>
      </c>
      <c r="X356">
        <v>0</v>
      </c>
      <c r="Y356">
        <v>0</v>
      </c>
      <c r="Z356">
        <v>1</v>
      </c>
      <c r="AA356">
        <v>0</v>
      </c>
      <c r="AB356" t="s">
        <v>37</v>
      </c>
      <c r="AC356" t="s">
        <v>38</v>
      </c>
      <c r="AD356">
        <v>0</v>
      </c>
    </row>
    <row r="357" spans="1:30" x14ac:dyDescent="0.25">
      <c r="A357">
        <f t="shared" si="68"/>
        <v>326</v>
      </c>
      <c r="B357" t="s">
        <v>1323</v>
      </c>
      <c r="C357" t="s">
        <v>1778</v>
      </c>
      <c r="D357" t="s">
        <v>1779</v>
      </c>
      <c r="E357" t="s">
        <v>1780</v>
      </c>
      <c r="F357" t="s">
        <v>1766</v>
      </c>
      <c r="G357" t="s">
        <v>1766</v>
      </c>
      <c r="J357" t="s">
        <v>44</v>
      </c>
      <c r="K357" t="str">
        <f t="shared" si="65"/>
        <v>longtext</v>
      </c>
      <c r="L357" t="str">
        <f t="shared" si="64"/>
        <v>-1</v>
      </c>
      <c r="M357">
        <v>0</v>
      </c>
      <c r="N357">
        <f t="shared" si="69"/>
        <v>0</v>
      </c>
      <c r="O357">
        <f t="shared" si="66"/>
        <v>1</v>
      </c>
      <c r="P357">
        <v>0</v>
      </c>
      <c r="R357" t="str">
        <f t="shared" si="67"/>
        <v/>
      </c>
      <c r="W357">
        <v>0</v>
      </c>
      <c r="X357">
        <v>0</v>
      </c>
      <c r="Y357">
        <v>0</v>
      </c>
      <c r="Z357">
        <v>1</v>
      </c>
      <c r="AA357">
        <v>0</v>
      </c>
      <c r="AB357" t="s">
        <v>37</v>
      </c>
      <c r="AC357" t="s">
        <v>38</v>
      </c>
      <c r="AD357">
        <v>0</v>
      </c>
    </row>
    <row r="358" spans="1:30" x14ac:dyDescent="0.25">
      <c r="A358">
        <f t="shared" si="68"/>
        <v>327</v>
      </c>
      <c r="B358" t="s">
        <v>1323</v>
      </c>
      <c r="C358" t="s">
        <v>1786</v>
      </c>
      <c r="D358" t="s">
        <v>1787</v>
      </c>
      <c r="E358" t="s">
        <v>1788</v>
      </c>
      <c r="F358" t="s">
        <v>1789</v>
      </c>
      <c r="G358" t="s">
        <v>1789</v>
      </c>
      <c r="J358" t="s">
        <v>41</v>
      </c>
      <c r="K358" t="str">
        <f t="shared" si="65"/>
        <v>shorttext</v>
      </c>
      <c r="L358" t="str">
        <f t="shared" si="64"/>
        <v>11</v>
      </c>
      <c r="M358">
        <v>0</v>
      </c>
      <c r="N358">
        <f t="shared" si="69"/>
        <v>1</v>
      </c>
      <c r="O358">
        <f t="shared" si="66"/>
        <v>0</v>
      </c>
      <c r="P358">
        <v>0</v>
      </c>
      <c r="R358" t="str">
        <f t="shared" si="67"/>
        <v/>
      </c>
      <c r="W358">
        <v>0</v>
      </c>
      <c r="X358">
        <v>0</v>
      </c>
      <c r="Y358">
        <v>0</v>
      </c>
      <c r="Z358">
        <v>1</v>
      </c>
      <c r="AA358">
        <v>0</v>
      </c>
      <c r="AB358" t="s">
        <v>37</v>
      </c>
      <c r="AC358" t="s">
        <v>38</v>
      </c>
      <c r="AD358">
        <v>0</v>
      </c>
    </row>
    <row r="359" spans="1:30" x14ac:dyDescent="0.25">
      <c r="A359">
        <f t="shared" si="68"/>
        <v>328</v>
      </c>
      <c r="B359" t="s">
        <v>1323</v>
      </c>
      <c r="C359" t="s">
        <v>1786</v>
      </c>
      <c r="D359" t="s">
        <v>1787</v>
      </c>
      <c r="E359" t="s">
        <v>1788</v>
      </c>
      <c r="F359" t="s">
        <v>1788</v>
      </c>
      <c r="G359" t="s">
        <v>1788</v>
      </c>
      <c r="J359" t="s">
        <v>41</v>
      </c>
      <c r="K359" t="str">
        <f t="shared" si="65"/>
        <v>shorttext</v>
      </c>
      <c r="L359" t="str">
        <f t="shared" si="64"/>
        <v>255</v>
      </c>
      <c r="M359">
        <v>0</v>
      </c>
      <c r="N359">
        <f t="shared" si="69"/>
        <v>0</v>
      </c>
      <c r="O359">
        <f t="shared" si="66"/>
        <v>1</v>
      </c>
      <c r="P359">
        <v>0</v>
      </c>
      <c r="R359" t="str">
        <f t="shared" si="67"/>
        <v/>
      </c>
      <c r="W359">
        <v>0</v>
      </c>
      <c r="X359">
        <v>0</v>
      </c>
      <c r="Y359">
        <v>0</v>
      </c>
      <c r="Z359">
        <v>1</v>
      </c>
      <c r="AA359">
        <v>0</v>
      </c>
      <c r="AB359" t="s">
        <v>37</v>
      </c>
      <c r="AC359" t="s">
        <v>38</v>
      </c>
      <c r="AD359">
        <v>0</v>
      </c>
    </row>
    <row r="360" spans="1:30" x14ac:dyDescent="0.25">
      <c r="A360">
        <f t="shared" si="68"/>
        <v>329</v>
      </c>
      <c r="B360" t="s">
        <v>1323</v>
      </c>
      <c r="C360" t="s">
        <v>1786</v>
      </c>
      <c r="D360" t="s">
        <v>1787</v>
      </c>
      <c r="E360" t="s">
        <v>1788</v>
      </c>
      <c r="F360" t="s">
        <v>1790</v>
      </c>
      <c r="G360" t="s">
        <v>1790</v>
      </c>
      <c r="J360" t="s">
        <v>44</v>
      </c>
      <c r="K360" t="str">
        <f t="shared" si="65"/>
        <v>longtext</v>
      </c>
      <c r="L360" t="str">
        <f t="shared" si="64"/>
        <v>-1</v>
      </c>
      <c r="M360">
        <v>0</v>
      </c>
      <c r="N360">
        <f t="shared" si="69"/>
        <v>0</v>
      </c>
      <c r="O360">
        <f t="shared" si="66"/>
        <v>1</v>
      </c>
      <c r="P360">
        <v>0</v>
      </c>
      <c r="R360" t="str">
        <f t="shared" si="67"/>
        <v/>
      </c>
      <c r="W360">
        <v>0</v>
      </c>
      <c r="X360">
        <v>0</v>
      </c>
      <c r="Y360">
        <v>0</v>
      </c>
      <c r="Z360">
        <v>1</v>
      </c>
      <c r="AA360">
        <v>0</v>
      </c>
      <c r="AB360" t="s">
        <v>37</v>
      </c>
      <c r="AC360" t="s">
        <v>38</v>
      </c>
      <c r="AD360">
        <v>0</v>
      </c>
    </row>
    <row r="361" spans="1:30" x14ac:dyDescent="0.25">
      <c r="A361">
        <f t="shared" si="68"/>
        <v>330</v>
      </c>
      <c r="B361" t="s">
        <v>1323</v>
      </c>
      <c r="C361" t="s">
        <v>1786</v>
      </c>
      <c r="D361" t="s">
        <v>1787</v>
      </c>
      <c r="E361" t="s">
        <v>1788</v>
      </c>
      <c r="F361" t="s">
        <v>1791</v>
      </c>
      <c r="G361" t="s">
        <v>1791</v>
      </c>
      <c r="J361" t="s">
        <v>35</v>
      </c>
      <c r="K361" t="str">
        <f t="shared" si="65"/>
        <v>integer</v>
      </c>
      <c r="L361" t="str">
        <f t="shared" si="64"/>
        <v>11</v>
      </c>
      <c r="M361">
        <v>0</v>
      </c>
      <c r="N361">
        <f t="shared" si="69"/>
        <v>0</v>
      </c>
      <c r="O361">
        <f t="shared" si="66"/>
        <v>1</v>
      </c>
      <c r="P361">
        <v>0</v>
      </c>
      <c r="R361" t="str">
        <f t="shared" si="67"/>
        <v/>
      </c>
      <c r="W361">
        <v>0</v>
      </c>
      <c r="X361">
        <v>0</v>
      </c>
      <c r="Y361">
        <v>0</v>
      </c>
      <c r="Z361">
        <v>1</v>
      </c>
      <c r="AA361">
        <v>0</v>
      </c>
      <c r="AB361" t="s">
        <v>37</v>
      </c>
      <c r="AC361" t="s">
        <v>38</v>
      </c>
      <c r="AD361">
        <v>0</v>
      </c>
    </row>
    <row r="362" spans="1:30" x14ac:dyDescent="0.25">
      <c r="A362">
        <f t="shared" si="68"/>
        <v>331</v>
      </c>
      <c r="B362" t="s">
        <v>1323</v>
      </c>
      <c r="C362" t="s">
        <v>1792</v>
      </c>
      <c r="D362" t="s">
        <v>1793</v>
      </c>
      <c r="E362" t="s">
        <v>1794</v>
      </c>
      <c r="F362" t="s">
        <v>1795</v>
      </c>
      <c r="G362" t="s">
        <v>1795</v>
      </c>
      <c r="J362" t="s">
        <v>41</v>
      </c>
      <c r="K362" t="str">
        <f t="shared" si="65"/>
        <v>shorttext</v>
      </c>
      <c r="L362" t="str">
        <f t="shared" si="64"/>
        <v>11</v>
      </c>
      <c r="M362">
        <v>0</v>
      </c>
      <c r="N362">
        <f t="shared" si="69"/>
        <v>1</v>
      </c>
      <c r="O362">
        <f t="shared" si="66"/>
        <v>0</v>
      </c>
      <c r="P362">
        <v>0</v>
      </c>
      <c r="R362" t="str">
        <f t="shared" si="67"/>
        <v/>
      </c>
      <c r="W362">
        <v>0</v>
      </c>
      <c r="X362">
        <v>0</v>
      </c>
      <c r="Y362">
        <v>0</v>
      </c>
      <c r="Z362">
        <v>1</v>
      </c>
      <c r="AA362">
        <v>0</v>
      </c>
      <c r="AB362" t="s">
        <v>37</v>
      </c>
      <c r="AC362" t="s">
        <v>38</v>
      </c>
      <c r="AD362">
        <v>0</v>
      </c>
    </row>
    <row r="363" spans="1:30" x14ac:dyDescent="0.25">
      <c r="A363">
        <f t="shared" si="68"/>
        <v>332</v>
      </c>
      <c r="B363" t="s">
        <v>1323</v>
      </c>
      <c r="C363" t="s">
        <v>1792</v>
      </c>
      <c r="D363" t="s">
        <v>1793</v>
      </c>
      <c r="E363" t="s">
        <v>1794</v>
      </c>
      <c r="F363" t="s">
        <v>1794</v>
      </c>
      <c r="G363" t="s">
        <v>1794</v>
      </c>
      <c r="J363" t="s">
        <v>35</v>
      </c>
      <c r="K363" t="str">
        <f t="shared" si="65"/>
        <v>integer</v>
      </c>
      <c r="L363" t="str">
        <f t="shared" si="64"/>
        <v>11</v>
      </c>
      <c r="M363">
        <v>0</v>
      </c>
      <c r="N363">
        <f t="shared" si="69"/>
        <v>0</v>
      </c>
      <c r="O363">
        <f t="shared" si="66"/>
        <v>1</v>
      </c>
      <c r="P363">
        <v>0</v>
      </c>
      <c r="R363" t="str">
        <f t="shared" si="67"/>
        <v/>
      </c>
      <c r="W363">
        <v>0</v>
      </c>
      <c r="X363">
        <v>0</v>
      </c>
      <c r="Y363">
        <v>0</v>
      </c>
      <c r="Z363">
        <v>1</v>
      </c>
      <c r="AA363">
        <v>0</v>
      </c>
      <c r="AB363" t="s">
        <v>37</v>
      </c>
      <c r="AC363" t="s">
        <v>38</v>
      </c>
      <c r="AD363">
        <v>0</v>
      </c>
    </row>
    <row r="364" spans="1:30" x14ac:dyDescent="0.25">
      <c r="A364">
        <f t="shared" si="68"/>
        <v>333</v>
      </c>
      <c r="B364" t="s">
        <v>1323</v>
      </c>
      <c r="C364" t="s">
        <v>1792</v>
      </c>
      <c r="D364" t="s">
        <v>1793</v>
      </c>
      <c r="E364" t="s">
        <v>1794</v>
      </c>
      <c r="F364" t="s">
        <v>1796</v>
      </c>
      <c r="G364" t="s">
        <v>1796</v>
      </c>
      <c r="J364" t="s">
        <v>44</v>
      </c>
      <c r="K364" t="str">
        <f t="shared" si="65"/>
        <v>longtext</v>
      </c>
      <c r="L364" t="str">
        <f t="shared" si="64"/>
        <v>-1</v>
      </c>
      <c r="M364">
        <v>0</v>
      </c>
      <c r="N364">
        <f t="shared" si="69"/>
        <v>0</v>
      </c>
      <c r="O364">
        <f t="shared" si="66"/>
        <v>1</v>
      </c>
      <c r="P364">
        <v>0</v>
      </c>
      <c r="R364" t="str">
        <f t="shared" si="67"/>
        <v/>
      </c>
      <c r="W364">
        <v>0</v>
      </c>
      <c r="X364">
        <v>0</v>
      </c>
      <c r="Y364">
        <v>0</v>
      </c>
      <c r="Z364">
        <v>1</v>
      </c>
      <c r="AA364">
        <v>0</v>
      </c>
      <c r="AB364" t="s">
        <v>37</v>
      </c>
      <c r="AC364" t="s">
        <v>38</v>
      </c>
      <c r="AD364">
        <v>0</v>
      </c>
    </row>
    <row r="365" spans="1:30" x14ac:dyDescent="0.25">
      <c r="A365">
        <f t="shared" si="68"/>
        <v>334</v>
      </c>
      <c r="B365" t="s">
        <v>1323</v>
      </c>
      <c r="C365" t="s">
        <v>1792</v>
      </c>
      <c r="D365" t="s">
        <v>1793</v>
      </c>
      <c r="E365" t="s">
        <v>1794</v>
      </c>
      <c r="F365" t="s">
        <v>1797</v>
      </c>
      <c r="G365" t="s">
        <v>1797</v>
      </c>
      <c r="J365" t="s">
        <v>44</v>
      </c>
      <c r="K365" t="str">
        <f t="shared" si="65"/>
        <v>longtext</v>
      </c>
      <c r="L365" t="str">
        <f t="shared" si="64"/>
        <v>-1</v>
      </c>
      <c r="M365">
        <v>0</v>
      </c>
      <c r="N365">
        <f t="shared" si="69"/>
        <v>0</v>
      </c>
      <c r="O365">
        <f t="shared" si="66"/>
        <v>1</v>
      </c>
      <c r="P365">
        <v>0</v>
      </c>
      <c r="R365" t="str">
        <f t="shared" si="67"/>
        <v/>
      </c>
      <c r="W365">
        <v>0</v>
      </c>
      <c r="X365">
        <v>0</v>
      </c>
      <c r="Y365">
        <v>0</v>
      </c>
      <c r="Z365">
        <v>1</v>
      </c>
      <c r="AA365">
        <v>0</v>
      </c>
      <c r="AB365" t="s">
        <v>37</v>
      </c>
      <c r="AC365" t="s">
        <v>38</v>
      </c>
      <c r="AD365">
        <v>0</v>
      </c>
    </row>
    <row r="366" spans="1:30" x14ac:dyDescent="0.25">
      <c r="A366">
        <f t="shared" si="68"/>
        <v>335</v>
      </c>
      <c r="B366" t="s">
        <v>1323</v>
      </c>
      <c r="C366" t="s">
        <v>1792</v>
      </c>
      <c r="D366" t="s">
        <v>1793</v>
      </c>
      <c r="E366" t="s">
        <v>1794</v>
      </c>
      <c r="F366" t="s">
        <v>1798</v>
      </c>
      <c r="G366" t="s">
        <v>1798</v>
      </c>
      <c r="J366" t="s">
        <v>41</v>
      </c>
      <c r="K366" t="str">
        <f t="shared" si="65"/>
        <v>shorttext</v>
      </c>
      <c r="L366" t="str">
        <f t="shared" si="64"/>
        <v>255</v>
      </c>
      <c r="M366">
        <v>0</v>
      </c>
      <c r="N366">
        <f t="shared" si="69"/>
        <v>0</v>
      </c>
      <c r="O366">
        <f t="shared" si="66"/>
        <v>1</v>
      </c>
      <c r="P366">
        <v>0</v>
      </c>
      <c r="R366" t="str">
        <f t="shared" si="67"/>
        <v/>
      </c>
      <c r="W366">
        <v>0</v>
      </c>
      <c r="X366">
        <v>0</v>
      </c>
      <c r="Y366">
        <v>0</v>
      </c>
      <c r="Z366">
        <v>1</v>
      </c>
      <c r="AA366">
        <v>0</v>
      </c>
      <c r="AB366" t="s">
        <v>37</v>
      </c>
      <c r="AC366" t="s">
        <v>38</v>
      </c>
      <c r="AD366">
        <v>0</v>
      </c>
    </row>
    <row r="367" spans="1:30" x14ac:dyDescent="0.25">
      <c r="A367">
        <f t="shared" si="68"/>
        <v>336</v>
      </c>
      <c r="B367" t="s">
        <v>1323</v>
      </c>
      <c r="C367" t="s">
        <v>1792</v>
      </c>
      <c r="D367" t="s">
        <v>1793</v>
      </c>
      <c r="E367" t="s">
        <v>1794</v>
      </c>
      <c r="F367" t="s">
        <v>1799</v>
      </c>
      <c r="G367" t="s">
        <v>1799</v>
      </c>
      <c r="J367" t="s">
        <v>41</v>
      </c>
      <c r="K367" t="str">
        <f t="shared" si="65"/>
        <v>shorttext</v>
      </c>
      <c r="L367" t="str">
        <f t="shared" si="64"/>
        <v>255</v>
      </c>
      <c r="M367">
        <v>0</v>
      </c>
      <c r="N367">
        <f t="shared" si="69"/>
        <v>0</v>
      </c>
      <c r="O367">
        <f t="shared" si="66"/>
        <v>1</v>
      </c>
      <c r="P367">
        <v>0</v>
      </c>
      <c r="R367" t="str">
        <f t="shared" si="67"/>
        <v/>
      </c>
      <c r="W367">
        <v>0</v>
      </c>
      <c r="X367">
        <v>0</v>
      </c>
      <c r="Y367">
        <v>0</v>
      </c>
      <c r="Z367">
        <v>1</v>
      </c>
      <c r="AA367">
        <v>0</v>
      </c>
      <c r="AB367" t="s">
        <v>37</v>
      </c>
      <c r="AC367" t="s">
        <v>38</v>
      </c>
      <c r="AD367">
        <v>0</v>
      </c>
    </row>
    <row r="368" spans="1:30" x14ac:dyDescent="0.25">
      <c r="A368">
        <f t="shared" si="68"/>
        <v>337</v>
      </c>
      <c r="B368" t="s">
        <v>1323</v>
      </c>
      <c r="C368" t="s">
        <v>1792</v>
      </c>
      <c r="D368" t="s">
        <v>1793</v>
      </c>
      <c r="E368" t="s">
        <v>1794</v>
      </c>
      <c r="F368" t="s">
        <v>1800</v>
      </c>
      <c r="G368" t="s">
        <v>1800</v>
      </c>
      <c r="J368" t="s">
        <v>199</v>
      </c>
      <c r="K368" t="str">
        <f t="shared" si="65"/>
        <v>shorttext</v>
      </c>
      <c r="L368" t="str">
        <f t="shared" si="64"/>
        <v/>
      </c>
      <c r="M368">
        <v>0</v>
      </c>
      <c r="N368">
        <f t="shared" si="69"/>
        <v>0</v>
      </c>
      <c r="O368">
        <f t="shared" si="66"/>
        <v>1</v>
      </c>
      <c r="P368">
        <v>0</v>
      </c>
      <c r="R368" t="str">
        <f t="shared" si="67"/>
        <v/>
      </c>
      <c r="W368">
        <v>0</v>
      </c>
      <c r="X368">
        <v>0</v>
      </c>
      <c r="Y368">
        <v>0</v>
      </c>
      <c r="Z368">
        <v>1</v>
      </c>
      <c r="AA368">
        <v>0</v>
      </c>
      <c r="AB368" t="s">
        <v>37</v>
      </c>
      <c r="AC368" t="s">
        <v>38</v>
      </c>
      <c r="AD368">
        <v>0</v>
      </c>
    </row>
    <row r="369" spans="1:30" x14ac:dyDescent="0.25">
      <c r="A369">
        <f t="shared" si="68"/>
        <v>338</v>
      </c>
      <c r="B369" t="s">
        <v>1323</v>
      </c>
      <c r="C369" t="s">
        <v>1792</v>
      </c>
      <c r="D369" t="s">
        <v>1793</v>
      </c>
      <c r="E369" t="s">
        <v>1794</v>
      </c>
      <c r="F369" t="s">
        <v>1801</v>
      </c>
      <c r="G369" t="s">
        <v>1801</v>
      </c>
      <c r="J369" t="s">
        <v>199</v>
      </c>
      <c r="K369" t="str">
        <f t="shared" si="65"/>
        <v>shorttext</v>
      </c>
      <c r="L369" t="str">
        <f t="shared" si="64"/>
        <v/>
      </c>
      <c r="M369">
        <v>0</v>
      </c>
      <c r="N369">
        <f t="shared" si="69"/>
        <v>0</v>
      </c>
      <c r="O369">
        <f t="shared" si="66"/>
        <v>1</v>
      </c>
      <c r="P369">
        <v>0</v>
      </c>
      <c r="R369" t="str">
        <f t="shared" si="67"/>
        <v/>
      </c>
      <c r="W369">
        <v>0</v>
      </c>
      <c r="X369">
        <v>0</v>
      </c>
      <c r="Y369">
        <v>0</v>
      </c>
      <c r="Z369">
        <v>1</v>
      </c>
      <c r="AA369">
        <v>0</v>
      </c>
      <c r="AB369" t="s">
        <v>37</v>
      </c>
      <c r="AC369" t="s">
        <v>38</v>
      </c>
      <c r="AD369">
        <v>0</v>
      </c>
    </row>
    <row r="370" spans="1:30" x14ac:dyDescent="0.25">
      <c r="A370">
        <f t="shared" si="68"/>
        <v>339</v>
      </c>
      <c r="B370" t="s">
        <v>1323</v>
      </c>
      <c r="C370" t="s">
        <v>1792</v>
      </c>
      <c r="D370" t="s">
        <v>1793</v>
      </c>
      <c r="E370" t="s">
        <v>1794</v>
      </c>
      <c r="F370" t="s">
        <v>1802</v>
      </c>
      <c r="G370" t="s">
        <v>1802</v>
      </c>
      <c r="J370" t="s">
        <v>35</v>
      </c>
      <c r="K370" t="str">
        <f t="shared" si="65"/>
        <v>integer</v>
      </c>
      <c r="L370" t="str">
        <f t="shared" si="64"/>
        <v>11</v>
      </c>
      <c r="M370">
        <v>0</v>
      </c>
      <c r="N370">
        <f t="shared" si="69"/>
        <v>0</v>
      </c>
      <c r="O370">
        <f t="shared" si="66"/>
        <v>1</v>
      </c>
      <c r="P370">
        <v>0</v>
      </c>
      <c r="R370" t="str">
        <f t="shared" si="67"/>
        <v/>
      </c>
      <c r="W370">
        <v>0</v>
      </c>
      <c r="X370">
        <v>0</v>
      </c>
      <c r="Y370">
        <v>0</v>
      </c>
      <c r="Z370">
        <v>1</v>
      </c>
      <c r="AA370">
        <v>0</v>
      </c>
      <c r="AB370" t="s">
        <v>37</v>
      </c>
      <c r="AC370" t="s">
        <v>38</v>
      </c>
      <c r="AD370">
        <v>0</v>
      </c>
    </row>
    <row r="371" spans="1:30" x14ac:dyDescent="0.25">
      <c r="A371">
        <f t="shared" si="68"/>
        <v>340</v>
      </c>
      <c r="B371" t="s">
        <v>1323</v>
      </c>
      <c r="C371" t="s">
        <v>1792</v>
      </c>
      <c r="D371" t="s">
        <v>1793</v>
      </c>
      <c r="E371" t="s">
        <v>1794</v>
      </c>
      <c r="F371" t="s">
        <v>1803</v>
      </c>
      <c r="G371" t="s">
        <v>1803</v>
      </c>
      <c r="J371" t="s">
        <v>35</v>
      </c>
      <c r="K371" t="str">
        <f t="shared" si="65"/>
        <v>integer</v>
      </c>
      <c r="L371" t="str">
        <f t="shared" si="64"/>
        <v>11</v>
      </c>
      <c r="M371">
        <v>0</v>
      </c>
      <c r="N371">
        <f t="shared" si="69"/>
        <v>0</v>
      </c>
      <c r="O371">
        <f t="shared" si="66"/>
        <v>1</v>
      </c>
      <c r="P371">
        <v>0</v>
      </c>
      <c r="R371" t="str">
        <f t="shared" si="67"/>
        <v/>
      </c>
      <c r="W371">
        <v>0</v>
      </c>
      <c r="X371">
        <v>0</v>
      </c>
      <c r="Y371">
        <v>0</v>
      </c>
      <c r="Z371">
        <v>1</v>
      </c>
      <c r="AA371">
        <v>0</v>
      </c>
      <c r="AB371" t="s">
        <v>37</v>
      </c>
      <c r="AC371" t="s">
        <v>38</v>
      </c>
      <c r="AD371">
        <v>0</v>
      </c>
    </row>
    <row r="372" spans="1:30" x14ac:dyDescent="0.25">
      <c r="A372">
        <f t="shared" si="68"/>
        <v>341</v>
      </c>
      <c r="B372" t="s">
        <v>1323</v>
      </c>
      <c r="C372" t="s">
        <v>1804</v>
      </c>
      <c r="D372" t="s">
        <v>1805</v>
      </c>
      <c r="E372" t="s">
        <v>1806</v>
      </c>
      <c r="F372" t="s">
        <v>1807</v>
      </c>
      <c r="G372" t="s">
        <v>1807</v>
      </c>
      <c r="J372" t="s">
        <v>41</v>
      </c>
      <c r="K372" t="str">
        <f t="shared" si="65"/>
        <v>shorttext</v>
      </c>
      <c r="L372" t="str">
        <f t="shared" si="64"/>
        <v>11</v>
      </c>
      <c r="M372">
        <v>0</v>
      </c>
      <c r="N372">
        <f t="shared" si="69"/>
        <v>1</v>
      </c>
      <c r="O372">
        <f t="shared" si="66"/>
        <v>0</v>
      </c>
      <c r="P372">
        <v>0</v>
      </c>
      <c r="R372" t="str">
        <f t="shared" si="67"/>
        <v/>
      </c>
      <c r="W372">
        <v>0</v>
      </c>
      <c r="X372">
        <v>0</v>
      </c>
      <c r="Y372">
        <v>0</v>
      </c>
      <c r="Z372">
        <v>1</v>
      </c>
      <c r="AA372">
        <v>0</v>
      </c>
      <c r="AB372" t="s">
        <v>37</v>
      </c>
      <c r="AC372" t="s">
        <v>38</v>
      </c>
      <c r="AD372">
        <v>0</v>
      </c>
    </row>
    <row r="373" spans="1:30" x14ac:dyDescent="0.25">
      <c r="A373">
        <f t="shared" si="68"/>
        <v>342</v>
      </c>
      <c r="B373" t="s">
        <v>1323</v>
      </c>
      <c r="C373" t="s">
        <v>1804</v>
      </c>
      <c r="D373" t="s">
        <v>1805</v>
      </c>
      <c r="E373" t="s">
        <v>1806</v>
      </c>
      <c r="F373" t="s">
        <v>1806</v>
      </c>
      <c r="G373" t="s">
        <v>1806</v>
      </c>
      <c r="J373" t="s">
        <v>41</v>
      </c>
      <c r="K373" t="str">
        <f t="shared" si="65"/>
        <v>shorttext</v>
      </c>
      <c r="L373" t="str">
        <f t="shared" si="64"/>
        <v>11</v>
      </c>
      <c r="M373">
        <v>0</v>
      </c>
      <c r="N373">
        <f t="shared" si="69"/>
        <v>0</v>
      </c>
      <c r="O373">
        <f t="shared" si="66"/>
        <v>1</v>
      </c>
      <c r="P373">
        <v>1</v>
      </c>
      <c r="R373" t="b">
        <f t="shared" si="67"/>
        <v>0</v>
      </c>
      <c r="W373">
        <v>0</v>
      </c>
      <c r="X373">
        <v>0</v>
      </c>
      <c r="Y373">
        <v>0</v>
      </c>
      <c r="Z373">
        <v>1</v>
      </c>
      <c r="AA373">
        <v>0</v>
      </c>
      <c r="AB373" t="s">
        <v>37</v>
      </c>
      <c r="AC373" t="s">
        <v>38</v>
      </c>
      <c r="AD373">
        <v>0</v>
      </c>
    </row>
    <row r="374" spans="1:30" x14ac:dyDescent="0.25">
      <c r="A374">
        <f t="shared" si="68"/>
        <v>343</v>
      </c>
      <c r="B374" t="s">
        <v>1323</v>
      </c>
      <c r="C374" t="s">
        <v>1804</v>
      </c>
      <c r="D374" t="s">
        <v>1805</v>
      </c>
      <c r="E374" t="s">
        <v>1806</v>
      </c>
      <c r="F374" t="s">
        <v>1808</v>
      </c>
      <c r="G374" t="s">
        <v>1808</v>
      </c>
      <c r="J374" t="s">
        <v>35</v>
      </c>
      <c r="K374" t="str">
        <f t="shared" si="65"/>
        <v>integer</v>
      </c>
      <c r="L374" t="str">
        <f t="shared" si="64"/>
        <v>11</v>
      </c>
      <c r="M374">
        <v>0</v>
      </c>
      <c r="N374">
        <f t="shared" si="69"/>
        <v>0</v>
      </c>
      <c r="O374">
        <f t="shared" si="66"/>
        <v>1</v>
      </c>
      <c r="P374">
        <v>0</v>
      </c>
      <c r="R374" t="str">
        <f t="shared" si="67"/>
        <v/>
      </c>
      <c r="W374">
        <v>0</v>
      </c>
      <c r="X374">
        <v>0</v>
      </c>
      <c r="Y374">
        <v>0</v>
      </c>
      <c r="Z374">
        <v>1</v>
      </c>
      <c r="AA374">
        <v>0</v>
      </c>
      <c r="AB374" t="s">
        <v>37</v>
      </c>
      <c r="AC374" t="s">
        <v>38</v>
      </c>
      <c r="AD374">
        <v>0</v>
      </c>
    </row>
    <row r="375" spans="1:30" x14ac:dyDescent="0.25">
      <c r="A375">
        <f t="shared" si="68"/>
        <v>344</v>
      </c>
      <c r="B375" t="s">
        <v>1323</v>
      </c>
      <c r="C375" t="s">
        <v>1804</v>
      </c>
      <c r="D375" t="s">
        <v>1805</v>
      </c>
      <c r="E375" t="s">
        <v>1806</v>
      </c>
      <c r="F375" t="s">
        <v>1809</v>
      </c>
      <c r="G375" t="s">
        <v>1809</v>
      </c>
      <c r="J375" t="s">
        <v>324</v>
      </c>
      <c r="K375" t="str">
        <f t="shared" si="65"/>
        <v>shorttext</v>
      </c>
      <c r="L375" t="str">
        <f t="shared" si="64"/>
        <v/>
      </c>
      <c r="M375">
        <v>0</v>
      </c>
      <c r="N375">
        <f t="shared" si="69"/>
        <v>0</v>
      </c>
      <c r="O375">
        <f t="shared" si="66"/>
        <v>1</v>
      </c>
      <c r="P375">
        <v>0</v>
      </c>
      <c r="R375" t="str">
        <f t="shared" si="67"/>
        <v/>
      </c>
      <c r="W375">
        <v>0</v>
      </c>
      <c r="X375">
        <v>0</v>
      </c>
      <c r="Y375">
        <v>0</v>
      </c>
      <c r="Z375">
        <v>1</v>
      </c>
      <c r="AA375">
        <v>0</v>
      </c>
      <c r="AB375" t="s">
        <v>37</v>
      </c>
      <c r="AC375" t="s">
        <v>38</v>
      </c>
      <c r="AD375">
        <v>0</v>
      </c>
    </row>
    <row r="376" spans="1:30" x14ac:dyDescent="0.25">
      <c r="A376">
        <f t="shared" si="68"/>
        <v>345</v>
      </c>
      <c r="B376" t="s">
        <v>1323</v>
      </c>
      <c r="C376" t="s">
        <v>1810</v>
      </c>
      <c r="D376" t="s">
        <v>1811</v>
      </c>
      <c r="E376" t="s">
        <v>1812</v>
      </c>
      <c r="F376" t="s">
        <v>1813</v>
      </c>
      <c r="G376" t="s">
        <v>1813</v>
      </c>
      <c r="J376" t="s">
        <v>41</v>
      </c>
      <c r="K376" t="str">
        <f t="shared" si="65"/>
        <v>shorttext</v>
      </c>
      <c r="L376" t="str">
        <f t="shared" si="64"/>
        <v>11</v>
      </c>
      <c r="M376">
        <v>0</v>
      </c>
      <c r="N376">
        <f t="shared" si="69"/>
        <v>1</v>
      </c>
      <c r="O376">
        <f t="shared" si="66"/>
        <v>0</v>
      </c>
      <c r="P376">
        <v>0</v>
      </c>
      <c r="R376" t="str">
        <f t="shared" si="67"/>
        <v/>
      </c>
      <c r="W376">
        <v>0</v>
      </c>
      <c r="X376">
        <v>0</v>
      </c>
      <c r="Y376">
        <v>0</v>
      </c>
      <c r="Z376">
        <v>1</v>
      </c>
      <c r="AA376">
        <v>0</v>
      </c>
      <c r="AB376" t="s">
        <v>37</v>
      </c>
      <c r="AC376" t="s">
        <v>38</v>
      </c>
      <c r="AD376">
        <v>0</v>
      </c>
    </row>
    <row r="377" spans="1:30" x14ac:dyDescent="0.25">
      <c r="A377">
        <f t="shared" si="68"/>
        <v>346</v>
      </c>
      <c r="B377" t="s">
        <v>1323</v>
      </c>
      <c r="C377" t="s">
        <v>1810</v>
      </c>
      <c r="D377" t="s">
        <v>1811</v>
      </c>
      <c r="E377" t="s">
        <v>1812</v>
      </c>
      <c r="F377" t="s">
        <v>1812</v>
      </c>
      <c r="G377" t="s">
        <v>1812</v>
      </c>
      <c r="J377" t="s">
        <v>41</v>
      </c>
      <c r="K377" t="str">
        <f t="shared" si="65"/>
        <v>shorttext</v>
      </c>
      <c r="L377" t="str">
        <f t="shared" si="64"/>
        <v>255</v>
      </c>
      <c r="M377">
        <v>0</v>
      </c>
      <c r="N377">
        <f t="shared" si="69"/>
        <v>0</v>
      </c>
      <c r="O377">
        <f t="shared" si="66"/>
        <v>1</v>
      </c>
      <c r="P377">
        <v>0</v>
      </c>
      <c r="R377" t="str">
        <f t="shared" si="67"/>
        <v/>
      </c>
      <c r="W377">
        <v>0</v>
      </c>
      <c r="X377">
        <v>0</v>
      </c>
      <c r="Y377">
        <v>0</v>
      </c>
      <c r="Z377">
        <v>1</v>
      </c>
      <c r="AA377">
        <v>0</v>
      </c>
      <c r="AB377" t="s">
        <v>37</v>
      </c>
      <c r="AC377" t="s">
        <v>38</v>
      </c>
      <c r="AD377">
        <v>0</v>
      </c>
    </row>
    <row r="378" spans="1:30" x14ac:dyDescent="0.25">
      <c r="A378">
        <f t="shared" si="68"/>
        <v>347</v>
      </c>
      <c r="B378" t="s">
        <v>1323</v>
      </c>
      <c r="C378" t="s">
        <v>1810</v>
      </c>
      <c r="D378" t="s">
        <v>1811</v>
      </c>
      <c r="E378" t="s">
        <v>1812</v>
      </c>
      <c r="F378" t="s">
        <v>1814</v>
      </c>
      <c r="G378" t="s">
        <v>1814</v>
      </c>
      <c r="J378" t="s">
        <v>41</v>
      </c>
      <c r="K378" t="str">
        <f t="shared" si="65"/>
        <v>shorttext</v>
      </c>
      <c r="L378" t="str">
        <f t="shared" si="64"/>
        <v>255</v>
      </c>
      <c r="M378">
        <v>0</v>
      </c>
      <c r="N378">
        <f t="shared" si="69"/>
        <v>0</v>
      </c>
      <c r="O378">
        <f t="shared" si="66"/>
        <v>1</v>
      </c>
      <c r="P378">
        <v>0</v>
      </c>
      <c r="R378" t="str">
        <f t="shared" si="67"/>
        <v/>
      </c>
      <c r="W378">
        <v>0</v>
      </c>
      <c r="X378">
        <v>0</v>
      </c>
      <c r="Y378">
        <v>0</v>
      </c>
      <c r="Z378">
        <v>1</v>
      </c>
      <c r="AA378">
        <v>0</v>
      </c>
      <c r="AB378" t="s">
        <v>37</v>
      </c>
      <c r="AC378" t="s">
        <v>38</v>
      </c>
      <c r="AD378">
        <v>0</v>
      </c>
    </row>
    <row r="379" spans="1:30" x14ac:dyDescent="0.25">
      <c r="A379">
        <f t="shared" si="68"/>
        <v>348</v>
      </c>
      <c r="B379" t="s">
        <v>1323</v>
      </c>
      <c r="C379" t="s">
        <v>1810</v>
      </c>
      <c r="D379" t="s">
        <v>1811</v>
      </c>
      <c r="E379" t="s">
        <v>1812</v>
      </c>
      <c r="F379" t="s">
        <v>1815</v>
      </c>
      <c r="G379" t="s">
        <v>1815</v>
      </c>
      <c r="J379" t="s">
        <v>41</v>
      </c>
      <c r="K379" t="str">
        <f t="shared" si="65"/>
        <v>shorttext</v>
      </c>
      <c r="L379" t="str">
        <f t="shared" si="64"/>
        <v>255</v>
      </c>
      <c r="M379">
        <v>0</v>
      </c>
      <c r="N379">
        <f t="shared" si="69"/>
        <v>0</v>
      </c>
      <c r="O379">
        <f t="shared" si="66"/>
        <v>1</v>
      </c>
      <c r="P379">
        <v>0</v>
      </c>
      <c r="R379" t="str">
        <f t="shared" si="67"/>
        <v/>
      </c>
      <c r="W379">
        <v>0</v>
      </c>
      <c r="X379">
        <v>0</v>
      </c>
      <c r="Y379">
        <v>0</v>
      </c>
      <c r="Z379">
        <v>1</v>
      </c>
      <c r="AA379">
        <v>0</v>
      </c>
      <c r="AB379" t="s">
        <v>37</v>
      </c>
      <c r="AC379" t="s">
        <v>38</v>
      </c>
      <c r="AD379">
        <v>0</v>
      </c>
    </row>
    <row r="380" spans="1:30" x14ac:dyDescent="0.25">
      <c r="A380">
        <f t="shared" si="68"/>
        <v>349</v>
      </c>
      <c r="B380" t="s">
        <v>1323</v>
      </c>
      <c r="C380" t="s">
        <v>1810</v>
      </c>
      <c r="D380" t="s">
        <v>1811</v>
      </c>
      <c r="E380" t="s">
        <v>1812</v>
      </c>
      <c r="F380" t="s">
        <v>1816</v>
      </c>
      <c r="G380" t="s">
        <v>1816</v>
      </c>
      <c r="J380" t="s">
        <v>41</v>
      </c>
      <c r="K380" t="str">
        <f t="shared" si="65"/>
        <v>shorttext</v>
      </c>
      <c r="L380" t="str">
        <f t="shared" si="64"/>
        <v>255</v>
      </c>
      <c r="M380">
        <v>0</v>
      </c>
      <c r="N380">
        <f t="shared" si="69"/>
        <v>0</v>
      </c>
      <c r="O380">
        <f t="shared" si="66"/>
        <v>1</v>
      </c>
      <c r="P380">
        <v>0</v>
      </c>
      <c r="R380" t="str">
        <f t="shared" si="67"/>
        <v/>
      </c>
      <c r="W380">
        <v>0</v>
      </c>
      <c r="X380">
        <v>0</v>
      </c>
      <c r="Y380">
        <v>0</v>
      </c>
      <c r="Z380">
        <v>1</v>
      </c>
      <c r="AA380">
        <v>0</v>
      </c>
      <c r="AB380" t="s">
        <v>37</v>
      </c>
      <c r="AC380" t="s">
        <v>38</v>
      </c>
      <c r="AD380">
        <v>0</v>
      </c>
    </row>
    <row r="381" spans="1:30" x14ac:dyDescent="0.25">
      <c r="A381">
        <f t="shared" si="68"/>
        <v>350</v>
      </c>
      <c r="B381" t="s">
        <v>1323</v>
      </c>
      <c r="C381" t="s">
        <v>1810</v>
      </c>
      <c r="D381" t="s">
        <v>1811</v>
      </c>
      <c r="E381" t="s">
        <v>1812</v>
      </c>
      <c r="F381" t="s">
        <v>1817</v>
      </c>
      <c r="G381" t="s">
        <v>1817</v>
      </c>
      <c r="J381" t="s">
        <v>360</v>
      </c>
      <c r="K381" t="str">
        <f t="shared" si="65"/>
        <v>float</v>
      </c>
      <c r="L381" t="str">
        <f t="shared" si="64"/>
        <v>11,2</v>
      </c>
      <c r="M381">
        <v>0</v>
      </c>
      <c r="N381">
        <f t="shared" si="69"/>
        <v>0</v>
      </c>
      <c r="O381">
        <f t="shared" si="66"/>
        <v>1</v>
      </c>
      <c r="P381">
        <v>0</v>
      </c>
      <c r="R381" t="str">
        <f t="shared" si="67"/>
        <v/>
      </c>
      <c r="W381">
        <v>0</v>
      </c>
      <c r="X381">
        <v>0</v>
      </c>
      <c r="Y381">
        <v>0</v>
      </c>
      <c r="Z381">
        <v>1</v>
      </c>
      <c r="AA381">
        <v>0</v>
      </c>
      <c r="AB381" t="s">
        <v>37</v>
      </c>
      <c r="AC381" t="s">
        <v>38</v>
      </c>
      <c r="AD381">
        <v>0</v>
      </c>
    </row>
    <row r="382" spans="1:30" x14ac:dyDescent="0.25">
      <c r="A382">
        <f t="shared" si="68"/>
        <v>351</v>
      </c>
      <c r="B382" t="s">
        <v>1323</v>
      </c>
      <c r="C382" t="s">
        <v>1810</v>
      </c>
      <c r="D382" t="s">
        <v>1811</v>
      </c>
      <c r="E382" t="s">
        <v>1812</v>
      </c>
      <c r="F382" t="s">
        <v>1818</v>
      </c>
      <c r="G382" t="s">
        <v>1818</v>
      </c>
      <c r="J382" t="s">
        <v>35</v>
      </c>
      <c r="K382" t="str">
        <f t="shared" si="65"/>
        <v>integer</v>
      </c>
      <c r="L382" t="str">
        <f t="shared" si="64"/>
        <v>11</v>
      </c>
      <c r="M382">
        <v>0</v>
      </c>
      <c r="N382">
        <f t="shared" si="69"/>
        <v>0</v>
      </c>
      <c r="O382">
        <f t="shared" si="66"/>
        <v>1</v>
      </c>
      <c r="P382">
        <v>0</v>
      </c>
      <c r="R382" t="str">
        <f t="shared" si="67"/>
        <v/>
      </c>
      <c r="W382">
        <v>0</v>
      </c>
      <c r="X382">
        <v>0</v>
      </c>
      <c r="Y382">
        <v>0</v>
      </c>
      <c r="Z382">
        <v>1</v>
      </c>
      <c r="AA382">
        <v>0</v>
      </c>
      <c r="AB382" t="s">
        <v>37</v>
      </c>
      <c r="AC382" t="s">
        <v>38</v>
      </c>
      <c r="AD382">
        <v>0</v>
      </c>
    </row>
    <row r="383" spans="1:30" x14ac:dyDescent="0.25">
      <c r="A383">
        <f t="shared" si="68"/>
        <v>352</v>
      </c>
      <c r="B383" t="s">
        <v>1323</v>
      </c>
      <c r="C383" t="s">
        <v>1810</v>
      </c>
      <c r="D383" t="s">
        <v>1811</v>
      </c>
      <c r="E383" t="s">
        <v>1812</v>
      </c>
      <c r="F383" t="s">
        <v>1819</v>
      </c>
      <c r="G383" t="s">
        <v>1819</v>
      </c>
      <c r="J383" t="s">
        <v>49</v>
      </c>
      <c r="K383" t="str">
        <f t="shared" si="65"/>
        <v>condition</v>
      </c>
      <c r="L383" t="str">
        <f t="shared" si="64"/>
        <v>1</v>
      </c>
      <c r="M383">
        <v>0</v>
      </c>
      <c r="N383">
        <f t="shared" si="69"/>
        <v>0</v>
      </c>
      <c r="O383">
        <f t="shared" si="66"/>
        <v>1</v>
      </c>
      <c r="P383">
        <v>0</v>
      </c>
      <c r="R383" t="str">
        <f t="shared" si="67"/>
        <v/>
      </c>
      <c r="W383">
        <v>0</v>
      </c>
      <c r="X383">
        <v>0</v>
      </c>
      <c r="Y383">
        <v>0</v>
      </c>
      <c r="Z383">
        <v>1</v>
      </c>
      <c r="AA383">
        <v>0</v>
      </c>
      <c r="AB383" t="s">
        <v>37</v>
      </c>
      <c r="AC383" t="s">
        <v>38</v>
      </c>
      <c r="AD383">
        <v>0</v>
      </c>
    </row>
    <row r="384" spans="1:30" x14ac:dyDescent="0.25">
      <c r="A384">
        <f t="shared" si="68"/>
        <v>353</v>
      </c>
      <c r="B384" t="s">
        <v>1323</v>
      </c>
      <c r="C384" t="s">
        <v>1810</v>
      </c>
      <c r="D384" t="s">
        <v>1811</v>
      </c>
      <c r="E384" t="s">
        <v>1812</v>
      </c>
      <c r="F384" t="s">
        <v>1820</v>
      </c>
      <c r="G384" t="s">
        <v>1820</v>
      </c>
      <c r="J384" t="s">
        <v>199</v>
      </c>
      <c r="K384" t="str">
        <f t="shared" ref="K384:K431" si="70">IF(J384="int","integer", IF(J384="decimal","float", IF(J384="varchar","shorttext", IF(J384="text","longtext", IF(J384=OR(J384="date",J384="time",J384="datetime"), "timestamp", IF(J384="password", "hash", IF(J384="boolean", "condition", "shorttext")))))))</f>
        <v>shorttext</v>
      </c>
      <c r="L384" t="str">
        <f t="shared" si="64"/>
        <v/>
      </c>
      <c r="M384">
        <v>0</v>
      </c>
      <c r="N384">
        <f t="shared" si="69"/>
        <v>0</v>
      </c>
      <c r="O384">
        <f t="shared" ref="O384:O431" si="71">IF(N384=1,0,1)</f>
        <v>1</v>
      </c>
      <c r="P384">
        <v>0</v>
      </c>
      <c r="R384" t="str">
        <f t="shared" si="67"/>
        <v/>
      </c>
      <c r="W384">
        <v>0</v>
      </c>
      <c r="X384">
        <v>0</v>
      </c>
      <c r="Y384">
        <v>0</v>
      </c>
      <c r="Z384">
        <v>1</v>
      </c>
      <c r="AA384">
        <v>0</v>
      </c>
      <c r="AB384" t="s">
        <v>37</v>
      </c>
      <c r="AC384" t="s">
        <v>38</v>
      </c>
      <c r="AD384">
        <v>0</v>
      </c>
    </row>
    <row r="385" spans="1:30" x14ac:dyDescent="0.25">
      <c r="A385">
        <f t="shared" si="68"/>
        <v>354</v>
      </c>
      <c r="B385" t="s">
        <v>1323</v>
      </c>
      <c r="C385" t="s">
        <v>1810</v>
      </c>
      <c r="D385" t="s">
        <v>1811</v>
      </c>
      <c r="E385" t="s">
        <v>1812</v>
      </c>
      <c r="F385" t="s">
        <v>1821</v>
      </c>
      <c r="G385" t="s">
        <v>1821</v>
      </c>
      <c r="J385" t="s">
        <v>35</v>
      </c>
      <c r="K385" t="str">
        <f t="shared" si="70"/>
        <v>integer</v>
      </c>
      <c r="L385" t="str">
        <f t="shared" si="64"/>
        <v>11</v>
      </c>
      <c r="M385">
        <v>0</v>
      </c>
      <c r="N385">
        <f t="shared" si="69"/>
        <v>0</v>
      </c>
      <c r="O385">
        <f t="shared" si="71"/>
        <v>1</v>
      </c>
      <c r="P385">
        <v>0</v>
      </c>
      <c r="R385" t="str">
        <f t="shared" si="67"/>
        <v/>
      </c>
      <c r="W385">
        <v>0</v>
      </c>
      <c r="X385">
        <v>0</v>
      </c>
      <c r="Y385">
        <v>0</v>
      </c>
      <c r="Z385">
        <v>1</v>
      </c>
      <c r="AA385">
        <v>0</v>
      </c>
      <c r="AB385" t="s">
        <v>37</v>
      </c>
      <c r="AC385" t="s">
        <v>38</v>
      </c>
      <c r="AD385">
        <v>0</v>
      </c>
    </row>
    <row r="386" spans="1:30" x14ac:dyDescent="0.25">
      <c r="A386">
        <f t="shared" si="68"/>
        <v>355</v>
      </c>
      <c r="B386" t="s">
        <v>1323</v>
      </c>
      <c r="C386" t="s">
        <v>1810</v>
      </c>
      <c r="D386" t="s">
        <v>1811</v>
      </c>
      <c r="E386" t="s">
        <v>1812</v>
      </c>
      <c r="F386" t="s">
        <v>1822</v>
      </c>
      <c r="G386" t="s">
        <v>1822</v>
      </c>
      <c r="J386" t="s">
        <v>199</v>
      </c>
      <c r="K386" t="str">
        <f t="shared" si="70"/>
        <v>shorttext</v>
      </c>
      <c r="L386" t="str">
        <f t="shared" ref="L386:L449" si="72">IF(J386="int","11", IF(J386="varchar",IF(N386=1, "11",IF(P386=1, "11","255")), IF(J386="decimal","11,2", IF(J386="text", "-1",IF(J386="boolean", "1", IF(J386="color", "255", IF(J386="icon", "255","")))))))</f>
        <v/>
      </c>
      <c r="M386">
        <v>0</v>
      </c>
      <c r="N386">
        <f t="shared" si="69"/>
        <v>0</v>
      </c>
      <c r="O386">
        <f t="shared" si="71"/>
        <v>1</v>
      </c>
      <c r="P386">
        <v>0</v>
      </c>
      <c r="R386" t="str">
        <f t="shared" ref="R386:R433" si="73">IF(P386=0,"")</f>
        <v/>
      </c>
      <c r="W386">
        <v>0</v>
      </c>
      <c r="X386">
        <v>0</v>
      </c>
      <c r="Y386">
        <v>0</v>
      </c>
      <c r="Z386">
        <v>1</v>
      </c>
      <c r="AA386">
        <v>0</v>
      </c>
      <c r="AB386" t="s">
        <v>37</v>
      </c>
      <c r="AC386" t="s">
        <v>38</v>
      </c>
      <c r="AD386">
        <v>0</v>
      </c>
    </row>
    <row r="387" spans="1:30" x14ac:dyDescent="0.25">
      <c r="A387">
        <f t="shared" si="68"/>
        <v>356</v>
      </c>
      <c r="B387" t="s">
        <v>1323</v>
      </c>
      <c r="C387" t="s">
        <v>1810</v>
      </c>
      <c r="D387" t="s">
        <v>1811</v>
      </c>
      <c r="E387" t="s">
        <v>1812</v>
      </c>
      <c r="F387" t="s">
        <v>1823</v>
      </c>
      <c r="G387" t="s">
        <v>1823</v>
      </c>
      <c r="J387" t="s">
        <v>35</v>
      </c>
      <c r="K387" t="str">
        <f t="shared" si="70"/>
        <v>integer</v>
      </c>
      <c r="L387" t="str">
        <f t="shared" si="72"/>
        <v>11</v>
      </c>
      <c r="M387">
        <v>0</v>
      </c>
      <c r="N387">
        <f t="shared" si="69"/>
        <v>0</v>
      </c>
      <c r="O387">
        <f t="shared" si="71"/>
        <v>1</v>
      </c>
      <c r="P387">
        <v>0</v>
      </c>
      <c r="R387" t="str">
        <f t="shared" si="73"/>
        <v/>
      </c>
      <c r="W387">
        <v>0</v>
      </c>
      <c r="X387">
        <v>0</v>
      </c>
      <c r="Y387">
        <v>0</v>
      </c>
      <c r="Z387">
        <v>1</v>
      </c>
      <c r="AA387">
        <v>0</v>
      </c>
      <c r="AB387" t="s">
        <v>37</v>
      </c>
      <c r="AC387" t="s">
        <v>38</v>
      </c>
      <c r="AD387">
        <v>0</v>
      </c>
    </row>
    <row r="388" spans="1:30" x14ac:dyDescent="0.25">
      <c r="A388">
        <f t="shared" si="68"/>
        <v>357</v>
      </c>
      <c r="B388" t="s">
        <v>1323</v>
      </c>
      <c r="C388" t="s">
        <v>1810</v>
      </c>
      <c r="D388" t="s">
        <v>1811</v>
      </c>
      <c r="E388" t="s">
        <v>1812</v>
      </c>
      <c r="F388" t="s">
        <v>1824</v>
      </c>
      <c r="G388" t="s">
        <v>1824</v>
      </c>
      <c r="J388" t="s">
        <v>44</v>
      </c>
      <c r="K388" t="str">
        <f t="shared" si="70"/>
        <v>longtext</v>
      </c>
      <c r="L388" t="str">
        <f t="shared" si="72"/>
        <v>-1</v>
      </c>
      <c r="M388">
        <v>0</v>
      </c>
      <c r="N388">
        <f t="shared" si="69"/>
        <v>0</v>
      </c>
      <c r="O388">
        <f t="shared" si="71"/>
        <v>1</v>
      </c>
      <c r="P388">
        <v>0</v>
      </c>
      <c r="R388" t="str">
        <f t="shared" si="73"/>
        <v/>
      </c>
      <c r="W388">
        <v>0</v>
      </c>
      <c r="X388">
        <v>0</v>
      </c>
      <c r="Y388">
        <v>0</v>
      </c>
      <c r="Z388">
        <v>1</v>
      </c>
      <c r="AA388">
        <v>0</v>
      </c>
      <c r="AB388" t="s">
        <v>37</v>
      </c>
      <c r="AC388" t="s">
        <v>38</v>
      </c>
      <c r="AD388">
        <v>0</v>
      </c>
    </row>
    <row r="389" spans="1:30" x14ac:dyDescent="0.25">
      <c r="A389">
        <f t="shared" si="68"/>
        <v>358</v>
      </c>
      <c r="B389" t="s">
        <v>1323</v>
      </c>
      <c r="C389" t="s">
        <v>1810</v>
      </c>
      <c r="D389" t="s">
        <v>1811</v>
      </c>
      <c r="E389" t="s">
        <v>1812</v>
      </c>
      <c r="F389" t="s">
        <v>1825</v>
      </c>
      <c r="G389" t="s">
        <v>1825</v>
      </c>
      <c r="J389" t="s">
        <v>44</v>
      </c>
      <c r="K389" t="str">
        <f t="shared" si="70"/>
        <v>longtext</v>
      </c>
      <c r="L389" t="str">
        <f t="shared" si="72"/>
        <v>-1</v>
      </c>
      <c r="M389">
        <v>0</v>
      </c>
      <c r="N389">
        <f t="shared" si="69"/>
        <v>0</v>
      </c>
      <c r="O389">
        <f t="shared" si="71"/>
        <v>1</v>
      </c>
      <c r="P389">
        <v>0</v>
      </c>
      <c r="R389" t="str">
        <f t="shared" si="73"/>
        <v/>
      </c>
      <c r="W389">
        <v>0</v>
      </c>
      <c r="X389">
        <v>0</v>
      </c>
      <c r="Y389">
        <v>0</v>
      </c>
      <c r="Z389">
        <v>1</v>
      </c>
      <c r="AA389">
        <v>0</v>
      </c>
      <c r="AB389" t="s">
        <v>37</v>
      </c>
      <c r="AC389" t="s">
        <v>38</v>
      </c>
      <c r="AD389">
        <v>0</v>
      </c>
    </row>
    <row r="390" spans="1:30" x14ac:dyDescent="0.25">
      <c r="A390">
        <f t="shared" si="68"/>
        <v>359</v>
      </c>
      <c r="B390" t="s">
        <v>1323</v>
      </c>
      <c r="C390" t="s">
        <v>1810</v>
      </c>
      <c r="D390" t="s">
        <v>1811</v>
      </c>
      <c r="E390" t="s">
        <v>1812</v>
      </c>
      <c r="F390" t="s">
        <v>1826</v>
      </c>
      <c r="G390" t="s">
        <v>1826</v>
      </c>
      <c r="J390" t="s">
        <v>44</v>
      </c>
      <c r="K390" t="str">
        <f t="shared" si="70"/>
        <v>longtext</v>
      </c>
      <c r="L390" t="str">
        <f t="shared" si="72"/>
        <v>-1</v>
      </c>
      <c r="M390">
        <v>0</v>
      </c>
      <c r="N390">
        <f t="shared" si="69"/>
        <v>0</v>
      </c>
      <c r="O390">
        <f t="shared" si="71"/>
        <v>1</v>
      </c>
      <c r="P390">
        <v>0</v>
      </c>
      <c r="R390" t="str">
        <f t="shared" si="73"/>
        <v/>
      </c>
      <c r="W390">
        <v>0</v>
      </c>
      <c r="X390">
        <v>0</v>
      </c>
      <c r="Y390">
        <v>0</v>
      </c>
      <c r="Z390">
        <v>1</v>
      </c>
      <c r="AA390">
        <v>0</v>
      </c>
      <c r="AB390" t="s">
        <v>37</v>
      </c>
      <c r="AC390" t="s">
        <v>38</v>
      </c>
      <c r="AD390">
        <v>0</v>
      </c>
    </row>
    <row r="391" spans="1:30" x14ac:dyDescent="0.25">
      <c r="A391">
        <f t="shared" si="68"/>
        <v>360</v>
      </c>
      <c r="B391" t="s">
        <v>1323</v>
      </c>
      <c r="C391" t="s">
        <v>1810</v>
      </c>
      <c r="D391" t="s">
        <v>1811</v>
      </c>
      <c r="E391" t="s">
        <v>1812</v>
      </c>
      <c r="F391" t="s">
        <v>1827</v>
      </c>
      <c r="G391" t="s">
        <v>1827</v>
      </c>
      <c r="J391" t="s">
        <v>286</v>
      </c>
      <c r="K391" t="str">
        <f t="shared" si="70"/>
        <v>shorttext</v>
      </c>
      <c r="L391" t="str">
        <f t="shared" si="72"/>
        <v/>
      </c>
      <c r="M391">
        <v>0</v>
      </c>
      <c r="N391">
        <f t="shared" si="69"/>
        <v>0</v>
      </c>
      <c r="O391">
        <f t="shared" si="71"/>
        <v>1</v>
      </c>
      <c r="P391">
        <v>0</v>
      </c>
      <c r="R391" t="str">
        <f t="shared" si="73"/>
        <v/>
      </c>
      <c r="W391">
        <v>0</v>
      </c>
      <c r="X391">
        <v>0</v>
      </c>
      <c r="Y391">
        <v>0</v>
      </c>
      <c r="Z391">
        <v>1</v>
      </c>
      <c r="AA391">
        <v>0</v>
      </c>
      <c r="AB391" t="s">
        <v>37</v>
      </c>
      <c r="AC391" t="s">
        <v>38</v>
      </c>
      <c r="AD391">
        <v>0</v>
      </c>
    </row>
    <row r="392" spans="1:30" x14ac:dyDescent="0.25">
      <c r="A392">
        <f t="shared" si="68"/>
        <v>361</v>
      </c>
      <c r="B392" t="s">
        <v>1323</v>
      </c>
      <c r="C392" t="s">
        <v>1810</v>
      </c>
      <c r="D392" t="s">
        <v>1811</v>
      </c>
      <c r="E392" t="s">
        <v>1812</v>
      </c>
      <c r="F392" t="s">
        <v>1828</v>
      </c>
      <c r="G392" t="s">
        <v>1828</v>
      </c>
      <c r="J392" t="s">
        <v>35</v>
      </c>
      <c r="K392" t="str">
        <f t="shared" si="70"/>
        <v>integer</v>
      </c>
      <c r="L392" t="str">
        <f t="shared" si="72"/>
        <v>11</v>
      </c>
      <c r="M392">
        <v>0</v>
      </c>
      <c r="N392">
        <f t="shared" si="69"/>
        <v>0</v>
      </c>
      <c r="O392">
        <f t="shared" si="71"/>
        <v>1</v>
      </c>
      <c r="P392">
        <v>0</v>
      </c>
      <c r="R392" t="str">
        <f t="shared" si="73"/>
        <v/>
      </c>
      <c r="W392">
        <v>0</v>
      </c>
      <c r="X392">
        <v>0</v>
      </c>
      <c r="Y392">
        <v>0</v>
      </c>
      <c r="Z392">
        <v>1</v>
      </c>
      <c r="AA392">
        <v>0</v>
      </c>
      <c r="AB392" t="s">
        <v>37</v>
      </c>
      <c r="AC392" t="s">
        <v>38</v>
      </c>
      <c r="AD392">
        <v>0</v>
      </c>
    </row>
    <row r="393" spans="1:30" x14ac:dyDescent="0.25">
      <c r="A393">
        <f>SUM(A411,1)</f>
        <v>364</v>
      </c>
      <c r="B393" t="s">
        <v>1323</v>
      </c>
      <c r="C393" t="s">
        <v>1832</v>
      </c>
      <c r="D393" t="s">
        <v>1833</v>
      </c>
      <c r="E393" t="s">
        <v>1834</v>
      </c>
      <c r="F393" t="s">
        <v>1835</v>
      </c>
      <c r="G393" t="s">
        <v>1324</v>
      </c>
      <c r="J393" t="s">
        <v>41</v>
      </c>
      <c r="K393" t="str">
        <f t="shared" si="70"/>
        <v>shorttext</v>
      </c>
      <c r="L393" t="str">
        <f t="shared" si="72"/>
        <v>11</v>
      </c>
      <c r="M393">
        <v>0</v>
      </c>
      <c r="N393">
        <f>IF(C393=C411,0,1)</f>
        <v>1</v>
      </c>
      <c r="O393">
        <f t="shared" si="71"/>
        <v>0</v>
      </c>
      <c r="P393">
        <v>0</v>
      </c>
      <c r="R393" t="str">
        <f t="shared" si="73"/>
        <v/>
      </c>
      <c r="W393">
        <v>0</v>
      </c>
      <c r="X393">
        <v>0</v>
      </c>
      <c r="Y393">
        <v>0</v>
      </c>
      <c r="Z393">
        <v>1</v>
      </c>
      <c r="AA393">
        <v>0</v>
      </c>
      <c r="AB393" t="s">
        <v>37</v>
      </c>
      <c r="AC393" t="s">
        <v>38</v>
      </c>
      <c r="AD393">
        <v>0</v>
      </c>
    </row>
    <row r="394" spans="1:30" x14ac:dyDescent="0.25">
      <c r="A394">
        <f t="shared" si="68"/>
        <v>365</v>
      </c>
      <c r="B394" t="s">
        <v>1323</v>
      </c>
      <c r="C394" t="s">
        <v>1832</v>
      </c>
      <c r="D394" t="s">
        <v>1833</v>
      </c>
      <c r="E394" t="s">
        <v>1834</v>
      </c>
      <c r="F394" t="s">
        <v>149</v>
      </c>
      <c r="G394" t="s">
        <v>150</v>
      </c>
      <c r="J394" t="s">
        <v>41</v>
      </c>
      <c r="K394" t="str">
        <f t="shared" si="70"/>
        <v>shorttext</v>
      </c>
      <c r="L394" t="str">
        <f t="shared" si="72"/>
        <v>255</v>
      </c>
      <c r="M394">
        <v>0</v>
      </c>
      <c r="N394">
        <f t="shared" si="69"/>
        <v>0</v>
      </c>
      <c r="O394">
        <f t="shared" si="71"/>
        <v>1</v>
      </c>
      <c r="P394">
        <v>0</v>
      </c>
      <c r="R394" t="str">
        <f t="shared" si="73"/>
        <v/>
      </c>
      <c r="W394">
        <v>0</v>
      </c>
      <c r="X394">
        <v>0</v>
      </c>
      <c r="Y394">
        <v>0</v>
      </c>
      <c r="Z394">
        <v>1</v>
      </c>
      <c r="AA394">
        <v>0</v>
      </c>
      <c r="AB394" t="s">
        <v>37</v>
      </c>
      <c r="AC394" t="s">
        <v>38</v>
      </c>
      <c r="AD394">
        <v>0</v>
      </c>
    </row>
    <row r="395" spans="1:30" x14ac:dyDescent="0.25">
      <c r="A395">
        <f t="shared" si="68"/>
        <v>366</v>
      </c>
      <c r="B395" t="s">
        <v>1323</v>
      </c>
      <c r="C395" t="s">
        <v>1832</v>
      </c>
      <c r="D395" t="s">
        <v>1833</v>
      </c>
      <c r="E395" t="s">
        <v>1834</v>
      </c>
      <c r="F395" t="s">
        <v>145</v>
      </c>
      <c r="G395" t="s">
        <v>146</v>
      </c>
      <c r="J395" t="s">
        <v>41</v>
      </c>
      <c r="K395" t="str">
        <f t="shared" si="70"/>
        <v>shorttext</v>
      </c>
      <c r="L395" t="str">
        <f t="shared" si="72"/>
        <v>255</v>
      </c>
      <c r="M395">
        <v>0</v>
      </c>
      <c r="N395">
        <f t="shared" si="69"/>
        <v>0</v>
      </c>
      <c r="O395">
        <f t="shared" si="71"/>
        <v>1</v>
      </c>
      <c r="P395">
        <v>0</v>
      </c>
      <c r="R395" t="str">
        <f t="shared" si="73"/>
        <v/>
      </c>
      <c r="W395">
        <v>0</v>
      </c>
      <c r="X395">
        <v>0</v>
      </c>
      <c r="Y395">
        <v>0</v>
      </c>
      <c r="Z395">
        <v>1</v>
      </c>
      <c r="AA395">
        <v>0</v>
      </c>
      <c r="AB395" t="s">
        <v>37</v>
      </c>
      <c r="AC395" t="s">
        <v>38</v>
      </c>
      <c r="AD395">
        <v>0</v>
      </c>
    </row>
    <row r="396" spans="1:30" x14ac:dyDescent="0.25">
      <c r="A396">
        <f t="shared" si="68"/>
        <v>367</v>
      </c>
      <c r="B396" t="s">
        <v>1323</v>
      </c>
      <c r="C396" t="s">
        <v>1832</v>
      </c>
      <c r="D396" t="s">
        <v>1833</v>
      </c>
      <c r="E396" t="s">
        <v>1834</v>
      </c>
      <c r="F396" t="s">
        <v>1452</v>
      </c>
      <c r="G396" t="s">
        <v>1374</v>
      </c>
      <c r="J396" t="s">
        <v>41</v>
      </c>
      <c r="K396" t="str">
        <f t="shared" si="70"/>
        <v>shorttext</v>
      </c>
      <c r="L396" t="str">
        <f t="shared" si="72"/>
        <v>255</v>
      </c>
      <c r="M396">
        <v>0</v>
      </c>
      <c r="N396">
        <f t="shared" si="69"/>
        <v>0</v>
      </c>
      <c r="O396">
        <f t="shared" si="71"/>
        <v>1</v>
      </c>
      <c r="P396">
        <v>0</v>
      </c>
      <c r="R396" t="str">
        <f t="shared" si="73"/>
        <v/>
      </c>
      <c r="W396">
        <v>0</v>
      </c>
      <c r="X396">
        <v>0</v>
      </c>
      <c r="Y396">
        <v>0</v>
      </c>
      <c r="Z396">
        <v>1</v>
      </c>
      <c r="AA396">
        <v>0</v>
      </c>
      <c r="AB396" t="s">
        <v>37</v>
      </c>
      <c r="AC396" t="s">
        <v>38</v>
      </c>
      <c r="AD396">
        <v>0</v>
      </c>
    </row>
    <row r="397" spans="1:30" x14ac:dyDescent="0.25">
      <c r="A397">
        <f t="shared" si="68"/>
        <v>368</v>
      </c>
      <c r="B397" t="s">
        <v>1323</v>
      </c>
      <c r="C397" t="s">
        <v>1832</v>
      </c>
      <c r="D397" t="s">
        <v>1833</v>
      </c>
      <c r="E397" t="s">
        <v>1834</v>
      </c>
      <c r="F397" t="s">
        <v>147</v>
      </c>
      <c r="G397" t="s">
        <v>148</v>
      </c>
      <c r="J397" t="s">
        <v>41</v>
      </c>
      <c r="K397" t="str">
        <f t="shared" si="70"/>
        <v>shorttext</v>
      </c>
      <c r="L397" t="str">
        <f t="shared" si="72"/>
        <v>255</v>
      </c>
      <c r="M397">
        <v>0</v>
      </c>
      <c r="N397">
        <f t="shared" si="69"/>
        <v>0</v>
      </c>
      <c r="O397">
        <f t="shared" si="71"/>
        <v>1</v>
      </c>
      <c r="P397">
        <v>0</v>
      </c>
      <c r="R397" t="str">
        <f t="shared" si="73"/>
        <v/>
      </c>
      <c r="W397">
        <v>0</v>
      </c>
      <c r="X397">
        <v>0</v>
      </c>
      <c r="Y397">
        <v>0</v>
      </c>
      <c r="Z397">
        <v>1</v>
      </c>
      <c r="AA397">
        <v>0</v>
      </c>
      <c r="AB397" t="s">
        <v>37</v>
      </c>
      <c r="AC397" t="s">
        <v>38</v>
      </c>
      <c r="AD397">
        <v>0</v>
      </c>
    </row>
    <row r="398" spans="1:30" x14ac:dyDescent="0.25">
      <c r="A398">
        <f t="shared" si="68"/>
        <v>369</v>
      </c>
      <c r="B398" t="s">
        <v>1323</v>
      </c>
      <c r="C398" t="s">
        <v>1832</v>
      </c>
      <c r="D398" t="s">
        <v>1833</v>
      </c>
      <c r="E398" t="s">
        <v>1834</v>
      </c>
      <c r="F398" t="s">
        <v>1836</v>
      </c>
      <c r="G398" t="s">
        <v>185</v>
      </c>
      <c r="J398" t="s">
        <v>41</v>
      </c>
      <c r="K398" t="str">
        <f t="shared" si="70"/>
        <v>shorttext</v>
      </c>
      <c r="L398" t="str">
        <f t="shared" si="72"/>
        <v>255</v>
      </c>
      <c r="M398">
        <v>0</v>
      </c>
      <c r="N398">
        <f t="shared" si="69"/>
        <v>0</v>
      </c>
      <c r="O398">
        <f t="shared" si="71"/>
        <v>1</v>
      </c>
      <c r="P398">
        <v>0</v>
      </c>
      <c r="R398" t="str">
        <f t="shared" si="73"/>
        <v/>
      </c>
      <c r="W398">
        <v>0</v>
      </c>
      <c r="X398">
        <v>0</v>
      </c>
      <c r="Y398">
        <v>0</v>
      </c>
      <c r="Z398">
        <v>1</v>
      </c>
      <c r="AA398">
        <v>0</v>
      </c>
      <c r="AB398" t="s">
        <v>37</v>
      </c>
      <c r="AC398" t="s">
        <v>38</v>
      </c>
      <c r="AD398">
        <v>0</v>
      </c>
    </row>
    <row r="399" spans="1:30" x14ac:dyDescent="0.25">
      <c r="A399">
        <f t="shared" si="68"/>
        <v>370</v>
      </c>
      <c r="B399" t="s">
        <v>1323</v>
      </c>
      <c r="C399" t="s">
        <v>1832</v>
      </c>
      <c r="D399" t="s">
        <v>1833</v>
      </c>
      <c r="E399" t="s">
        <v>1834</v>
      </c>
      <c r="F399" t="s">
        <v>143</v>
      </c>
      <c r="G399" t="s">
        <v>144</v>
      </c>
      <c r="J399" t="s">
        <v>41</v>
      </c>
      <c r="K399" t="str">
        <f t="shared" si="70"/>
        <v>shorttext</v>
      </c>
      <c r="L399" t="str">
        <f t="shared" si="72"/>
        <v>255</v>
      </c>
      <c r="M399">
        <v>0</v>
      </c>
      <c r="N399">
        <f t="shared" si="69"/>
        <v>0</v>
      </c>
      <c r="O399">
        <f t="shared" si="71"/>
        <v>1</v>
      </c>
      <c r="P399">
        <v>0</v>
      </c>
      <c r="R399" t="str">
        <f t="shared" si="73"/>
        <v/>
      </c>
      <c r="W399">
        <v>0</v>
      </c>
      <c r="X399">
        <v>0</v>
      </c>
      <c r="Y399">
        <v>0</v>
      </c>
      <c r="Z399">
        <v>1</v>
      </c>
      <c r="AA399">
        <v>0</v>
      </c>
      <c r="AB399" t="s">
        <v>37</v>
      </c>
      <c r="AC399" t="s">
        <v>38</v>
      </c>
      <c r="AD399">
        <v>0</v>
      </c>
    </row>
    <row r="400" spans="1:30" x14ac:dyDescent="0.25">
      <c r="A400">
        <f t="shared" si="68"/>
        <v>371</v>
      </c>
      <c r="B400" t="s">
        <v>1323</v>
      </c>
      <c r="C400" t="s">
        <v>1832</v>
      </c>
      <c r="D400" t="s">
        <v>1833</v>
      </c>
      <c r="E400" t="s">
        <v>1834</v>
      </c>
      <c r="F400" t="s">
        <v>1837</v>
      </c>
      <c r="G400" t="s">
        <v>1920</v>
      </c>
      <c r="J400" t="s">
        <v>41</v>
      </c>
      <c r="K400" t="str">
        <f t="shared" si="70"/>
        <v>shorttext</v>
      </c>
      <c r="L400" t="str">
        <f t="shared" si="72"/>
        <v>255</v>
      </c>
      <c r="M400">
        <v>0</v>
      </c>
      <c r="N400">
        <f t="shared" si="69"/>
        <v>0</v>
      </c>
      <c r="O400">
        <f t="shared" si="71"/>
        <v>1</v>
      </c>
      <c r="P400">
        <v>0</v>
      </c>
      <c r="R400" t="str">
        <f t="shared" si="73"/>
        <v/>
      </c>
      <c r="W400">
        <v>0</v>
      </c>
      <c r="X400">
        <v>0</v>
      </c>
      <c r="Y400">
        <v>0</v>
      </c>
      <c r="Z400">
        <v>1</v>
      </c>
      <c r="AA400">
        <v>0</v>
      </c>
      <c r="AB400" t="s">
        <v>37</v>
      </c>
      <c r="AC400" t="s">
        <v>38</v>
      </c>
      <c r="AD400">
        <v>0</v>
      </c>
    </row>
    <row r="401" spans="1:30" x14ac:dyDescent="0.25">
      <c r="A401">
        <f t="shared" si="68"/>
        <v>372</v>
      </c>
      <c r="B401" t="s">
        <v>1323</v>
      </c>
      <c r="C401" t="s">
        <v>1832</v>
      </c>
      <c r="D401" t="s">
        <v>1833</v>
      </c>
      <c r="E401" t="s">
        <v>1834</v>
      </c>
      <c r="F401" t="s">
        <v>1838</v>
      </c>
      <c r="G401" t="s">
        <v>1383</v>
      </c>
      <c r="J401" t="s">
        <v>41</v>
      </c>
      <c r="K401" t="str">
        <f t="shared" si="70"/>
        <v>shorttext</v>
      </c>
      <c r="L401" t="str">
        <f t="shared" si="72"/>
        <v>255</v>
      </c>
      <c r="M401">
        <v>0</v>
      </c>
      <c r="N401">
        <f t="shared" si="69"/>
        <v>0</v>
      </c>
      <c r="O401">
        <f t="shared" si="71"/>
        <v>1</v>
      </c>
      <c r="P401">
        <v>0</v>
      </c>
      <c r="R401" t="str">
        <f t="shared" si="73"/>
        <v/>
      </c>
      <c r="W401">
        <v>0</v>
      </c>
      <c r="X401">
        <v>0</v>
      </c>
      <c r="Y401">
        <v>0</v>
      </c>
      <c r="Z401">
        <v>1</v>
      </c>
      <c r="AA401">
        <v>0</v>
      </c>
      <c r="AB401" t="s">
        <v>37</v>
      </c>
      <c r="AC401" t="s">
        <v>38</v>
      </c>
      <c r="AD401">
        <v>0</v>
      </c>
    </row>
    <row r="402" spans="1:30" x14ac:dyDescent="0.25">
      <c r="A402">
        <f t="shared" si="68"/>
        <v>373</v>
      </c>
      <c r="B402" t="s">
        <v>1323</v>
      </c>
      <c r="C402" t="s">
        <v>1832</v>
      </c>
      <c r="D402" t="s">
        <v>1833</v>
      </c>
      <c r="E402" t="s">
        <v>1834</v>
      </c>
      <c r="F402" t="s">
        <v>367</v>
      </c>
      <c r="G402" t="s">
        <v>368</v>
      </c>
      <c r="J402" t="s">
        <v>44</v>
      </c>
      <c r="K402" t="str">
        <f t="shared" si="70"/>
        <v>longtext</v>
      </c>
      <c r="L402" t="str">
        <f t="shared" si="72"/>
        <v>-1</v>
      </c>
      <c r="M402">
        <v>0</v>
      </c>
      <c r="N402">
        <f t="shared" si="69"/>
        <v>0</v>
      </c>
      <c r="O402">
        <f t="shared" si="71"/>
        <v>1</v>
      </c>
      <c r="P402">
        <v>0</v>
      </c>
      <c r="R402" t="str">
        <f t="shared" si="73"/>
        <v/>
      </c>
      <c r="W402">
        <v>0</v>
      </c>
      <c r="X402">
        <v>0</v>
      </c>
      <c r="Y402">
        <v>0</v>
      </c>
      <c r="Z402">
        <v>1</v>
      </c>
      <c r="AA402">
        <v>0</v>
      </c>
      <c r="AB402" t="s">
        <v>37</v>
      </c>
      <c r="AC402" t="s">
        <v>38</v>
      </c>
      <c r="AD402">
        <v>0</v>
      </c>
    </row>
    <row r="403" spans="1:30" x14ac:dyDescent="0.25">
      <c r="A403">
        <f t="shared" si="68"/>
        <v>374</v>
      </c>
      <c r="B403" t="s">
        <v>1323</v>
      </c>
      <c r="C403" t="s">
        <v>1832</v>
      </c>
      <c r="D403" t="s">
        <v>1833</v>
      </c>
      <c r="E403" t="s">
        <v>1834</v>
      </c>
      <c r="F403" t="s">
        <v>428</v>
      </c>
      <c r="G403" t="s">
        <v>357</v>
      </c>
      <c r="J403" t="s">
        <v>41</v>
      </c>
      <c r="K403" t="str">
        <f t="shared" si="70"/>
        <v>shorttext</v>
      </c>
      <c r="L403" t="str">
        <f t="shared" si="72"/>
        <v>11</v>
      </c>
      <c r="M403">
        <v>0</v>
      </c>
      <c r="N403">
        <f t="shared" si="69"/>
        <v>0</v>
      </c>
      <c r="O403">
        <f t="shared" si="71"/>
        <v>1</v>
      </c>
      <c r="P403">
        <v>1</v>
      </c>
      <c r="R403" t="s">
        <v>1411</v>
      </c>
      <c r="S403" t="s">
        <v>64</v>
      </c>
      <c r="T403" t="s">
        <v>33</v>
      </c>
      <c r="W403">
        <v>0</v>
      </c>
      <c r="X403">
        <v>0</v>
      </c>
      <c r="Y403">
        <v>0</v>
      </c>
      <c r="Z403">
        <v>1</v>
      </c>
      <c r="AA403">
        <v>0</v>
      </c>
      <c r="AB403" t="s">
        <v>37</v>
      </c>
      <c r="AC403" t="s">
        <v>38</v>
      </c>
      <c r="AD403">
        <v>0</v>
      </c>
    </row>
    <row r="404" spans="1:30" x14ac:dyDescent="0.25">
      <c r="A404">
        <f t="shared" si="68"/>
        <v>375</v>
      </c>
      <c r="B404" t="s">
        <v>1323</v>
      </c>
      <c r="C404" t="s">
        <v>1832</v>
      </c>
      <c r="D404" t="s">
        <v>1833</v>
      </c>
      <c r="E404" t="s">
        <v>1834</v>
      </c>
      <c r="F404" t="s">
        <v>1839</v>
      </c>
      <c r="G404" t="s">
        <v>2193</v>
      </c>
      <c r="J404" t="s">
        <v>41</v>
      </c>
      <c r="K404" t="str">
        <f t="shared" si="70"/>
        <v>shorttext</v>
      </c>
      <c r="L404" t="str">
        <f t="shared" si="72"/>
        <v>11</v>
      </c>
      <c r="M404">
        <v>0</v>
      </c>
      <c r="N404">
        <f t="shared" si="69"/>
        <v>0</v>
      </c>
      <c r="O404">
        <f t="shared" si="71"/>
        <v>1</v>
      </c>
      <c r="P404">
        <v>1</v>
      </c>
      <c r="R404" t="s">
        <v>1849</v>
      </c>
      <c r="S404" t="s">
        <v>64</v>
      </c>
      <c r="T404" t="s">
        <v>1851</v>
      </c>
      <c r="W404">
        <v>0</v>
      </c>
      <c r="X404">
        <v>0</v>
      </c>
      <c r="Y404">
        <v>0</v>
      </c>
      <c r="Z404">
        <v>1</v>
      </c>
      <c r="AA404">
        <v>0</v>
      </c>
      <c r="AB404" t="s">
        <v>37</v>
      </c>
      <c r="AC404" t="s">
        <v>38</v>
      </c>
      <c r="AD404">
        <v>0</v>
      </c>
    </row>
    <row r="405" spans="1:30" x14ac:dyDescent="0.25">
      <c r="A405">
        <f t="shared" si="68"/>
        <v>376</v>
      </c>
      <c r="B405" t="s">
        <v>1323</v>
      </c>
      <c r="C405" t="s">
        <v>1832</v>
      </c>
      <c r="D405" t="s">
        <v>1833</v>
      </c>
      <c r="E405" t="s">
        <v>1834</v>
      </c>
      <c r="F405" t="s">
        <v>1840</v>
      </c>
      <c r="G405" t="s">
        <v>2194</v>
      </c>
      <c r="J405" t="s">
        <v>41</v>
      </c>
      <c r="K405" t="str">
        <f t="shared" si="70"/>
        <v>shorttext</v>
      </c>
      <c r="L405" t="str">
        <f t="shared" si="72"/>
        <v>11</v>
      </c>
      <c r="M405">
        <v>0</v>
      </c>
      <c r="N405">
        <f t="shared" si="69"/>
        <v>0</v>
      </c>
      <c r="O405">
        <f t="shared" si="71"/>
        <v>1</v>
      </c>
      <c r="P405">
        <v>1</v>
      </c>
      <c r="R405" t="s">
        <v>1852</v>
      </c>
      <c r="S405" t="s">
        <v>64</v>
      </c>
      <c r="T405" t="s">
        <v>1854</v>
      </c>
      <c r="W405">
        <v>0</v>
      </c>
      <c r="X405">
        <v>0</v>
      </c>
      <c r="Y405">
        <v>0</v>
      </c>
      <c r="Z405">
        <v>1</v>
      </c>
      <c r="AA405">
        <v>0</v>
      </c>
      <c r="AB405" t="s">
        <v>37</v>
      </c>
      <c r="AC405" t="s">
        <v>38</v>
      </c>
      <c r="AD405">
        <v>0</v>
      </c>
    </row>
    <row r="406" spans="1:30" x14ac:dyDescent="0.25">
      <c r="A406">
        <f t="shared" si="68"/>
        <v>377</v>
      </c>
      <c r="B406" t="s">
        <v>1323</v>
      </c>
      <c r="C406" t="s">
        <v>1832</v>
      </c>
      <c r="D406" t="s">
        <v>1833</v>
      </c>
      <c r="E406" t="s">
        <v>1834</v>
      </c>
      <c r="F406" t="s">
        <v>1841</v>
      </c>
      <c r="G406" t="s">
        <v>2195</v>
      </c>
      <c r="J406" t="s">
        <v>41</v>
      </c>
      <c r="K406" t="str">
        <f t="shared" si="70"/>
        <v>shorttext</v>
      </c>
      <c r="L406" t="str">
        <f t="shared" si="72"/>
        <v>11</v>
      </c>
      <c r="M406">
        <v>0</v>
      </c>
      <c r="N406">
        <f t="shared" si="69"/>
        <v>0</v>
      </c>
      <c r="O406">
        <f t="shared" si="71"/>
        <v>1</v>
      </c>
      <c r="P406">
        <v>1</v>
      </c>
      <c r="R406" t="s">
        <v>1846</v>
      </c>
      <c r="S406" t="s">
        <v>64</v>
      </c>
      <c r="T406" t="s">
        <v>1848</v>
      </c>
      <c r="W406">
        <v>0</v>
      </c>
      <c r="X406">
        <v>0</v>
      </c>
      <c r="Y406">
        <v>0</v>
      </c>
      <c r="Z406">
        <v>1</v>
      </c>
      <c r="AA406">
        <v>0</v>
      </c>
      <c r="AB406" t="s">
        <v>37</v>
      </c>
      <c r="AC406" t="s">
        <v>38</v>
      </c>
      <c r="AD406">
        <v>0</v>
      </c>
    </row>
    <row r="407" spans="1:30" x14ac:dyDescent="0.25">
      <c r="A407">
        <f t="shared" ref="A407:A461" si="74">SUM(A406,1)</f>
        <v>378</v>
      </c>
      <c r="B407" t="s">
        <v>1323</v>
      </c>
      <c r="C407" t="s">
        <v>1832</v>
      </c>
      <c r="D407" t="s">
        <v>1833</v>
      </c>
      <c r="E407" t="s">
        <v>1834</v>
      </c>
      <c r="F407" t="s">
        <v>1842</v>
      </c>
      <c r="G407" t="s">
        <v>2196</v>
      </c>
      <c r="J407" t="s">
        <v>41</v>
      </c>
      <c r="K407" t="str">
        <f t="shared" si="70"/>
        <v>shorttext</v>
      </c>
      <c r="L407" t="str">
        <f t="shared" si="72"/>
        <v>11</v>
      </c>
      <c r="M407">
        <v>0</v>
      </c>
      <c r="N407">
        <f t="shared" ref="N407:N462" si="75">IF(C407=C406,0,1)</f>
        <v>0</v>
      </c>
      <c r="O407">
        <f t="shared" si="71"/>
        <v>1</v>
      </c>
      <c r="P407">
        <v>1</v>
      </c>
      <c r="R407" t="s">
        <v>1829</v>
      </c>
      <c r="S407" t="s">
        <v>64</v>
      </c>
      <c r="T407" t="s">
        <v>1831</v>
      </c>
      <c r="W407">
        <v>0</v>
      </c>
      <c r="X407">
        <v>0</v>
      </c>
      <c r="Y407">
        <v>0</v>
      </c>
      <c r="Z407">
        <v>1</v>
      </c>
      <c r="AA407">
        <v>0</v>
      </c>
      <c r="AB407" t="s">
        <v>37</v>
      </c>
      <c r="AC407" t="s">
        <v>38</v>
      </c>
      <c r="AD407">
        <v>0</v>
      </c>
    </row>
    <row r="408" spans="1:30" x14ac:dyDescent="0.25">
      <c r="A408">
        <f>SUM(A406,1)</f>
        <v>378</v>
      </c>
      <c r="B408" t="s">
        <v>1323</v>
      </c>
      <c r="C408" t="s">
        <v>1832</v>
      </c>
      <c r="D408" t="s">
        <v>1833</v>
      </c>
      <c r="E408" t="s">
        <v>1834</v>
      </c>
      <c r="F408" t="s">
        <v>1187</v>
      </c>
      <c r="G408" t="s">
        <v>394</v>
      </c>
      <c r="J408" t="s">
        <v>41</v>
      </c>
      <c r="K408" t="str">
        <f t="shared" ref="K408" si="76">IF(J408="int","integer", IF(J408="decimal","float", IF(J408="varchar","shorttext", IF(J408="text","longtext", IF(J408=OR(J408="date",J408="time",J408="datetime"), "timestamp", IF(J408="password", "hash", IF(J408="boolean", "condition", "shorttext")))))))</f>
        <v>shorttext</v>
      </c>
      <c r="L408" t="str">
        <f t="shared" si="72"/>
        <v>11</v>
      </c>
      <c r="M408">
        <v>0</v>
      </c>
      <c r="N408">
        <f>IF(C408=C406,0,1)</f>
        <v>0</v>
      </c>
      <c r="O408">
        <f t="shared" ref="O408" si="77">IF(N408=1,0,1)</f>
        <v>1</v>
      </c>
      <c r="P408">
        <v>1</v>
      </c>
      <c r="R408" t="s">
        <v>2198</v>
      </c>
      <c r="S408" t="s">
        <v>64</v>
      </c>
      <c r="T408" t="s">
        <v>33</v>
      </c>
      <c r="W408">
        <v>0</v>
      </c>
      <c r="X408">
        <v>0</v>
      </c>
      <c r="Y408">
        <v>0</v>
      </c>
      <c r="Z408">
        <v>1</v>
      </c>
      <c r="AA408">
        <v>0</v>
      </c>
      <c r="AB408" t="s">
        <v>37</v>
      </c>
      <c r="AC408" t="s">
        <v>38</v>
      </c>
      <c r="AD408">
        <v>0</v>
      </c>
    </row>
    <row r="409" spans="1:30" x14ac:dyDescent="0.25">
      <c r="A409">
        <f>SUM(A407,1)</f>
        <v>379</v>
      </c>
      <c r="B409" t="s">
        <v>1323</v>
      </c>
      <c r="C409" t="s">
        <v>1832</v>
      </c>
      <c r="D409" t="s">
        <v>1833</v>
      </c>
      <c r="E409" t="s">
        <v>1834</v>
      </c>
      <c r="F409" t="s">
        <v>2197</v>
      </c>
      <c r="G409" t="s">
        <v>1410</v>
      </c>
      <c r="J409" t="s">
        <v>41</v>
      </c>
      <c r="K409" t="str">
        <f t="shared" si="70"/>
        <v>shorttext</v>
      </c>
      <c r="L409" t="str">
        <f t="shared" si="72"/>
        <v>11</v>
      </c>
      <c r="M409">
        <v>0</v>
      </c>
      <c r="N409">
        <f>IF(C409=C407,0,1)</f>
        <v>0</v>
      </c>
      <c r="O409">
        <f t="shared" si="71"/>
        <v>1</v>
      </c>
      <c r="P409">
        <v>1</v>
      </c>
      <c r="R409" t="s">
        <v>1411</v>
      </c>
      <c r="S409" t="s">
        <v>64</v>
      </c>
      <c r="T409" t="s">
        <v>33</v>
      </c>
      <c r="W409">
        <v>0</v>
      </c>
      <c r="X409">
        <v>0</v>
      </c>
      <c r="Y409">
        <v>0</v>
      </c>
      <c r="Z409">
        <v>1</v>
      </c>
      <c r="AA409">
        <v>0</v>
      </c>
      <c r="AB409" t="s">
        <v>37</v>
      </c>
      <c r="AC409" t="s">
        <v>38</v>
      </c>
      <c r="AD409">
        <v>0</v>
      </c>
    </row>
    <row r="410" spans="1:30" x14ac:dyDescent="0.25">
      <c r="A410">
        <f>SUM(A392,1)</f>
        <v>362</v>
      </c>
      <c r="B410" t="s">
        <v>1323</v>
      </c>
      <c r="C410" t="s">
        <v>2198</v>
      </c>
      <c r="D410" t="s">
        <v>2199</v>
      </c>
      <c r="E410" t="s">
        <v>64</v>
      </c>
      <c r="F410" t="s">
        <v>64</v>
      </c>
      <c r="G410" t="s">
        <v>1324</v>
      </c>
      <c r="J410" t="s">
        <v>41</v>
      </c>
      <c r="K410" t="str">
        <f>IF(J410="int","integer", IF(J410="decimal","float", IF(J410="varchar","shorttext", IF(J410="text","longtext", IF(J410=OR(J410="date",J410="time",J410="datetime"), "timestamp", IF(J410="password", "hash", IF(J410="boolean", "condition", "shorttext")))))))</f>
        <v>shorttext</v>
      </c>
      <c r="L410" t="str">
        <f t="shared" si="72"/>
        <v>11</v>
      </c>
      <c r="M410">
        <v>0</v>
      </c>
      <c r="N410">
        <f>IF(C410=C392,0,1)</f>
        <v>1</v>
      </c>
      <c r="O410">
        <f>IF(N410=1,0,1)</f>
        <v>0</v>
      </c>
      <c r="P410">
        <v>0</v>
      </c>
      <c r="R410" t="str">
        <f>IF(P410=0,"")</f>
        <v/>
      </c>
      <c r="W410">
        <v>0</v>
      </c>
      <c r="X410">
        <v>0</v>
      </c>
      <c r="Y410">
        <v>0</v>
      </c>
      <c r="Z410">
        <v>1</v>
      </c>
      <c r="AA410">
        <v>0</v>
      </c>
      <c r="AB410" t="s">
        <v>37</v>
      </c>
      <c r="AC410" t="s">
        <v>38</v>
      </c>
      <c r="AD410">
        <v>0</v>
      </c>
    </row>
    <row r="411" spans="1:30" x14ac:dyDescent="0.25">
      <c r="A411">
        <f>SUM(A410,1)</f>
        <v>363</v>
      </c>
      <c r="B411" t="s">
        <v>1323</v>
      </c>
      <c r="C411" t="s">
        <v>2198</v>
      </c>
      <c r="D411" t="s">
        <v>2199</v>
      </c>
      <c r="E411" t="s">
        <v>33</v>
      </c>
      <c r="F411" t="s">
        <v>33</v>
      </c>
      <c r="G411" t="s">
        <v>97</v>
      </c>
      <c r="J411" t="s">
        <v>41</v>
      </c>
      <c r="K411" t="str">
        <f>IF(J411="int","integer", IF(J411="decimal","float", IF(J411="varchar","shorttext", IF(J411="text","longtext", IF(J411=OR(J411="date",J411="time",J411="datetime"), "timestamp", IF(J411="password", "hash", IF(J411="boolean", "condition", "shorttext")))))))</f>
        <v>shorttext</v>
      </c>
      <c r="L411" t="str">
        <f t="shared" si="72"/>
        <v>255</v>
      </c>
      <c r="M411">
        <v>0</v>
      </c>
      <c r="N411">
        <f>IF(C411=C410,0,1)</f>
        <v>0</v>
      </c>
      <c r="O411">
        <f>IF(N411=1,0,1)</f>
        <v>1</v>
      </c>
      <c r="P411">
        <v>0</v>
      </c>
      <c r="R411" t="str">
        <f>IF(P411=0,"")</f>
        <v/>
      </c>
      <c r="W411">
        <v>0</v>
      </c>
      <c r="X411">
        <v>0</v>
      </c>
      <c r="Y411">
        <v>0</v>
      </c>
      <c r="Z411">
        <v>1</v>
      </c>
      <c r="AA411">
        <v>0</v>
      </c>
      <c r="AB411" t="s">
        <v>37</v>
      </c>
      <c r="AC411" t="s">
        <v>38</v>
      </c>
      <c r="AD411">
        <v>0</v>
      </c>
    </row>
    <row r="412" spans="1:30" x14ac:dyDescent="0.25">
      <c r="A412">
        <f>SUM(A394,1)</f>
        <v>366</v>
      </c>
      <c r="B412" t="s">
        <v>1323</v>
      </c>
      <c r="C412" t="s">
        <v>1829</v>
      </c>
      <c r="D412" t="s">
        <v>1830</v>
      </c>
      <c r="E412" t="s">
        <v>1831</v>
      </c>
      <c r="F412" t="s">
        <v>64</v>
      </c>
      <c r="G412" t="s">
        <v>64</v>
      </c>
      <c r="J412" t="s">
        <v>41</v>
      </c>
      <c r="K412" t="str">
        <f>IF(J412="int","integer", IF(J412="decimal","float", IF(J412="varchar","shorttext", IF(J412="text","longtext", IF(J412=OR(J412="date",J412="time",J412="datetime"), "timestamp", IF(J412="password", "hash", IF(J412="boolean", "condition", "shorttext")))))))</f>
        <v>shorttext</v>
      </c>
      <c r="L412" t="str">
        <f t="shared" si="72"/>
        <v>11</v>
      </c>
      <c r="M412">
        <v>0</v>
      </c>
      <c r="N412">
        <f>IF(C412=C394,0,1)</f>
        <v>1</v>
      </c>
      <c r="O412">
        <f>IF(N412=1,0,1)</f>
        <v>0</v>
      </c>
      <c r="P412">
        <v>0</v>
      </c>
      <c r="R412" t="str">
        <f>IF(P412=0,"")</f>
        <v/>
      </c>
      <c r="W412">
        <v>0</v>
      </c>
      <c r="X412">
        <v>0</v>
      </c>
      <c r="Y412">
        <v>0</v>
      </c>
      <c r="Z412">
        <v>1</v>
      </c>
      <c r="AA412">
        <v>0</v>
      </c>
      <c r="AB412" t="s">
        <v>37</v>
      </c>
      <c r="AC412" t="s">
        <v>38</v>
      </c>
      <c r="AD412">
        <v>0</v>
      </c>
    </row>
    <row r="413" spans="1:30" x14ac:dyDescent="0.25">
      <c r="A413">
        <f>SUM(A412,1)</f>
        <v>367</v>
      </c>
      <c r="B413" t="s">
        <v>1323</v>
      </c>
      <c r="C413" t="s">
        <v>1829</v>
      </c>
      <c r="D413" t="s">
        <v>1830</v>
      </c>
      <c r="E413" t="s">
        <v>1831</v>
      </c>
      <c r="F413" t="s">
        <v>1831</v>
      </c>
      <c r="G413" t="s">
        <v>1831</v>
      </c>
      <c r="J413" t="s">
        <v>41</v>
      </c>
      <c r="K413" t="str">
        <f>IF(J413="int","integer", IF(J413="decimal","float", IF(J413="varchar","shorttext", IF(J413="text","longtext", IF(J413=OR(J413="date",J413="time",J413="datetime"), "timestamp", IF(J413="password", "hash", IF(J413="boolean", "condition", "shorttext")))))))</f>
        <v>shorttext</v>
      </c>
      <c r="L413" t="str">
        <f t="shared" si="72"/>
        <v>255</v>
      </c>
      <c r="M413">
        <v>0</v>
      </c>
      <c r="N413">
        <f>IF(C413=C412,0,1)</f>
        <v>0</v>
      </c>
      <c r="O413">
        <f>IF(N413=1,0,1)</f>
        <v>1</v>
      </c>
      <c r="P413">
        <v>0</v>
      </c>
      <c r="R413" t="str">
        <f>IF(P413=0,"")</f>
        <v/>
      </c>
      <c r="W413">
        <v>0</v>
      </c>
      <c r="X413">
        <v>0</v>
      </c>
      <c r="Y413">
        <v>0</v>
      </c>
      <c r="Z413">
        <v>1</v>
      </c>
      <c r="AA413">
        <v>0</v>
      </c>
      <c r="AB413" t="s">
        <v>37</v>
      </c>
      <c r="AC413" t="s">
        <v>38</v>
      </c>
      <c r="AD413">
        <v>0</v>
      </c>
    </row>
    <row r="414" spans="1:30" x14ac:dyDescent="0.25">
      <c r="A414">
        <f>SUM(A409,1)</f>
        <v>380</v>
      </c>
      <c r="B414" t="s">
        <v>1323</v>
      </c>
      <c r="C414" t="s">
        <v>1843</v>
      </c>
      <c r="D414" t="s">
        <v>1844</v>
      </c>
      <c r="E414" t="s">
        <v>1845</v>
      </c>
      <c r="F414" t="s">
        <v>64</v>
      </c>
      <c r="G414" t="s">
        <v>64</v>
      </c>
      <c r="J414" t="s">
        <v>41</v>
      </c>
      <c r="K414" t="str">
        <f t="shared" si="70"/>
        <v>shorttext</v>
      </c>
      <c r="L414" t="str">
        <f t="shared" si="72"/>
        <v>11</v>
      </c>
      <c r="M414">
        <v>0</v>
      </c>
      <c r="N414">
        <f>IF(C414=C409,0,1)</f>
        <v>1</v>
      </c>
      <c r="O414">
        <f t="shared" si="71"/>
        <v>0</v>
      </c>
      <c r="P414">
        <v>0</v>
      </c>
      <c r="R414" t="str">
        <f t="shared" si="73"/>
        <v/>
      </c>
      <c r="W414">
        <v>0</v>
      </c>
      <c r="X414">
        <v>0</v>
      </c>
      <c r="Y414">
        <v>0</v>
      </c>
      <c r="Z414">
        <v>1</v>
      </c>
      <c r="AA414">
        <v>0</v>
      </c>
      <c r="AB414" t="s">
        <v>37</v>
      </c>
      <c r="AC414" t="s">
        <v>38</v>
      </c>
      <c r="AD414">
        <v>0</v>
      </c>
    </row>
    <row r="415" spans="1:30" x14ac:dyDescent="0.25">
      <c r="A415">
        <f t="shared" si="74"/>
        <v>381</v>
      </c>
      <c r="B415" t="s">
        <v>1323</v>
      </c>
      <c r="C415" t="s">
        <v>1843</v>
      </c>
      <c r="D415" t="s">
        <v>1844</v>
      </c>
      <c r="E415" t="s">
        <v>1845</v>
      </c>
      <c r="F415" t="s">
        <v>1835</v>
      </c>
      <c r="G415" t="s">
        <v>1835</v>
      </c>
      <c r="J415" t="s">
        <v>35</v>
      </c>
      <c r="K415" t="str">
        <f t="shared" si="70"/>
        <v>integer</v>
      </c>
      <c r="L415" t="str">
        <f t="shared" si="72"/>
        <v>11</v>
      </c>
      <c r="M415">
        <v>0</v>
      </c>
      <c r="N415">
        <f t="shared" si="75"/>
        <v>0</v>
      </c>
      <c r="O415">
        <f t="shared" si="71"/>
        <v>1</v>
      </c>
      <c r="P415">
        <v>0</v>
      </c>
      <c r="R415" t="str">
        <f t="shared" si="73"/>
        <v/>
      </c>
      <c r="W415">
        <v>0</v>
      </c>
      <c r="X415">
        <v>0</v>
      </c>
      <c r="Y415">
        <v>0</v>
      </c>
      <c r="Z415">
        <v>1</v>
      </c>
      <c r="AA415">
        <v>0</v>
      </c>
      <c r="AB415" t="s">
        <v>37</v>
      </c>
      <c r="AC415" t="s">
        <v>38</v>
      </c>
      <c r="AD415">
        <v>0</v>
      </c>
    </row>
    <row r="416" spans="1:30" x14ac:dyDescent="0.25">
      <c r="A416">
        <f t="shared" si="74"/>
        <v>382</v>
      </c>
      <c r="B416" t="s">
        <v>1323</v>
      </c>
      <c r="C416" t="s">
        <v>1843</v>
      </c>
      <c r="D416" t="s">
        <v>1844</v>
      </c>
      <c r="E416" t="s">
        <v>1845</v>
      </c>
      <c r="F416" t="s">
        <v>1298</v>
      </c>
      <c r="G416" t="s">
        <v>1298</v>
      </c>
      <c r="J416" t="s">
        <v>41</v>
      </c>
      <c r="K416" t="str">
        <f t="shared" si="70"/>
        <v>shorttext</v>
      </c>
      <c r="L416" t="str">
        <f t="shared" si="72"/>
        <v>255</v>
      </c>
      <c r="M416">
        <v>0</v>
      </c>
      <c r="N416">
        <f t="shared" si="75"/>
        <v>0</v>
      </c>
      <c r="O416">
        <f t="shared" si="71"/>
        <v>1</v>
      </c>
      <c r="P416">
        <v>0</v>
      </c>
      <c r="R416" t="str">
        <f t="shared" si="73"/>
        <v/>
      </c>
      <c r="W416">
        <v>0</v>
      </c>
      <c r="X416">
        <v>0</v>
      </c>
      <c r="Y416">
        <v>0</v>
      </c>
      <c r="Z416">
        <v>1</v>
      </c>
      <c r="AA416">
        <v>0</v>
      </c>
      <c r="AB416" t="s">
        <v>37</v>
      </c>
      <c r="AC416" t="s">
        <v>38</v>
      </c>
      <c r="AD416">
        <v>0</v>
      </c>
    </row>
    <row r="417" spans="1:30" x14ac:dyDescent="0.25">
      <c r="A417">
        <f t="shared" si="74"/>
        <v>383</v>
      </c>
      <c r="B417" t="s">
        <v>1323</v>
      </c>
      <c r="C417" t="s">
        <v>1843</v>
      </c>
      <c r="D417" t="s">
        <v>1844</v>
      </c>
      <c r="E417" t="s">
        <v>1845</v>
      </c>
      <c r="F417" t="s">
        <v>1178</v>
      </c>
      <c r="G417" t="s">
        <v>1178</v>
      </c>
      <c r="J417" t="s">
        <v>199</v>
      </c>
      <c r="K417" t="str">
        <f t="shared" si="70"/>
        <v>shorttext</v>
      </c>
      <c r="L417" t="str">
        <f t="shared" si="72"/>
        <v/>
      </c>
      <c r="M417">
        <v>0</v>
      </c>
      <c r="N417">
        <f t="shared" si="75"/>
        <v>0</v>
      </c>
      <c r="O417">
        <f t="shared" si="71"/>
        <v>1</v>
      </c>
      <c r="P417">
        <v>0</v>
      </c>
      <c r="R417" t="str">
        <f t="shared" si="73"/>
        <v/>
      </c>
      <c r="W417">
        <v>0</v>
      </c>
      <c r="X417">
        <v>0</v>
      </c>
      <c r="Y417">
        <v>0</v>
      </c>
      <c r="Z417">
        <v>1</v>
      </c>
      <c r="AA417">
        <v>0</v>
      </c>
      <c r="AB417" t="s">
        <v>37</v>
      </c>
      <c r="AC417" t="s">
        <v>38</v>
      </c>
      <c r="AD417">
        <v>0</v>
      </c>
    </row>
    <row r="418" spans="1:30" x14ac:dyDescent="0.25">
      <c r="A418">
        <f t="shared" si="74"/>
        <v>384</v>
      </c>
      <c r="B418" t="s">
        <v>1323</v>
      </c>
      <c r="C418" t="s">
        <v>1843</v>
      </c>
      <c r="D418" t="s">
        <v>1844</v>
      </c>
      <c r="E418" t="s">
        <v>1845</v>
      </c>
      <c r="F418" t="s">
        <v>1176</v>
      </c>
      <c r="G418" t="s">
        <v>1176</v>
      </c>
      <c r="J418" t="s">
        <v>267</v>
      </c>
      <c r="K418" t="str">
        <f t="shared" si="70"/>
        <v>shorttext</v>
      </c>
      <c r="L418" t="str">
        <f t="shared" si="72"/>
        <v/>
      </c>
      <c r="M418">
        <v>0</v>
      </c>
      <c r="N418">
        <f t="shared" si="75"/>
        <v>0</v>
      </c>
      <c r="O418">
        <f t="shared" si="71"/>
        <v>1</v>
      </c>
      <c r="P418">
        <v>0</v>
      </c>
      <c r="R418" t="str">
        <f t="shared" si="73"/>
        <v/>
      </c>
      <c r="W418">
        <v>0</v>
      </c>
      <c r="X418">
        <v>0</v>
      </c>
      <c r="Y418">
        <v>0</v>
      </c>
      <c r="Z418">
        <v>1</v>
      </c>
      <c r="AA418">
        <v>0</v>
      </c>
      <c r="AB418" t="s">
        <v>37</v>
      </c>
      <c r="AC418" t="s">
        <v>38</v>
      </c>
      <c r="AD418">
        <v>0</v>
      </c>
    </row>
    <row r="419" spans="1:30" x14ac:dyDescent="0.25">
      <c r="A419">
        <f t="shared" si="74"/>
        <v>385</v>
      </c>
      <c r="B419" t="s">
        <v>1323</v>
      </c>
      <c r="C419" t="s">
        <v>1843</v>
      </c>
      <c r="D419" t="s">
        <v>1844</v>
      </c>
      <c r="E419" t="s">
        <v>1845</v>
      </c>
      <c r="F419" t="s">
        <v>1181</v>
      </c>
      <c r="G419" t="s">
        <v>1181</v>
      </c>
      <c r="J419" t="s">
        <v>199</v>
      </c>
      <c r="K419" t="str">
        <f t="shared" si="70"/>
        <v>shorttext</v>
      </c>
      <c r="L419" t="str">
        <f t="shared" si="72"/>
        <v/>
      </c>
      <c r="M419">
        <v>0</v>
      </c>
      <c r="N419">
        <f t="shared" si="75"/>
        <v>0</v>
      </c>
      <c r="O419">
        <f t="shared" si="71"/>
        <v>1</v>
      </c>
      <c r="P419">
        <v>0</v>
      </c>
      <c r="R419" t="str">
        <f t="shared" si="73"/>
        <v/>
      </c>
      <c r="W419">
        <v>0</v>
      </c>
      <c r="X419">
        <v>0</v>
      </c>
      <c r="Y419">
        <v>0</v>
      </c>
      <c r="Z419">
        <v>1</v>
      </c>
      <c r="AA419">
        <v>0</v>
      </c>
      <c r="AB419" t="s">
        <v>37</v>
      </c>
      <c r="AC419" t="s">
        <v>38</v>
      </c>
      <c r="AD419">
        <v>0</v>
      </c>
    </row>
    <row r="420" spans="1:30" x14ac:dyDescent="0.25">
      <c r="A420">
        <f t="shared" si="74"/>
        <v>386</v>
      </c>
      <c r="B420" t="s">
        <v>1323</v>
      </c>
      <c r="C420" t="s">
        <v>1843</v>
      </c>
      <c r="D420" t="s">
        <v>1844</v>
      </c>
      <c r="E420" t="s">
        <v>1845</v>
      </c>
      <c r="F420" t="s">
        <v>1179</v>
      </c>
      <c r="G420" t="s">
        <v>1179</v>
      </c>
      <c r="J420" t="s">
        <v>267</v>
      </c>
      <c r="K420" t="str">
        <f t="shared" si="70"/>
        <v>shorttext</v>
      </c>
      <c r="L420" t="str">
        <f t="shared" si="72"/>
        <v/>
      </c>
      <c r="M420">
        <v>0</v>
      </c>
      <c r="N420">
        <f t="shared" si="75"/>
        <v>0</v>
      </c>
      <c r="O420">
        <f t="shared" si="71"/>
        <v>1</v>
      </c>
      <c r="P420">
        <v>0</v>
      </c>
      <c r="R420" t="str">
        <f t="shared" si="73"/>
        <v/>
      </c>
      <c r="W420">
        <v>0</v>
      </c>
      <c r="X420">
        <v>0</v>
      </c>
      <c r="Y420">
        <v>0</v>
      </c>
      <c r="Z420">
        <v>1</v>
      </c>
      <c r="AA420">
        <v>0</v>
      </c>
      <c r="AB420" t="s">
        <v>37</v>
      </c>
      <c r="AC420" t="s">
        <v>38</v>
      </c>
      <c r="AD420">
        <v>0</v>
      </c>
    </row>
    <row r="421" spans="1:30" x14ac:dyDescent="0.25">
      <c r="A421">
        <f t="shared" si="74"/>
        <v>387</v>
      </c>
      <c r="B421" t="s">
        <v>1323</v>
      </c>
      <c r="C421" t="s">
        <v>1843</v>
      </c>
      <c r="D421" t="s">
        <v>1844</v>
      </c>
      <c r="E421" t="s">
        <v>1845</v>
      </c>
      <c r="F421" t="s">
        <v>325</v>
      </c>
      <c r="G421" t="s">
        <v>325</v>
      </c>
      <c r="J421" t="s">
        <v>41</v>
      </c>
      <c r="K421" t="str">
        <f t="shared" si="70"/>
        <v>shorttext</v>
      </c>
      <c r="L421" t="str">
        <f t="shared" si="72"/>
        <v>255</v>
      </c>
      <c r="M421">
        <v>0</v>
      </c>
      <c r="N421">
        <f t="shared" si="75"/>
        <v>0</v>
      </c>
      <c r="O421">
        <f t="shared" si="71"/>
        <v>1</v>
      </c>
      <c r="P421">
        <v>0</v>
      </c>
      <c r="R421" t="str">
        <f t="shared" si="73"/>
        <v/>
      </c>
      <c r="W421">
        <v>0</v>
      </c>
      <c r="X421">
        <v>0</v>
      </c>
      <c r="Y421">
        <v>0</v>
      </c>
      <c r="Z421">
        <v>1</v>
      </c>
      <c r="AA421">
        <v>0</v>
      </c>
      <c r="AB421" t="s">
        <v>37</v>
      </c>
      <c r="AC421" t="s">
        <v>38</v>
      </c>
      <c r="AD421">
        <v>0</v>
      </c>
    </row>
    <row r="422" spans="1:30" x14ac:dyDescent="0.25">
      <c r="A422">
        <f t="shared" si="74"/>
        <v>388</v>
      </c>
      <c r="B422" t="s">
        <v>1323</v>
      </c>
      <c r="C422" t="s">
        <v>1843</v>
      </c>
      <c r="D422" t="s">
        <v>1844</v>
      </c>
      <c r="E422" t="s">
        <v>1845</v>
      </c>
      <c r="F422" t="s">
        <v>1845</v>
      </c>
      <c r="G422" t="s">
        <v>1845</v>
      </c>
      <c r="J422" t="s">
        <v>41</v>
      </c>
      <c r="K422" t="str">
        <f t="shared" si="70"/>
        <v>shorttext</v>
      </c>
      <c r="L422" t="str">
        <f t="shared" si="72"/>
        <v>255</v>
      </c>
      <c r="M422">
        <v>0</v>
      </c>
      <c r="N422">
        <f t="shared" si="75"/>
        <v>0</v>
      </c>
      <c r="O422">
        <f t="shared" si="71"/>
        <v>1</v>
      </c>
      <c r="P422">
        <v>0</v>
      </c>
      <c r="R422" t="str">
        <f t="shared" si="73"/>
        <v/>
      </c>
      <c r="W422">
        <v>0</v>
      </c>
      <c r="X422">
        <v>0</v>
      </c>
      <c r="Y422">
        <v>0</v>
      </c>
      <c r="Z422">
        <v>1</v>
      </c>
      <c r="AA422">
        <v>0</v>
      </c>
      <c r="AB422" t="s">
        <v>37</v>
      </c>
      <c r="AC422" t="s">
        <v>38</v>
      </c>
      <c r="AD422">
        <v>0</v>
      </c>
    </row>
    <row r="423" spans="1:30" x14ac:dyDescent="0.25">
      <c r="A423">
        <f t="shared" si="74"/>
        <v>389</v>
      </c>
      <c r="B423" t="s">
        <v>1323</v>
      </c>
      <c r="C423" t="s">
        <v>1846</v>
      </c>
      <c r="D423" t="s">
        <v>1847</v>
      </c>
      <c r="E423" t="s">
        <v>1848</v>
      </c>
      <c r="F423" t="s">
        <v>64</v>
      </c>
      <c r="G423" t="s">
        <v>64</v>
      </c>
      <c r="J423" t="s">
        <v>41</v>
      </c>
      <c r="K423" t="str">
        <f t="shared" si="70"/>
        <v>shorttext</v>
      </c>
      <c r="L423" t="str">
        <f t="shared" si="72"/>
        <v>11</v>
      </c>
      <c r="M423">
        <v>0</v>
      </c>
      <c r="N423">
        <f t="shared" si="75"/>
        <v>1</v>
      </c>
      <c r="O423">
        <f t="shared" si="71"/>
        <v>0</v>
      </c>
      <c r="P423">
        <v>0</v>
      </c>
      <c r="R423" t="str">
        <f t="shared" si="73"/>
        <v/>
      </c>
      <c r="W423">
        <v>0</v>
      </c>
      <c r="X423">
        <v>0</v>
      </c>
      <c r="Y423">
        <v>0</v>
      </c>
      <c r="Z423">
        <v>1</v>
      </c>
      <c r="AA423">
        <v>0</v>
      </c>
      <c r="AB423" t="s">
        <v>37</v>
      </c>
      <c r="AC423" t="s">
        <v>38</v>
      </c>
      <c r="AD423">
        <v>0</v>
      </c>
    </row>
    <row r="424" spans="1:30" x14ac:dyDescent="0.25">
      <c r="A424">
        <f t="shared" si="74"/>
        <v>390</v>
      </c>
      <c r="B424" t="s">
        <v>1323</v>
      </c>
      <c r="C424" t="s">
        <v>1846</v>
      </c>
      <c r="D424" t="s">
        <v>1847</v>
      </c>
      <c r="E424" t="s">
        <v>1848</v>
      </c>
      <c r="F424" t="s">
        <v>1848</v>
      </c>
      <c r="G424" t="s">
        <v>1848</v>
      </c>
      <c r="J424" t="s">
        <v>41</v>
      </c>
      <c r="K424" t="str">
        <f t="shared" si="70"/>
        <v>shorttext</v>
      </c>
      <c r="L424" t="str">
        <f t="shared" si="72"/>
        <v>255</v>
      </c>
      <c r="M424">
        <v>0</v>
      </c>
      <c r="N424">
        <f t="shared" si="75"/>
        <v>0</v>
      </c>
      <c r="O424">
        <f t="shared" si="71"/>
        <v>1</v>
      </c>
      <c r="P424">
        <v>0</v>
      </c>
      <c r="R424" t="str">
        <f t="shared" si="73"/>
        <v/>
      </c>
      <c r="W424">
        <v>0</v>
      </c>
      <c r="X424">
        <v>0</v>
      </c>
      <c r="Y424">
        <v>0</v>
      </c>
      <c r="Z424">
        <v>1</v>
      </c>
      <c r="AA424">
        <v>0</v>
      </c>
      <c r="AB424" t="s">
        <v>37</v>
      </c>
      <c r="AC424" t="s">
        <v>38</v>
      </c>
      <c r="AD424">
        <v>0</v>
      </c>
    </row>
    <row r="425" spans="1:30" x14ac:dyDescent="0.25">
      <c r="A425">
        <f t="shared" si="74"/>
        <v>391</v>
      </c>
      <c r="B425" t="s">
        <v>1323</v>
      </c>
      <c r="C425" t="s">
        <v>1849</v>
      </c>
      <c r="D425" t="s">
        <v>1850</v>
      </c>
      <c r="E425" t="s">
        <v>1851</v>
      </c>
      <c r="F425" t="s">
        <v>64</v>
      </c>
      <c r="G425" t="s">
        <v>64</v>
      </c>
      <c r="J425" t="s">
        <v>41</v>
      </c>
      <c r="K425" t="str">
        <f t="shared" si="70"/>
        <v>shorttext</v>
      </c>
      <c r="L425" t="str">
        <f t="shared" si="72"/>
        <v>11</v>
      </c>
      <c r="M425">
        <v>0</v>
      </c>
      <c r="N425">
        <f t="shared" si="75"/>
        <v>1</v>
      </c>
      <c r="O425">
        <f t="shared" si="71"/>
        <v>0</v>
      </c>
      <c r="P425">
        <v>0</v>
      </c>
      <c r="R425" t="str">
        <f t="shared" si="73"/>
        <v/>
      </c>
      <c r="W425">
        <v>0</v>
      </c>
      <c r="X425">
        <v>0</v>
      </c>
      <c r="Y425">
        <v>0</v>
      </c>
      <c r="Z425">
        <v>1</v>
      </c>
      <c r="AA425">
        <v>0</v>
      </c>
      <c r="AB425" t="s">
        <v>37</v>
      </c>
      <c r="AC425" t="s">
        <v>38</v>
      </c>
      <c r="AD425">
        <v>0</v>
      </c>
    </row>
    <row r="426" spans="1:30" x14ac:dyDescent="0.25">
      <c r="A426">
        <f t="shared" si="74"/>
        <v>392</v>
      </c>
      <c r="B426" t="s">
        <v>1323</v>
      </c>
      <c r="C426" t="s">
        <v>1849</v>
      </c>
      <c r="D426" t="s">
        <v>1850</v>
      </c>
      <c r="E426" t="s">
        <v>1851</v>
      </c>
      <c r="F426" t="s">
        <v>1851</v>
      </c>
      <c r="G426" t="s">
        <v>1851</v>
      </c>
      <c r="J426" t="s">
        <v>41</v>
      </c>
      <c r="K426" t="str">
        <f t="shared" si="70"/>
        <v>shorttext</v>
      </c>
      <c r="L426" t="str">
        <f t="shared" si="72"/>
        <v>255</v>
      </c>
      <c r="M426">
        <v>0</v>
      </c>
      <c r="N426">
        <f t="shared" si="75"/>
        <v>0</v>
      </c>
      <c r="O426">
        <f t="shared" si="71"/>
        <v>1</v>
      </c>
      <c r="P426">
        <v>0</v>
      </c>
      <c r="R426" t="str">
        <f t="shared" si="73"/>
        <v/>
      </c>
      <c r="W426">
        <v>0</v>
      </c>
      <c r="X426">
        <v>0</v>
      </c>
      <c r="Y426">
        <v>0</v>
      </c>
      <c r="Z426">
        <v>1</v>
      </c>
      <c r="AA426">
        <v>0</v>
      </c>
      <c r="AB426" t="s">
        <v>37</v>
      </c>
      <c r="AC426" t="s">
        <v>38</v>
      </c>
      <c r="AD426">
        <v>0</v>
      </c>
    </row>
    <row r="427" spans="1:30" x14ac:dyDescent="0.25">
      <c r="A427">
        <f t="shared" si="74"/>
        <v>393</v>
      </c>
      <c r="B427" t="s">
        <v>1323</v>
      </c>
      <c r="C427" t="s">
        <v>1852</v>
      </c>
      <c r="D427" t="s">
        <v>1853</v>
      </c>
      <c r="E427" t="s">
        <v>1854</v>
      </c>
      <c r="F427" t="s">
        <v>64</v>
      </c>
      <c r="G427" t="s">
        <v>64</v>
      </c>
      <c r="J427" t="s">
        <v>41</v>
      </c>
      <c r="K427" t="str">
        <f t="shared" si="70"/>
        <v>shorttext</v>
      </c>
      <c r="L427" t="str">
        <f t="shared" si="72"/>
        <v>11</v>
      </c>
      <c r="M427">
        <v>0</v>
      </c>
      <c r="N427">
        <f t="shared" si="75"/>
        <v>1</v>
      </c>
      <c r="O427">
        <f t="shared" si="71"/>
        <v>0</v>
      </c>
      <c r="P427">
        <v>0</v>
      </c>
      <c r="R427" t="str">
        <f t="shared" si="73"/>
        <v/>
      </c>
      <c r="W427">
        <v>0</v>
      </c>
      <c r="X427">
        <v>0</v>
      </c>
      <c r="Y427">
        <v>0</v>
      </c>
      <c r="Z427">
        <v>1</v>
      </c>
      <c r="AA427">
        <v>0</v>
      </c>
      <c r="AB427" t="s">
        <v>37</v>
      </c>
      <c r="AC427" t="s">
        <v>38</v>
      </c>
      <c r="AD427">
        <v>0</v>
      </c>
    </row>
    <row r="428" spans="1:30" x14ac:dyDescent="0.25">
      <c r="A428">
        <f t="shared" si="74"/>
        <v>394</v>
      </c>
      <c r="B428" t="s">
        <v>1323</v>
      </c>
      <c r="C428" t="s">
        <v>1852</v>
      </c>
      <c r="D428" t="s">
        <v>1853</v>
      </c>
      <c r="E428" t="s">
        <v>1854</v>
      </c>
      <c r="F428" t="s">
        <v>1854</v>
      </c>
      <c r="G428" t="s">
        <v>1854</v>
      </c>
      <c r="J428" t="s">
        <v>41</v>
      </c>
      <c r="K428" t="str">
        <f t="shared" si="70"/>
        <v>shorttext</v>
      </c>
      <c r="L428" t="str">
        <f t="shared" si="72"/>
        <v>255</v>
      </c>
      <c r="M428">
        <v>0</v>
      </c>
      <c r="N428">
        <f t="shared" si="75"/>
        <v>0</v>
      </c>
      <c r="O428">
        <f t="shared" si="71"/>
        <v>1</v>
      </c>
      <c r="P428">
        <v>0</v>
      </c>
      <c r="R428" t="str">
        <f t="shared" si="73"/>
        <v/>
      </c>
      <c r="W428">
        <v>0</v>
      </c>
      <c r="X428">
        <v>0</v>
      </c>
      <c r="Y428">
        <v>0</v>
      </c>
      <c r="Z428">
        <v>1</v>
      </c>
      <c r="AA428">
        <v>0</v>
      </c>
      <c r="AB428" t="s">
        <v>37</v>
      </c>
      <c r="AC428" t="s">
        <v>38</v>
      </c>
      <c r="AD428">
        <v>0</v>
      </c>
    </row>
    <row r="429" spans="1:30" x14ac:dyDescent="0.25">
      <c r="A429">
        <f t="shared" si="74"/>
        <v>395</v>
      </c>
      <c r="B429" t="s">
        <v>1323</v>
      </c>
      <c r="C429" t="s">
        <v>1855</v>
      </c>
      <c r="D429" t="s">
        <v>1856</v>
      </c>
      <c r="E429" t="s">
        <v>1857</v>
      </c>
      <c r="F429" t="s">
        <v>1858</v>
      </c>
      <c r="G429" t="s">
        <v>1858</v>
      </c>
      <c r="J429" t="s">
        <v>41</v>
      </c>
      <c r="K429" t="str">
        <f t="shared" si="70"/>
        <v>shorttext</v>
      </c>
      <c r="L429" t="str">
        <f t="shared" si="72"/>
        <v>11</v>
      </c>
      <c r="M429">
        <v>0</v>
      </c>
      <c r="N429">
        <f t="shared" si="75"/>
        <v>1</v>
      </c>
      <c r="O429">
        <f t="shared" si="71"/>
        <v>0</v>
      </c>
      <c r="P429">
        <v>0</v>
      </c>
      <c r="R429" t="str">
        <f t="shared" si="73"/>
        <v/>
      </c>
      <c r="W429">
        <v>0</v>
      </c>
      <c r="X429">
        <v>0</v>
      </c>
      <c r="Y429">
        <v>0</v>
      </c>
      <c r="Z429">
        <v>1</v>
      </c>
      <c r="AA429">
        <v>0</v>
      </c>
      <c r="AB429" t="s">
        <v>37</v>
      </c>
      <c r="AC429" t="s">
        <v>38</v>
      </c>
      <c r="AD429">
        <v>0</v>
      </c>
    </row>
    <row r="430" spans="1:30" x14ac:dyDescent="0.25">
      <c r="A430">
        <f t="shared" si="74"/>
        <v>396</v>
      </c>
      <c r="B430" t="s">
        <v>1323</v>
      </c>
      <c r="C430" t="s">
        <v>1855</v>
      </c>
      <c r="D430" t="s">
        <v>1856</v>
      </c>
      <c r="E430" t="s">
        <v>1857</v>
      </c>
      <c r="F430" t="s">
        <v>1859</v>
      </c>
      <c r="G430" t="s">
        <v>1859</v>
      </c>
      <c r="J430" t="s">
        <v>35</v>
      </c>
      <c r="K430" t="str">
        <f t="shared" si="70"/>
        <v>integer</v>
      </c>
      <c r="L430" t="str">
        <f t="shared" si="72"/>
        <v>11</v>
      </c>
      <c r="M430">
        <v>0</v>
      </c>
      <c r="N430">
        <f t="shared" si="75"/>
        <v>0</v>
      </c>
      <c r="O430">
        <f t="shared" si="71"/>
        <v>1</v>
      </c>
      <c r="P430">
        <v>0</v>
      </c>
      <c r="R430" t="str">
        <f t="shared" si="73"/>
        <v/>
      </c>
      <c r="W430">
        <v>0</v>
      </c>
      <c r="X430">
        <v>0</v>
      </c>
      <c r="Y430">
        <v>0</v>
      </c>
      <c r="Z430">
        <v>1</v>
      </c>
      <c r="AA430">
        <v>0</v>
      </c>
      <c r="AB430" t="s">
        <v>37</v>
      </c>
      <c r="AC430" t="s">
        <v>38</v>
      </c>
      <c r="AD430">
        <v>0</v>
      </c>
    </row>
    <row r="431" spans="1:30" x14ac:dyDescent="0.25">
      <c r="A431">
        <f t="shared" si="74"/>
        <v>397</v>
      </c>
      <c r="B431" t="s">
        <v>1323</v>
      </c>
      <c r="C431" t="s">
        <v>1855</v>
      </c>
      <c r="D431" t="s">
        <v>1856</v>
      </c>
      <c r="E431" t="s">
        <v>1857</v>
      </c>
      <c r="F431" t="s">
        <v>1857</v>
      </c>
      <c r="G431" t="s">
        <v>1857</v>
      </c>
      <c r="J431" t="s">
        <v>41</v>
      </c>
      <c r="K431" t="str">
        <f t="shared" si="70"/>
        <v>shorttext</v>
      </c>
      <c r="L431" t="str">
        <f t="shared" si="72"/>
        <v>255</v>
      </c>
      <c r="M431">
        <v>0</v>
      </c>
      <c r="N431">
        <f t="shared" si="75"/>
        <v>0</v>
      </c>
      <c r="O431">
        <f t="shared" si="71"/>
        <v>1</v>
      </c>
      <c r="P431">
        <v>0</v>
      </c>
      <c r="R431" t="str">
        <f t="shared" si="73"/>
        <v/>
      </c>
      <c r="W431">
        <v>0</v>
      </c>
      <c r="X431">
        <v>0</v>
      </c>
      <c r="Y431">
        <v>0</v>
      </c>
      <c r="Z431">
        <v>1</v>
      </c>
      <c r="AA431">
        <v>0</v>
      </c>
      <c r="AB431" t="s">
        <v>37</v>
      </c>
      <c r="AC431" t="s">
        <v>38</v>
      </c>
      <c r="AD431">
        <v>0</v>
      </c>
    </row>
    <row r="432" spans="1:30" x14ac:dyDescent="0.25">
      <c r="A432">
        <f t="shared" si="74"/>
        <v>398</v>
      </c>
      <c r="B432" t="s">
        <v>1323</v>
      </c>
      <c r="C432" t="s">
        <v>1855</v>
      </c>
      <c r="D432" t="s">
        <v>1856</v>
      </c>
      <c r="E432" t="s">
        <v>1857</v>
      </c>
      <c r="F432" t="s">
        <v>1860</v>
      </c>
      <c r="G432" t="s">
        <v>1860</v>
      </c>
      <c r="J432" t="s">
        <v>49</v>
      </c>
      <c r="K432" t="str">
        <f t="shared" ref="K432:K460" si="78">IF(J432="int","integer", IF(J432="decimal","float", IF(J432="varchar","shorttext", IF(J432="text","longtext", IF(J432=OR(J432="date",J432="time",J432="datetime"), "timestamp", IF(J432="password", "hash", IF(J432="boolean", "condition", "shorttext")))))))</f>
        <v>condition</v>
      </c>
      <c r="L432" t="str">
        <f t="shared" si="72"/>
        <v>1</v>
      </c>
      <c r="M432">
        <v>0</v>
      </c>
      <c r="N432">
        <f t="shared" si="75"/>
        <v>0</v>
      </c>
      <c r="O432">
        <f t="shared" ref="O432:O460" si="79">IF(N432=1,0,1)</f>
        <v>1</v>
      </c>
      <c r="P432">
        <v>0</v>
      </c>
      <c r="R432" t="str">
        <f t="shared" si="73"/>
        <v/>
      </c>
      <c r="W432">
        <v>0</v>
      </c>
      <c r="X432">
        <v>0</v>
      </c>
      <c r="Y432">
        <v>0</v>
      </c>
      <c r="Z432">
        <v>1</v>
      </c>
      <c r="AA432">
        <v>0</v>
      </c>
      <c r="AB432" t="s">
        <v>37</v>
      </c>
      <c r="AC432" t="s">
        <v>38</v>
      </c>
      <c r="AD432">
        <v>0</v>
      </c>
    </row>
    <row r="433" spans="1:30" x14ac:dyDescent="0.25">
      <c r="A433">
        <f t="shared" si="74"/>
        <v>399</v>
      </c>
      <c r="B433" t="s">
        <v>1323</v>
      </c>
      <c r="C433" t="s">
        <v>1855</v>
      </c>
      <c r="D433" t="s">
        <v>1856</v>
      </c>
      <c r="E433" t="s">
        <v>1857</v>
      </c>
      <c r="F433" t="s">
        <v>1861</v>
      </c>
      <c r="G433" t="s">
        <v>1861</v>
      </c>
      <c r="J433" t="s">
        <v>49</v>
      </c>
      <c r="K433" t="str">
        <f t="shared" si="78"/>
        <v>condition</v>
      </c>
      <c r="L433" t="str">
        <f t="shared" si="72"/>
        <v>1</v>
      </c>
      <c r="M433">
        <v>0</v>
      </c>
      <c r="N433">
        <f t="shared" si="75"/>
        <v>0</v>
      </c>
      <c r="O433">
        <f t="shared" si="79"/>
        <v>1</v>
      </c>
      <c r="P433">
        <v>0</v>
      </c>
      <c r="R433" t="str">
        <f t="shared" si="73"/>
        <v/>
      </c>
      <c r="W433">
        <v>0</v>
      </c>
      <c r="X433">
        <v>0</v>
      </c>
      <c r="Y433">
        <v>0</v>
      </c>
      <c r="Z433">
        <v>1</v>
      </c>
      <c r="AA433">
        <v>0</v>
      </c>
      <c r="AB433" t="s">
        <v>37</v>
      </c>
      <c r="AC433" t="s">
        <v>38</v>
      </c>
      <c r="AD433">
        <v>0</v>
      </c>
    </row>
    <row r="434" spans="1:30" x14ac:dyDescent="0.25">
      <c r="A434">
        <f t="shared" si="74"/>
        <v>400</v>
      </c>
      <c r="B434" t="s">
        <v>1323</v>
      </c>
      <c r="C434" t="s">
        <v>1855</v>
      </c>
      <c r="D434" t="s">
        <v>1856</v>
      </c>
      <c r="E434" t="s">
        <v>1857</v>
      </c>
      <c r="F434" t="s">
        <v>1862</v>
      </c>
      <c r="G434" t="s">
        <v>1862</v>
      </c>
      <c r="J434" t="s">
        <v>49</v>
      </c>
      <c r="K434" t="str">
        <f t="shared" si="78"/>
        <v>condition</v>
      </c>
      <c r="L434" t="str">
        <f t="shared" si="72"/>
        <v>1</v>
      </c>
      <c r="M434">
        <v>0</v>
      </c>
      <c r="N434">
        <f t="shared" si="75"/>
        <v>0</v>
      </c>
      <c r="O434">
        <f t="shared" si="79"/>
        <v>1</v>
      </c>
      <c r="P434">
        <v>0</v>
      </c>
      <c r="R434" t="str">
        <f t="shared" ref="R434:R460" si="80">IF(P434=0,"")</f>
        <v/>
      </c>
      <c r="W434">
        <v>0</v>
      </c>
      <c r="X434">
        <v>0</v>
      </c>
      <c r="Y434">
        <v>0</v>
      </c>
      <c r="Z434">
        <v>1</v>
      </c>
      <c r="AA434">
        <v>0</v>
      </c>
      <c r="AB434" t="s">
        <v>37</v>
      </c>
      <c r="AC434" t="s">
        <v>38</v>
      </c>
      <c r="AD434">
        <v>0</v>
      </c>
    </row>
    <row r="435" spans="1:30" x14ac:dyDescent="0.25">
      <c r="A435">
        <f t="shared" si="74"/>
        <v>401</v>
      </c>
      <c r="B435" t="s">
        <v>1323</v>
      </c>
      <c r="C435" t="s">
        <v>1863</v>
      </c>
      <c r="D435" t="s">
        <v>1864</v>
      </c>
      <c r="E435" t="s">
        <v>1865</v>
      </c>
      <c r="F435" t="s">
        <v>1866</v>
      </c>
      <c r="G435" t="s">
        <v>1866</v>
      </c>
      <c r="J435" t="s">
        <v>41</v>
      </c>
      <c r="K435" t="str">
        <f t="shared" si="78"/>
        <v>shorttext</v>
      </c>
      <c r="L435" t="str">
        <f t="shared" si="72"/>
        <v>11</v>
      </c>
      <c r="M435">
        <v>0</v>
      </c>
      <c r="N435">
        <f t="shared" si="75"/>
        <v>1</v>
      </c>
      <c r="O435">
        <f t="shared" si="79"/>
        <v>0</v>
      </c>
      <c r="P435">
        <v>0</v>
      </c>
      <c r="R435" t="str">
        <f t="shared" si="80"/>
        <v/>
      </c>
      <c r="W435">
        <v>0</v>
      </c>
      <c r="X435">
        <v>0</v>
      </c>
      <c r="Y435">
        <v>0</v>
      </c>
      <c r="Z435">
        <v>1</v>
      </c>
      <c r="AA435">
        <v>0</v>
      </c>
      <c r="AB435" t="s">
        <v>37</v>
      </c>
      <c r="AC435" t="s">
        <v>38</v>
      </c>
      <c r="AD435">
        <v>0</v>
      </c>
    </row>
    <row r="436" spans="1:30" x14ac:dyDescent="0.25">
      <c r="A436">
        <f t="shared" si="74"/>
        <v>402</v>
      </c>
      <c r="B436" t="s">
        <v>1323</v>
      </c>
      <c r="C436" t="s">
        <v>1863</v>
      </c>
      <c r="D436" t="s">
        <v>1864</v>
      </c>
      <c r="E436" t="s">
        <v>1865</v>
      </c>
      <c r="F436" t="s">
        <v>1865</v>
      </c>
      <c r="G436" t="s">
        <v>1865</v>
      </c>
      <c r="J436" t="s">
        <v>41</v>
      </c>
      <c r="K436" t="str">
        <f t="shared" si="78"/>
        <v>shorttext</v>
      </c>
      <c r="L436" t="str">
        <f t="shared" si="72"/>
        <v>255</v>
      </c>
      <c r="M436">
        <v>0</v>
      </c>
      <c r="N436">
        <f t="shared" si="75"/>
        <v>0</v>
      </c>
      <c r="O436">
        <f t="shared" si="79"/>
        <v>1</v>
      </c>
      <c r="P436">
        <v>0</v>
      </c>
      <c r="R436" t="str">
        <f t="shared" si="80"/>
        <v/>
      </c>
      <c r="W436">
        <v>0</v>
      </c>
      <c r="X436">
        <v>0</v>
      </c>
      <c r="Y436">
        <v>0</v>
      </c>
      <c r="Z436">
        <v>1</v>
      </c>
      <c r="AA436">
        <v>0</v>
      </c>
      <c r="AB436" t="s">
        <v>37</v>
      </c>
      <c r="AC436" t="s">
        <v>38</v>
      </c>
      <c r="AD436">
        <v>0</v>
      </c>
    </row>
    <row r="437" spans="1:30" x14ac:dyDescent="0.25">
      <c r="A437">
        <f t="shared" si="74"/>
        <v>403</v>
      </c>
      <c r="B437" t="s">
        <v>1323</v>
      </c>
      <c r="C437" t="s">
        <v>1863</v>
      </c>
      <c r="D437" t="s">
        <v>1864</v>
      </c>
      <c r="E437" t="s">
        <v>1865</v>
      </c>
      <c r="F437" t="s">
        <v>1867</v>
      </c>
      <c r="G437" t="s">
        <v>1867</v>
      </c>
      <c r="J437" t="s">
        <v>41</v>
      </c>
      <c r="K437" t="str">
        <f t="shared" si="78"/>
        <v>shorttext</v>
      </c>
      <c r="L437" t="str">
        <f t="shared" si="72"/>
        <v>255</v>
      </c>
      <c r="M437">
        <v>0</v>
      </c>
      <c r="N437">
        <f t="shared" si="75"/>
        <v>0</v>
      </c>
      <c r="O437">
        <f t="shared" si="79"/>
        <v>1</v>
      </c>
      <c r="P437">
        <v>0</v>
      </c>
      <c r="R437" t="str">
        <f t="shared" si="80"/>
        <v/>
      </c>
      <c r="W437">
        <v>0</v>
      </c>
      <c r="X437">
        <v>0</v>
      </c>
      <c r="Y437">
        <v>0</v>
      </c>
      <c r="Z437">
        <v>1</v>
      </c>
      <c r="AA437">
        <v>0</v>
      </c>
      <c r="AB437" t="s">
        <v>37</v>
      </c>
      <c r="AC437" t="s">
        <v>38</v>
      </c>
      <c r="AD437">
        <v>0</v>
      </c>
    </row>
    <row r="438" spans="1:30" x14ac:dyDescent="0.25">
      <c r="A438">
        <f t="shared" si="74"/>
        <v>404</v>
      </c>
      <c r="B438" t="s">
        <v>1323</v>
      </c>
      <c r="C438" t="s">
        <v>1863</v>
      </c>
      <c r="D438" t="s">
        <v>1864</v>
      </c>
      <c r="E438" t="s">
        <v>1865</v>
      </c>
      <c r="F438" t="s">
        <v>1868</v>
      </c>
      <c r="G438" t="s">
        <v>1868</v>
      </c>
      <c r="J438" t="s">
        <v>41</v>
      </c>
      <c r="K438" t="str">
        <f t="shared" si="78"/>
        <v>shorttext</v>
      </c>
      <c r="L438" t="str">
        <f t="shared" si="72"/>
        <v>255</v>
      </c>
      <c r="M438">
        <v>0</v>
      </c>
      <c r="N438">
        <f t="shared" si="75"/>
        <v>0</v>
      </c>
      <c r="O438">
        <f t="shared" si="79"/>
        <v>1</v>
      </c>
      <c r="P438">
        <v>0</v>
      </c>
      <c r="R438" t="str">
        <f t="shared" si="80"/>
        <v/>
      </c>
      <c r="W438">
        <v>0</v>
      </c>
      <c r="X438">
        <v>0</v>
      </c>
      <c r="Y438">
        <v>0</v>
      </c>
      <c r="Z438">
        <v>1</v>
      </c>
      <c r="AA438">
        <v>0</v>
      </c>
      <c r="AB438" t="s">
        <v>37</v>
      </c>
      <c r="AC438" t="s">
        <v>38</v>
      </c>
      <c r="AD438">
        <v>0</v>
      </c>
    </row>
    <row r="439" spans="1:30" x14ac:dyDescent="0.25">
      <c r="A439">
        <f t="shared" si="74"/>
        <v>405</v>
      </c>
      <c r="B439" t="s">
        <v>1323</v>
      </c>
      <c r="C439" t="s">
        <v>1863</v>
      </c>
      <c r="D439" t="s">
        <v>1864</v>
      </c>
      <c r="E439" t="s">
        <v>1865</v>
      </c>
      <c r="F439" t="s">
        <v>1869</v>
      </c>
      <c r="G439" t="s">
        <v>1869</v>
      </c>
      <c r="J439" t="s">
        <v>41</v>
      </c>
      <c r="K439" t="str">
        <f t="shared" si="78"/>
        <v>shorttext</v>
      </c>
      <c r="L439" t="str">
        <f t="shared" si="72"/>
        <v>255</v>
      </c>
      <c r="M439">
        <v>0</v>
      </c>
      <c r="N439">
        <f t="shared" si="75"/>
        <v>0</v>
      </c>
      <c r="O439">
        <f t="shared" si="79"/>
        <v>1</v>
      </c>
      <c r="P439">
        <v>0</v>
      </c>
      <c r="R439" t="str">
        <f t="shared" si="80"/>
        <v/>
      </c>
      <c r="W439">
        <v>0</v>
      </c>
      <c r="X439">
        <v>0</v>
      </c>
      <c r="Y439">
        <v>0</v>
      </c>
      <c r="Z439">
        <v>1</v>
      </c>
      <c r="AA439">
        <v>0</v>
      </c>
      <c r="AB439" t="s">
        <v>37</v>
      </c>
      <c r="AC439" t="s">
        <v>38</v>
      </c>
      <c r="AD439">
        <v>0</v>
      </c>
    </row>
    <row r="440" spans="1:30" x14ac:dyDescent="0.25">
      <c r="A440">
        <f t="shared" si="74"/>
        <v>406</v>
      </c>
      <c r="B440" t="s">
        <v>1323</v>
      </c>
      <c r="C440" t="s">
        <v>1863</v>
      </c>
      <c r="D440" t="s">
        <v>1864</v>
      </c>
      <c r="E440" t="s">
        <v>1865</v>
      </c>
      <c r="F440" t="s">
        <v>1870</v>
      </c>
      <c r="G440" t="s">
        <v>1870</v>
      </c>
      <c r="J440" t="s">
        <v>41</v>
      </c>
      <c r="K440" t="str">
        <f t="shared" si="78"/>
        <v>shorttext</v>
      </c>
      <c r="L440" t="str">
        <f t="shared" si="72"/>
        <v>255</v>
      </c>
      <c r="M440">
        <v>0</v>
      </c>
      <c r="N440">
        <f t="shared" si="75"/>
        <v>0</v>
      </c>
      <c r="O440">
        <f t="shared" si="79"/>
        <v>1</v>
      </c>
      <c r="P440">
        <v>0</v>
      </c>
      <c r="R440" t="str">
        <f t="shared" si="80"/>
        <v/>
      </c>
      <c r="W440">
        <v>0</v>
      </c>
      <c r="X440">
        <v>0</v>
      </c>
      <c r="Y440">
        <v>0</v>
      </c>
      <c r="Z440">
        <v>1</v>
      </c>
      <c r="AA440">
        <v>0</v>
      </c>
      <c r="AB440" t="s">
        <v>37</v>
      </c>
      <c r="AC440" t="s">
        <v>38</v>
      </c>
      <c r="AD440">
        <v>0</v>
      </c>
    </row>
    <row r="441" spans="1:30" x14ac:dyDescent="0.25">
      <c r="A441">
        <f t="shared" si="74"/>
        <v>407</v>
      </c>
      <c r="B441" t="s">
        <v>1323</v>
      </c>
      <c r="C441" t="s">
        <v>1863</v>
      </c>
      <c r="D441" t="s">
        <v>1864</v>
      </c>
      <c r="E441" t="s">
        <v>1865</v>
      </c>
      <c r="F441" t="s">
        <v>1871</v>
      </c>
      <c r="G441" t="s">
        <v>1871</v>
      </c>
      <c r="J441" t="s">
        <v>41</v>
      </c>
      <c r="K441" t="str">
        <f t="shared" si="78"/>
        <v>shorttext</v>
      </c>
      <c r="L441" t="str">
        <f t="shared" si="72"/>
        <v>255</v>
      </c>
      <c r="M441">
        <v>0</v>
      </c>
      <c r="N441">
        <f t="shared" si="75"/>
        <v>0</v>
      </c>
      <c r="O441">
        <f t="shared" si="79"/>
        <v>1</v>
      </c>
      <c r="P441">
        <v>0</v>
      </c>
      <c r="R441" t="str">
        <f t="shared" si="80"/>
        <v/>
      </c>
      <c r="W441">
        <v>0</v>
      </c>
      <c r="X441">
        <v>0</v>
      </c>
      <c r="Y441">
        <v>0</v>
      </c>
      <c r="Z441">
        <v>1</v>
      </c>
      <c r="AA441">
        <v>0</v>
      </c>
      <c r="AB441" t="s">
        <v>37</v>
      </c>
      <c r="AC441" t="s">
        <v>38</v>
      </c>
      <c r="AD441">
        <v>0</v>
      </c>
    </row>
    <row r="442" spans="1:30" x14ac:dyDescent="0.25">
      <c r="A442">
        <f t="shared" si="74"/>
        <v>408</v>
      </c>
      <c r="B442" t="s">
        <v>1323</v>
      </c>
      <c r="C442" t="s">
        <v>1863</v>
      </c>
      <c r="D442" t="s">
        <v>1864</v>
      </c>
      <c r="E442" t="s">
        <v>1865</v>
      </c>
      <c r="F442" t="s">
        <v>1872</v>
      </c>
      <c r="G442" t="s">
        <v>1872</v>
      </c>
      <c r="J442" t="s">
        <v>41</v>
      </c>
      <c r="K442" t="str">
        <f t="shared" si="78"/>
        <v>shorttext</v>
      </c>
      <c r="L442" t="str">
        <f t="shared" si="72"/>
        <v>255</v>
      </c>
      <c r="M442">
        <v>0</v>
      </c>
      <c r="N442">
        <f t="shared" si="75"/>
        <v>0</v>
      </c>
      <c r="O442">
        <f t="shared" si="79"/>
        <v>1</v>
      </c>
      <c r="P442">
        <v>0</v>
      </c>
      <c r="R442" t="str">
        <f t="shared" si="80"/>
        <v/>
      </c>
      <c r="W442">
        <v>0</v>
      </c>
      <c r="X442">
        <v>0</v>
      </c>
      <c r="Y442">
        <v>0</v>
      </c>
      <c r="Z442">
        <v>1</v>
      </c>
      <c r="AA442">
        <v>0</v>
      </c>
      <c r="AB442" t="s">
        <v>37</v>
      </c>
      <c r="AC442" t="s">
        <v>38</v>
      </c>
      <c r="AD442">
        <v>0</v>
      </c>
    </row>
    <row r="443" spans="1:30" x14ac:dyDescent="0.25">
      <c r="A443">
        <f t="shared" si="74"/>
        <v>409</v>
      </c>
      <c r="B443" t="s">
        <v>1323</v>
      </c>
      <c r="C443" t="s">
        <v>1863</v>
      </c>
      <c r="D443" t="s">
        <v>1864</v>
      </c>
      <c r="E443" t="s">
        <v>1865</v>
      </c>
      <c r="F443" t="s">
        <v>1873</v>
      </c>
      <c r="G443" t="s">
        <v>1873</v>
      </c>
      <c r="J443" t="s">
        <v>41</v>
      </c>
      <c r="K443" t="str">
        <f t="shared" si="78"/>
        <v>shorttext</v>
      </c>
      <c r="L443" t="str">
        <f t="shared" si="72"/>
        <v>255</v>
      </c>
      <c r="M443">
        <v>0</v>
      </c>
      <c r="N443">
        <f t="shared" si="75"/>
        <v>0</v>
      </c>
      <c r="O443">
        <f t="shared" si="79"/>
        <v>1</v>
      </c>
      <c r="P443">
        <v>0</v>
      </c>
      <c r="R443" t="str">
        <f t="shared" si="80"/>
        <v/>
      </c>
      <c r="W443">
        <v>0</v>
      </c>
      <c r="X443">
        <v>0</v>
      </c>
      <c r="Y443">
        <v>0</v>
      </c>
      <c r="Z443">
        <v>1</v>
      </c>
      <c r="AA443">
        <v>0</v>
      </c>
      <c r="AB443" t="s">
        <v>37</v>
      </c>
      <c r="AC443" t="s">
        <v>38</v>
      </c>
      <c r="AD443">
        <v>0</v>
      </c>
    </row>
    <row r="444" spans="1:30" x14ac:dyDescent="0.25">
      <c r="A444">
        <f t="shared" si="74"/>
        <v>410</v>
      </c>
      <c r="B444" t="s">
        <v>1323</v>
      </c>
      <c r="C444" t="s">
        <v>1863</v>
      </c>
      <c r="D444" t="s">
        <v>1864</v>
      </c>
      <c r="E444" t="s">
        <v>1865</v>
      </c>
      <c r="F444" t="s">
        <v>1874</v>
      </c>
      <c r="G444" t="s">
        <v>1874</v>
      </c>
      <c r="J444" t="s">
        <v>41</v>
      </c>
      <c r="K444" t="str">
        <f t="shared" si="78"/>
        <v>shorttext</v>
      </c>
      <c r="L444" t="str">
        <f t="shared" si="72"/>
        <v>255</v>
      </c>
      <c r="M444">
        <v>0</v>
      </c>
      <c r="N444">
        <f t="shared" si="75"/>
        <v>0</v>
      </c>
      <c r="O444">
        <f t="shared" si="79"/>
        <v>1</v>
      </c>
      <c r="P444">
        <v>0</v>
      </c>
      <c r="R444" t="str">
        <f t="shared" si="80"/>
        <v/>
      </c>
      <c r="W444">
        <v>0</v>
      </c>
      <c r="X444">
        <v>0</v>
      </c>
      <c r="Y444">
        <v>0</v>
      </c>
      <c r="Z444">
        <v>1</v>
      </c>
      <c r="AA444">
        <v>0</v>
      </c>
      <c r="AB444" t="s">
        <v>37</v>
      </c>
      <c r="AC444" t="s">
        <v>38</v>
      </c>
      <c r="AD444">
        <v>0</v>
      </c>
    </row>
    <row r="445" spans="1:30" x14ac:dyDescent="0.25">
      <c r="A445">
        <f t="shared" si="74"/>
        <v>411</v>
      </c>
      <c r="B445" t="s">
        <v>1323</v>
      </c>
      <c r="C445" t="s">
        <v>1863</v>
      </c>
      <c r="D445" t="s">
        <v>1864</v>
      </c>
      <c r="E445" t="s">
        <v>1865</v>
      </c>
      <c r="F445" t="s">
        <v>1875</v>
      </c>
      <c r="G445" t="s">
        <v>1875</v>
      </c>
      <c r="J445" t="s">
        <v>49</v>
      </c>
      <c r="K445" t="str">
        <f t="shared" si="78"/>
        <v>condition</v>
      </c>
      <c r="L445" t="str">
        <f t="shared" si="72"/>
        <v>1</v>
      </c>
      <c r="M445">
        <v>0</v>
      </c>
      <c r="N445">
        <f t="shared" si="75"/>
        <v>0</v>
      </c>
      <c r="O445">
        <f t="shared" si="79"/>
        <v>1</v>
      </c>
      <c r="P445">
        <v>0</v>
      </c>
      <c r="R445" t="str">
        <f t="shared" si="80"/>
        <v/>
      </c>
      <c r="W445">
        <v>0</v>
      </c>
      <c r="X445">
        <v>0</v>
      </c>
      <c r="Y445">
        <v>0</v>
      </c>
      <c r="Z445">
        <v>1</v>
      </c>
      <c r="AA445">
        <v>0</v>
      </c>
      <c r="AB445" t="s">
        <v>37</v>
      </c>
      <c r="AC445" t="s">
        <v>38</v>
      </c>
      <c r="AD445">
        <v>0</v>
      </c>
    </row>
    <row r="446" spans="1:30" x14ac:dyDescent="0.25">
      <c r="A446">
        <f t="shared" si="74"/>
        <v>412</v>
      </c>
      <c r="B446" t="s">
        <v>1323</v>
      </c>
      <c r="C446" t="s">
        <v>1616</v>
      </c>
      <c r="D446" t="s">
        <v>1876</v>
      </c>
      <c r="E446" t="s">
        <v>1618</v>
      </c>
      <c r="F446" t="s">
        <v>1617</v>
      </c>
      <c r="G446" t="s">
        <v>1617</v>
      </c>
      <c r="J446" t="s">
        <v>41</v>
      </c>
      <c r="K446" t="str">
        <f t="shared" si="78"/>
        <v>shorttext</v>
      </c>
      <c r="L446" t="str">
        <f t="shared" si="72"/>
        <v>11</v>
      </c>
      <c r="M446">
        <v>0</v>
      </c>
      <c r="N446">
        <f t="shared" si="75"/>
        <v>1</v>
      </c>
      <c r="O446">
        <f t="shared" si="79"/>
        <v>0</v>
      </c>
      <c r="P446">
        <v>0</v>
      </c>
      <c r="R446" t="str">
        <f t="shared" si="80"/>
        <v/>
      </c>
      <c r="W446">
        <v>0</v>
      </c>
      <c r="X446">
        <v>0</v>
      </c>
      <c r="Y446">
        <v>0</v>
      </c>
      <c r="Z446">
        <v>1</v>
      </c>
      <c r="AA446">
        <v>0</v>
      </c>
      <c r="AB446" t="s">
        <v>37</v>
      </c>
      <c r="AC446" t="s">
        <v>38</v>
      </c>
      <c r="AD446">
        <v>0</v>
      </c>
    </row>
    <row r="447" spans="1:30" x14ac:dyDescent="0.25">
      <c r="A447">
        <f t="shared" si="74"/>
        <v>413</v>
      </c>
      <c r="B447" t="s">
        <v>1323</v>
      </c>
      <c r="C447" t="s">
        <v>1616</v>
      </c>
      <c r="D447" t="s">
        <v>1876</v>
      </c>
      <c r="E447" t="s">
        <v>1618</v>
      </c>
      <c r="F447" t="s">
        <v>1877</v>
      </c>
      <c r="G447" t="s">
        <v>1877</v>
      </c>
      <c r="J447" t="s">
        <v>324</v>
      </c>
      <c r="K447" t="str">
        <f t="shared" si="78"/>
        <v>shorttext</v>
      </c>
      <c r="L447" t="str">
        <f t="shared" si="72"/>
        <v/>
      </c>
      <c r="M447">
        <v>0</v>
      </c>
      <c r="N447">
        <f t="shared" si="75"/>
        <v>0</v>
      </c>
      <c r="O447">
        <f t="shared" si="79"/>
        <v>1</v>
      </c>
      <c r="P447">
        <v>0</v>
      </c>
      <c r="R447" t="str">
        <f t="shared" si="80"/>
        <v/>
      </c>
      <c r="W447">
        <v>0</v>
      </c>
      <c r="X447">
        <v>0</v>
      </c>
      <c r="Y447">
        <v>0</v>
      </c>
      <c r="Z447">
        <v>1</v>
      </c>
      <c r="AA447">
        <v>0</v>
      </c>
      <c r="AB447" t="s">
        <v>37</v>
      </c>
      <c r="AC447" t="s">
        <v>38</v>
      </c>
      <c r="AD447">
        <v>0</v>
      </c>
    </row>
    <row r="448" spans="1:30" x14ac:dyDescent="0.25">
      <c r="A448">
        <f t="shared" si="74"/>
        <v>414</v>
      </c>
      <c r="B448" t="s">
        <v>1323</v>
      </c>
      <c r="C448" t="s">
        <v>1616</v>
      </c>
      <c r="D448" t="s">
        <v>1876</v>
      </c>
      <c r="E448" t="s">
        <v>1618</v>
      </c>
      <c r="F448" t="s">
        <v>1618</v>
      </c>
      <c r="G448" t="s">
        <v>1618</v>
      </c>
      <c r="J448" t="s">
        <v>41</v>
      </c>
      <c r="K448" t="str">
        <f t="shared" si="78"/>
        <v>shorttext</v>
      </c>
      <c r="L448" t="str">
        <f t="shared" si="72"/>
        <v>255</v>
      </c>
      <c r="M448">
        <v>0</v>
      </c>
      <c r="N448">
        <f t="shared" si="75"/>
        <v>0</v>
      </c>
      <c r="O448">
        <f t="shared" si="79"/>
        <v>1</v>
      </c>
      <c r="P448">
        <v>0</v>
      </c>
      <c r="R448" t="str">
        <f t="shared" si="80"/>
        <v/>
      </c>
      <c r="W448">
        <v>0</v>
      </c>
      <c r="X448">
        <v>0</v>
      </c>
      <c r="Y448">
        <v>0</v>
      </c>
      <c r="Z448">
        <v>1</v>
      </c>
      <c r="AA448">
        <v>0</v>
      </c>
      <c r="AB448" t="s">
        <v>37</v>
      </c>
      <c r="AC448" t="s">
        <v>38</v>
      </c>
      <c r="AD448">
        <v>0</v>
      </c>
    </row>
    <row r="449" spans="1:30" x14ac:dyDescent="0.25">
      <c r="A449">
        <f t="shared" si="74"/>
        <v>415</v>
      </c>
      <c r="B449" t="s">
        <v>1323</v>
      </c>
      <c r="C449" t="s">
        <v>1616</v>
      </c>
      <c r="D449" t="s">
        <v>1876</v>
      </c>
      <c r="E449" t="s">
        <v>1618</v>
      </c>
      <c r="F449" t="s">
        <v>1878</v>
      </c>
      <c r="G449" t="s">
        <v>1878</v>
      </c>
      <c r="J449" t="s">
        <v>35</v>
      </c>
      <c r="K449" t="str">
        <f t="shared" si="78"/>
        <v>integer</v>
      </c>
      <c r="L449" t="str">
        <f t="shared" si="72"/>
        <v>11</v>
      </c>
      <c r="M449">
        <v>0</v>
      </c>
      <c r="N449">
        <f t="shared" si="75"/>
        <v>0</v>
      </c>
      <c r="O449">
        <f t="shared" si="79"/>
        <v>1</v>
      </c>
      <c r="P449">
        <v>0</v>
      </c>
      <c r="R449" t="str">
        <f t="shared" si="80"/>
        <v/>
      </c>
      <c r="W449">
        <v>0</v>
      </c>
      <c r="X449">
        <v>0</v>
      </c>
      <c r="Y449">
        <v>0</v>
      </c>
      <c r="Z449">
        <v>1</v>
      </c>
      <c r="AA449">
        <v>0</v>
      </c>
      <c r="AB449" t="s">
        <v>37</v>
      </c>
      <c r="AC449" t="s">
        <v>38</v>
      </c>
      <c r="AD449">
        <v>0</v>
      </c>
    </row>
    <row r="450" spans="1:30" x14ac:dyDescent="0.25">
      <c r="A450">
        <f t="shared" si="74"/>
        <v>416</v>
      </c>
      <c r="B450" t="s">
        <v>1323</v>
      </c>
      <c r="C450" t="s">
        <v>1879</v>
      </c>
      <c r="D450" t="s">
        <v>1880</v>
      </c>
      <c r="E450" t="s">
        <v>1881</v>
      </c>
      <c r="F450" t="s">
        <v>1882</v>
      </c>
      <c r="G450" t="s">
        <v>1882</v>
      </c>
      <c r="J450" t="s">
        <v>41</v>
      </c>
      <c r="K450" t="str">
        <f t="shared" si="78"/>
        <v>shorttext</v>
      </c>
      <c r="L450" t="str">
        <f t="shared" ref="L450:L507" si="81">IF(J450="int","11", IF(J450="varchar",IF(N450=1, "11",IF(P450=1, "11","255")), IF(J450="decimal","11,2", IF(J450="text", "-1",IF(J450="boolean", "1", IF(J450="color", "255", IF(J450="icon", "255","")))))))</f>
        <v>11</v>
      </c>
      <c r="M450">
        <v>0</v>
      </c>
      <c r="N450">
        <f t="shared" si="75"/>
        <v>1</v>
      </c>
      <c r="O450">
        <f t="shared" si="79"/>
        <v>0</v>
      </c>
      <c r="P450">
        <v>0</v>
      </c>
      <c r="R450" t="str">
        <f t="shared" si="80"/>
        <v/>
      </c>
      <c r="W450">
        <v>0</v>
      </c>
      <c r="X450">
        <v>0</v>
      </c>
      <c r="Y450">
        <v>0</v>
      </c>
      <c r="Z450">
        <v>1</v>
      </c>
      <c r="AA450">
        <v>0</v>
      </c>
      <c r="AB450" t="s">
        <v>37</v>
      </c>
      <c r="AC450" t="s">
        <v>38</v>
      </c>
      <c r="AD450">
        <v>0</v>
      </c>
    </row>
    <row r="451" spans="1:30" x14ac:dyDescent="0.25">
      <c r="A451">
        <f t="shared" si="74"/>
        <v>417</v>
      </c>
      <c r="B451" t="s">
        <v>1323</v>
      </c>
      <c r="C451" t="s">
        <v>1879</v>
      </c>
      <c r="D451" t="s">
        <v>1880</v>
      </c>
      <c r="E451" t="s">
        <v>1881</v>
      </c>
      <c r="F451" t="s">
        <v>1883</v>
      </c>
      <c r="G451" t="s">
        <v>1883</v>
      </c>
      <c r="J451" t="s">
        <v>35</v>
      </c>
      <c r="K451" t="str">
        <f t="shared" si="78"/>
        <v>integer</v>
      </c>
      <c r="L451" t="str">
        <f t="shared" si="81"/>
        <v>11</v>
      </c>
      <c r="M451">
        <v>0</v>
      </c>
      <c r="N451">
        <f t="shared" si="75"/>
        <v>0</v>
      </c>
      <c r="O451">
        <f t="shared" si="79"/>
        <v>1</v>
      </c>
      <c r="P451">
        <v>0</v>
      </c>
      <c r="R451" t="str">
        <f t="shared" si="80"/>
        <v/>
      </c>
      <c r="W451">
        <v>0</v>
      </c>
      <c r="X451">
        <v>0</v>
      </c>
      <c r="Y451">
        <v>0</v>
      </c>
      <c r="Z451">
        <v>1</v>
      </c>
      <c r="AA451">
        <v>0</v>
      </c>
      <c r="AB451" t="s">
        <v>37</v>
      </c>
      <c r="AC451" t="s">
        <v>38</v>
      </c>
      <c r="AD451">
        <v>0</v>
      </c>
    </row>
    <row r="452" spans="1:30" x14ac:dyDescent="0.25">
      <c r="A452">
        <f t="shared" si="74"/>
        <v>418</v>
      </c>
      <c r="B452" t="s">
        <v>1323</v>
      </c>
      <c r="C452" t="s">
        <v>1879</v>
      </c>
      <c r="D452" t="s">
        <v>1880</v>
      </c>
      <c r="E452" t="s">
        <v>1881</v>
      </c>
      <c r="F452" t="s">
        <v>1884</v>
      </c>
      <c r="G452" t="s">
        <v>1884</v>
      </c>
      <c r="J452" t="s">
        <v>35</v>
      </c>
      <c r="K452" t="str">
        <f t="shared" si="78"/>
        <v>integer</v>
      </c>
      <c r="L452" t="str">
        <f t="shared" si="81"/>
        <v>11</v>
      </c>
      <c r="M452">
        <v>0</v>
      </c>
      <c r="N452">
        <f t="shared" si="75"/>
        <v>0</v>
      </c>
      <c r="O452">
        <f t="shared" si="79"/>
        <v>1</v>
      </c>
      <c r="P452">
        <v>0</v>
      </c>
      <c r="R452" t="str">
        <f t="shared" si="80"/>
        <v/>
      </c>
      <c r="W452">
        <v>0</v>
      </c>
      <c r="X452">
        <v>0</v>
      </c>
      <c r="Y452">
        <v>0</v>
      </c>
      <c r="Z452">
        <v>1</v>
      </c>
      <c r="AA452">
        <v>0</v>
      </c>
      <c r="AB452" t="s">
        <v>37</v>
      </c>
      <c r="AC452" t="s">
        <v>38</v>
      </c>
      <c r="AD452">
        <v>0</v>
      </c>
    </row>
    <row r="453" spans="1:30" x14ac:dyDescent="0.25">
      <c r="A453">
        <f t="shared" si="74"/>
        <v>419</v>
      </c>
      <c r="B453" t="s">
        <v>1323</v>
      </c>
      <c r="C453" t="s">
        <v>1879</v>
      </c>
      <c r="D453" t="s">
        <v>1880</v>
      </c>
      <c r="E453" t="s">
        <v>1881</v>
      </c>
      <c r="F453" t="s">
        <v>1881</v>
      </c>
      <c r="G453" t="s">
        <v>1881</v>
      </c>
      <c r="J453" t="s">
        <v>49</v>
      </c>
      <c r="K453" t="str">
        <f t="shared" si="78"/>
        <v>condition</v>
      </c>
      <c r="L453" t="str">
        <f t="shared" si="81"/>
        <v>1</v>
      </c>
      <c r="M453">
        <v>0</v>
      </c>
      <c r="N453">
        <f t="shared" si="75"/>
        <v>0</v>
      </c>
      <c r="O453">
        <f t="shared" si="79"/>
        <v>1</v>
      </c>
      <c r="P453">
        <v>0</v>
      </c>
      <c r="R453" t="str">
        <f t="shared" si="80"/>
        <v/>
      </c>
      <c r="W453">
        <v>0</v>
      </c>
      <c r="X453">
        <v>0</v>
      </c>
      <c r="Y453">
        <v>0</v>
      </c>
      <c r="Z453">
        <v>1</v>
      </c>
      <c r="AA453">
        <v>0</v>
      </c>
      <c r="AB453" t="s">
        <v>37</v>
      </c>
      <c r="AC453" t="s">
        <v>38</v>
      </c>
      <c r="AD453">
        <v>0</v>
      </c>
    </row>
    <row r="454" spans="1:30" x14ac:dyDescent="0.25">
      <c r="A454">
        <f t="shared" si="74"/>
        <v>420</v>
      </c>
      <c r="B454" t="s">
        <v>1323</v>
      </c>
      <c r="C454" t="s">
        <v>1879</v>
      </c>
      <c r="D454" t="s">
        <v>1880</v>
      </c>
      <c r="E454" t="s">
        <v>1881</v>
      </c>
      <c r="F454" t="s">
        <v>1885</v>
      </c>
      <c r="G454" t="s">
        <v>1885</v>
      </c>
      <c r="J454" t="s">
        <v>49</v>
      </c>
      <c r="K454" t="str">
        <f t="shared" si="78"/>
        <v>condition</v>
      </c>
      <c r="L454" t="str">
        <f t="shared" si="81"/>
        <v>1</v>
      </c>
      <c r="M454">
        <v>0</v>
      </c>
      <c r="N454">
        <f t="shared" si="75"/>
        <v>0</v>
      </c>
      <c r="O454">
        <f t="shared" si="79"/>
        <v>1</v>
      </c>
      <c r="P454">
        <v>0</v>
      </c>
      <c r="R454" t="str">
        <f t="shared" si="80"/>
        <v/>
      </c>
      <c r="W454">
        <v>0</v>
      </c>
      <c r="X454">
        <v>0</v>
      </c>
      <c r="Y454">
        <v>0</v>
      </c>
      <c r="Z454">
        <v>1</v>
      </c>
      <c r="AA454">
        <v>0</v>
      </c>
      <c r="AB454" t="s">
        <v>37</v>
      </c>
      <c r="AC454" t="s">
        <v>38</v>
      </c>
      <c r="AD454">
        <v>0</v>
      </c>
    </row>
    <row r="455" spans="1:30" x14ac:dyDescent="0.25">
      <c r="A455">
        <f t="shared" si="74"/>
        <v>421</v>
      </c>
      <c r="B455" t="s">
        <v>1323</v>
      </c>
      <c r="C455" t="s">
        <v>1886</v>
      </c>
      <c r="D455" t="s">
        <v>1887</v>
      </c>
      <c r="E455" t="s">
        <v>33</v>
      </c>
      <c r="F455" t="s">
        <v>1888</v>
      </c>
      <c r="G455" t="s">
        <v>1888</v>
      </c>
      <c r="J455" t="s">
        <v>41</v>
      </c>
      <c r="K455" t="str">
        <f t="shared" si="78"/>
        <v>shorttext</v>
      </c>
      <c r="L455" t="str">
        <f t="shared" si="81"/>
        <v>11</v>
      </c>
      <c r="M455">
        <v>0</v>
      </c>
      <c r="N455">
        <f t="shared" si="75"/>
        <v>1</v>
      </c>
      <c r="O455">
        <f t="shared" si="79"/>
        <v>0</v>
      </c>
      <c r="P455">
        <v>0</v>
      </c>
      <c r="R455" t="str">
        <f t="shared" si="80"/>
        <v/>
      </c>
      <c r="W455">
        <v>0</v>
      </c>
      <c r="X455">
        <v>0</v>
      </c>
      <c r="Y455">
        <v>0</v>
      </c>
      <c r="Z455">
        <v>1</v>
      </c>
      <c r="AA455">
        <v>0</v>
      </c>
      <c r="AB455" t="s">
        <v>37</v>
      </c>
      <c r="AC455" t="s">
        <v>38</v>
      </c>
      <c r="AD455">
        <v>0</v>
      </c>
    </row>
    <row r="456" spans="1:30" x14ac:dyDescent="0.25">
      <c r="A456">
        <f t="shared" si="74"/>
        <v>422</v>
      </c>
      <c r="B456" t="s">
        <v>1323</v>
      </c>
      <c r="C456" t="s">
        <v>1886</v>
      </c>
      <c r="D456" t="s">
        <v>1887</v>
      </c>
      <c r="E456" t="s">
        <v>33</v>
      </c>
      <c r="F456" t="s">
        <v>1889</v>
      </c>
      <c r="G456" t="s">
        <v>1889</v>
      </c>
      <c r="J456" t="s">
        <v>49</v>
      </c>
      <c r="K456" t="str">
        <f t="shared" si="78"/>
        <v>condition</v>
      </c>
      <c r="L456" t="str">
        <f t="shared" si="81"/>
        <v>1</v>
      </c>
      <c r="M456">
        <v>0</v>
      </c>
      <c r="N456">
        <f t="shared" si="75"/>
        <v>0</v>
      </c>
      <c r="O456">
        <f t="shared" si="79"/>
        <v>1</v>
      </c>
      <c r="P456">
        <v>0</v>
      </c>
      <c r="R456" t="str">
        <f t="shared" si="80"/>
        <v/>
      </c>
      <c r="W456">
        <v>0</v>
      </c>
      <c r="X456">
        <v>0</v>
      </c>
      <c r="Y456">
        <v>0</v>
      </c>
      <c r="Z456">
        <v>1</v>
      </c>
      <c r="AA456">
        <v>0</v>
      </c>
      <c r="AB456" t="s">
        <v>37</v>
      </c>
      <c r="AC456" t="s">
        <v>38</v>
      </c>
      <c r="AD456">
        <v>0</v>
      </c>
    </row>
    <row r="457" spans="1:30" x14ac:dyDescent="0.25">
      <c r="A457">
        <f t="shared" si="74"/>
        <v>423</v>
      </c>
      <c r="B457" t="s">
        <v>1323</v>
      </c>
      <c r="C457" t="s">
        <v>1886</v>
      </c>
      <c r="D457" t="s">
        <v>1887</v>
      </c>
      <c r="E457" t="s">
        <v>33</v>
      </c>
      <c r="F457" t="s">
        <v>1890</v>
      </c>
      <c r="G457" t="s">
        <v>1890</v>
      </c>
      <c r="J457" t="s">
        <v>41</v>
      </c>
      <c r="K457" t="str">
        <f t="shared" si="78"/>
        <v>shorttext</v>
      </c>
      <c r="L457" t="str">
        <f t="shared" si="81"/>
        <v>255</v>
      </c>
      <c r="M457">
        <v>0</v>
      </c>
      <c r="N457">
        <f t="shared" si="75"/>
        <v>0</v>
      </c>
      <c r="O457">
        <f t="shared" si="79"/>
        <v>1</v>
      </c>
      <c r="P457">
        <v>0</v>
      </c>
      <c r="R457" t="str">
        <f t="shared" si="80"/>
        <v/>
      </c>
      <c r="W457">
        <v>0</v>
      </c>
      <c r="X457">
        <v>0</v>
      </c>
      <c r="Y457">
        <v>0</v>
      </c>
      <c r="Z457">
        <v>1</v>
      </c>
      <c r="AA457">
        <v>0</v>
      </c>
      <c r="AB457" t="s">
        <v>37</v>
      </c>
      <c r="AC457" t="s">
        <v>38</v>
      </c>
      <c r="AD457">
        <v>0</v>
      </c>
    </row>
    <row r="458" spans="1:30" x14ac:dyDescent="0.25">
      <c r="A458">
        <f t="shared" si="74"/>
        <v>424</v>
      </c>
      <c r="B458" t="s">
        <v>1323</v>
      </c>
      <c r="C458" t="s">
        <v>1886</v>
      </c>
      <c r="D458" t="s">
        <v>1887</v>
      </c>
      <c r="E458" t="s">
        <v>33</v>
      </c>
      <c r="F458" t="s">
        <v>1891</v>
      </c>
      <c r="G458" t="s">
        <v>1891</v>
      </c>
      <c r="J458" t="s">
        <v>44</v>
      </c>
      <c r="K458" t="str">
        <f t="shared" si="78"/>
        <v>longtext</v>
      </c>
      <c r="L458" t="str">
        <f t="shared" si="81"/>
        <v>-1</v>
      </c>
      <c r="M458">
        <v>0</v>
      </c>
      <c r="N458">
        <f t="shared" si="75"/>
        <v>0</v>
      </c>
      <c r="O458">
        <f t="shared" si="79"/>
        <v>1</v>
      </c>
      <c r="P458">
        <v>0</v>
      </c>
      <c r="R458" t="str">
        <f t="shared" si="80"/>
        <v/>
      </c>
      <c r="W458">
        <v>0</v>
      </c>
      <c r="X458">
        <v>0</v>
      </c>
      <c r="Y458">
        <v>0</v>
      </c>
      <c r="Z458">
        <v>1</v>
      </c>
      <c r="AA458">
        <v>0</v>
      </c>
      <c r="AB458" t="s">
        <v>37</v>
      </c>
      <c r="AC458" t="s">
        <v>38</v>
      </c>
      <c r="AD458">
        <v>0</v>
      </c>
    </row>
    <row r="459" spans="1:30" x14ac:dyDescent="0.25">
      <c r="A459">
        <f t="shared" si="74"/>
        <v>425</v>
      </c>
      <c r="B459" t="s">
        <v>1323</v>
      </c>
      <c r="C459" t="s">
        <v>1886</v>
      </c>
      <c r="D459" t="s">
        <v>1887</v>
      </c>
      <c r="E459" t="s">
        <v>33</v>
      </c>
      <c r="F459" t="s">
        <v>1892</v>
      </c>
      <c r="G459" t="s">
        <v>1892</v>
      </c>
      <c r="J459" t="s">
        <v>360</v>
      </c>
      <c r="K459" t="str">
        <f t="shared" si="78"/>
        <v>float</v>
      </c>
      <c r="L459" t="str">
        <f t="shared" si="81"/>
        <v>11,2</v>
      </c>
      <c r="M459">
        <v>0</v>
      </c>
      <c r="N459">
        <f t="shared" si="75"/>
        <v>0</v>
      </c>
      <c r="O459">
        <f t="shared" si="79"/>
        <v>1</v>
      </c>
      <c r="P459">
        <v>0</v>
      </c>
      <c r="R459" t="str">
        <f t="shared" si="80"/>
        <v/>
      </c>
      <c r="W459">
        <v>0</v>
      </c>
      <c r="X459">
        <v>0</v>
      </c>
      <c r="Y459">
        <v>0</v>
      </c>
      <c r="Z459">
        <v>1</v>
      </c>
      <c r="AA459">
        <v>0</v>
      </c>
      <c r="AB459" t="s">
        <v>37</v>
      </c>
      <c r="AC459" t="s">
        <v>38</v>
      </c>
      <c r="AD459">
        <v>0</v>
      </c>
    </row>
    <row r="460" spans="1:30" x14ac:dyDescent="0.25">
      <c r="A460">
        <f t="shared" si="74"/>
        <v>426</v>
      </c>
      <c r="B460" t="s">
        <v>1323</v>
      </c>
      <c r="C460" t="s">
        <v>1886</v>
      </c>
      <c r="D460" t="s">
        <v>1887</v>
      </c>
      <c r="E460" t="s">
        <v>33</v>
      </c>
      <c r="F460" t="s">
        <v>1893</v>
      </c>
      <c r="G460" t="s">
        <v>1893</v>
      </c>
      <c r="J460" t="s">
        <v>35</v>
      </c>
      <c r="K460" t="str">
        <f t="shared" si="78"/>
        <v>integer</v>
      </c>
      <c r="L460" t="str">
        <f t="shared" si="81"/>
        <v>11</v>
      </c>
      <c r="M460">
        <v>0</v>
      </c>
      <c r="N460">
        <f t="shared" si="75"/>
        <v>0</v>
      </c>
      <c r="O460">
        <f t="shared" si="79"/>
        <v>1</v>
      </c>
      <c r="P460">
        <v>0</v>
      </c>
      <c r="R460" t="str">
        <f t="shared" si="80"/>
        <v/>
      </c>
      <c r="W460">
        <v>0</v>
      </c>
      <c r="X460">
        <v>0</v>
      </c>
      <c r="Y460">
        <v>0</v>
      </c>
      <c r="Z460">
        <v>1</v>
      </c>
      <c r="AA460">
        <v>0</v>
      </c>
      <c r="AB460" t="s">
        <v>37</v>
      </c>
      <c r="AC460" t="s">
        <v>38</v>
      </c>
      <c r="AD460">
        <v>0</v>
      </c>
    </row>
    <row r="461" spans="1:30" x14ac:dyDescent="0.25">
      <c r="A461">
        <f t="shared" si="74"/>
        <v>427</v>
      </c>
      <c r="B461" t="s">
        <v>1323</v>
      </c>
      <c r="C461" t="s">
        <v>1932</v>
      </c>
      <c r="D461" t="s">
        <v>1933</v>
      </c>
      <c r="E461" t="s">
        <v>33</v>
      </c>
      <c r="F461" t="s">
        <v>1934</v>
      </c>
      <c r="G461" t="s">
        <v>1934</v>
      </c>
      <c r="J461" t="s">
        <v>41</v>
      </c>
      <c r="K461" t="str">
        <f t="shared" ref="K461:K498" si="82">IF(J461="int","integer", IF(J461="decimal","float", IF(J461="varchar","shorttext", IF(J461="text","longtext", IF(J461=OR(J461="date",J461="time",J461="datetime"), "timestamp", IF(J461="password", "hash", IF(J461="boolean", "condition", "shorttext")))))))</f>
        <v>shorttext</v>
      </c>
      <c r="L461" t="str">
        <f t="shared" si="81"/>
        <v>11</v>
      </c>
      <c r="M461">
        <v>0</v>
      </c>
      <c r="N461">
        <f t="shared" si="75"/>
        <v>1</v>
      </c>
      <c r="O461">
        <f t="shared" ref="O461:O498" si="83">IF(N461=1,0,1)</f>
        <v>0</v>
      </c>
      <c r="P461">
        <v>0</v>
      </c>
      <c r="R461" t="str">
        <f t="shared" ref="R461:R499" si="84">IF(P461=0,"")</f>
        <v/>
      </c>
      <c r="W461">
        <v>0</v>
      </c>
      <c r="X461">
        <v>0</v>
      </c>
      <c r="Y461">
        <v>0</v>
      </c>
      <c r="Z461">
        <v>1</v>
      </c>
      <c r="AA461">
        <v>0</v>
      </c>
      <c r="AB461" t="s">
        <v>37</v>
      </c>
      <c r="AC461" t="s">
        <v>38</v>
      </c>
      <c r="AD461">
        <v>0</v>
      </c>
    </row>
    <row r="462" spans="1:30" x14ac:dyDescent="0.25">
      <c r="A462">
        <f t="shared" ref="A462:A478" si="85">SUM(A461,1)</f>
        <v>428</v>
      </c>
      <c r="B462" t="s">
        <v>1323</v>
      </c>
      <c r="C462" t="s">
        <v>1932</v>
      </c>
      <c r="D462" t="s">
        <v>1933</v>
      </c>
      <c r="E462" t="s">
        <v>33</v>
      </c>
      <c r="F462" t="s">
        <v>1935</v>
      </c>
      <c r="G462" t="s">
        <v>1935</v>
      </c>
      <c r="J462" t="s">
        <v>44</v>
      </c>
      <c r="K462" t="str">
        <f t="shared" si="82"/>
        <v>longtext</v>
      </c>
      <c r="L462" t="str">
        <f t="shared" si="81"/>
        <v>-1</v>
      </c>
      <c r="M462">
        <v>0</v>
      </c>
      <c r="N462">
        <f t="shared" si="75"/>
        <v>0</v>
      </c>
      <c r="O462">
        <f t="shared" si="83"/>
        <v>1</v>
      </c>
      <c r="P462">
        <v>0</v>
      </c>
      <c r="R462" t="str">
        <f t="shared" si="84"/>
        <v/>
      </c>
      <c r="W462">
        <v>0</v>
      </c>
      <c r="X462">
        <v>0</v>
      </c>
      <c r="Y462">
        <v>0</v>
      </c>
      <c r="Z462">
        <v>1</v>
      </c>
      <c r="AA462">
        <v>0</v>
      </c>
      <c r="AB462" t="s">
        <v>37</v>
      </c>
      <c r="AC462" t="s">
        <v>38</v>
      </c>
      <c r="AD462">
        <v>0</v>
      </c>
    </row>
    <row r="463" spans="1:30" x14ac:dyDescent="0.25">
      <c r="A463">
        <f t="shared" si="85"/>
        <v>429</v>
      </c>
      <c r="B463" t="s">
        <v>1323</v>
      </c>
      <c r="C463" t="s">
        <v>1936</v>
      </c>
      <c r="D463" t="s">
        <v>1937</v>
      </c>
      <c r="E463" t="s">
        <v>33</v>
      </c>
      <c r="F463" t="s">
        <v>1938</v>
      </c>
      <c r="G463" t="s">
        <v>1938</v>
      </c>
      <c r="J463" t="s">
        <v>41</v>
      </c>
      <c r="K463" t="str">
        <f t="shared" si="82"/>
        <v>shorttext</v>
      </c>
      <c r="L463" t="str">
        <f t="shared" si="81"/>
        <v>11</v>
      </c>
      <c r="M463">
        <v>0</v>
      </c>
      <c r="N463">
        <f t="shared" ref="N463:N478" si="86">IF(C463=C462,0,1)</f>
        <v>1</v>
      </c>
      <c r="O463">
        <f t="shared" si="83"/>
        <v>0</v>
      </c>
      <c r="P463">
        <v>0</v>
      </c>
      <c r="R463" t="str">
        <f t="shared" si="84"/>
        <v/>
      </c>
      <c r="W463">
        <v>0</v>
      </c>
      <c r="X463">
        <v>0</v>
      </c>
      <c r="Y463">
        <v>0</v>
      </c>
      <c r="Z463">
        <v>1</v>
      </c>
      <c r="AA463">
        <v>0</v>
      </c>
      <c r="AB463" t="s">
        <v>37</v>
      </c>
      <c r="AC463" t="s">
        <v>38</v>
      </c>
      <c r="AD463">
        <v>0</v>
      </c>
    </row>
    <row r="464" spans="1:30" x14ac:dyDescent="0.25">
      <c r="A464">
        <f t="shared" si="85"/>
        <v>430</v>
      </c>
      <c r="B464" t="s">
        <v>1323</v>
      </c>
      <c r="C464" t="s">
        <v>1936</v>
      </c>
      <c r="D464" t="s">
        <v>1937</v>
      </c>
      <c r="E464" t="s">
        <v>33</v>
      </c>
      <c r="F464" t="s">
        <v>1939</v>
      </c>
      <c r="G464" t="s">
        <v>1939</v>
      </c>
      <c r="J464" t="s">
        <v>35</v>
      </c>
      <c r="K464" t="str">
        <f t="shared" si="82"/>
        <v>integer</v>
      </c>
      <c r="L464" t="str">
        <f t="shared" si="81"/>
        <v>11</v>
      </c>
      <c r="M464">
        <v>0</v>
      </c>
      <c r="N464">
        <f t="shared" si="86"/>
        <v>0</v>
      </c>
      <c r="O464">
        <f t="shared" si="83"/>
        <v>1</v>
      </c>
      <c r="P464">
        <v>0</v>
      </c>
      <c r="R464" t="str">
        <f t="shared" si="84"/>
        <v/>
      </c>
      <c r="W464">
        <v>0</v>
      </c>
      <c r="X464">
        <v>0</v>
      </c>
      <c r="Y464">
        <v>0</v>
      </c>
      <c r="Z464">
        <v>1</v>
      </c>
      <c r="AA464">
        <v>0</v>
      </c>
      <c r="AB464" t="s">
        <v>37</v>
      </c>
      <c r="AC464" t="s">
        <v>38</v>
      </c>
      <c r="AD464">
        <v>0</v>
      </c>
    </row>
    <row r="465" spans="1:30" x14ac:dyDescent="0.25">
      <c r="A465">
        <f t="shared" si="85"/>
        <v>431</v>
      </c>
      <c r="B465" t="s">
        <v>1323</v>
      </c>
      <c r="C465" t="s">
        <v>1936</v>
      </c>
      <c r="D465" t="s">
        <v>1937</v>
      </c>
      <c r="E465" t="s">
        <v>33</v>
      </c>
      <c r="F465" t="s">
        <v>1940</v>
      </c>
      <c r="G465" t="s">
        <v>1940</v>
      </c>
      <c r="J465" t="s">
        <v>35</v>
      </c>
      <c r="K465" t="str">
        <f t="shared" si="82"/>
        <v>integer</v>
      </c>
      <c r="L465" t="str">
        <f t="shared" si="81"/>
        <v>11</v>
      </c>
      <c r="M465">
        <v>0</v>
      </c>
      <c r="N465">
        <f t="shared" si="86"/>
        <v>0</v>
      </c>
      <c r="O465">
        <f t="shared" si="83"/>
        <v>1</v>
      </c>
      <c r="P465">
        <v>0</v>
      </c>
      <c r="R465" t="str">
        <f t="shared" si="84"/>
        <v/>
      </c>
      <c r="W465">
        <v>0</v>
      </c>
      <c r="X465">
        <v>0</v>
      </c>
      <c r="Y465">
        <v>0</v>
      </c>
      <c r="Z465">
        <v>1</v>
      </c>
      <c r="AA465">
        <v>0</v>
      </c>
      <c r="AB465" t="s">
        <v>37</v>
      </c>
      <c r="AC465" t="s">
        <v>38</v>
      </c>
      <c r="AD465">
        <v>0</v>
      </c>
    </row>
    <row r="466" spans="1:30" x14ac:dyDescent="0.25">
      <c r="A466">
        <f t="shared" si="85"/>
        <v>432</v>
      </c>
      <c r="B466" t="s">
        <v>1323</v>
      </c>
      <c r="C466" t="s">
        <v>1936</v>
      </c>
      <c r="D466" t="s">
        <v>1937</v>
      </c>
      <c r="E466" t="s">
        <v>33</v>
      </c>
      <c r="F466" t="s">
        <v>1941</v>
      </c>
      <c r="G466" t="s">
        <v>1941</v>
      </c>
      <c r="J466" t="s">
        <v>35</v>
      </c>
      <c r="K466" t="str">
        <f t="shared" si="82"/>
        <v>integer</v>
      </c>
      <c r="L466" t="str">
        <f t="shared" si="81"/>
        <v>11</v>
      </c>
      <c r="M466">
        <v>0</v>
      </c>
      <c r="N466">
        <f t="shared" si="86"/>
        <v>0</v>
      </c>
      <c r="O466">
        <f t="shared" si="83"/>
        <v>1</v>
      </c>
      <c r="P466">
        <v>0</v>
      </c>
      <c r="R466" t="str">
        <f t="shared" si="84"/>
        <v/>
      </c>
      <c r="W466">
        <v>0</v>
      </c>
      <c r="X466">
        <v>0</v>
      </c>
      <c r="Y466">
        <v>0</v>
      </c>
      <c r="Z466">
        <v>1</v>
      </c>
      <c r="AA466">
        <v>0</v>
      </c>
      <c r="AB466" t="s">
        <v>37</v>
      </c>
      <c r="AC466" t="s">
        <v>38</v>
      </c>
      <c r="AD466">
        <v>0</v>
      </c>
    </row>
    <row r="467" spans="1:30" x14ac:dyDescent="0.25">
      <c r="A467">
        <f t="shared" si="85"/>
        <v>433</v>
      </c>
      <c r="B467" t="s">
        <v>1323</v>
      </c>
      <c r="C467" t="s">
        <v>1936</v>
      </c>
      <c r="D467" t="s">
        <v>1937</v>
      </c>
      <c r="E467" t="s">
        <v>33</v>
      </c>
      <c r="F467" t="s">
        <v>1942</v>
      </c>
      <c r="G467" t="s">
        <v>1942</v>
      </c>
      <c r="J467" t="s">
        <v>360</v>
      </c>
      <c r="K467" t="str">
        <f t="shared" si="82"/>
        <v>float</v>
      </c>
      <c r="L467" t="str">
        <f t="shared" si="81"/>
        <v>11,2</v>
      </c>
      <c r="M467">
        <v>0</v>
      </c>
      <c r="N467">
        <f t="shared" si="86"/>
        <v>0</v>
      </c>
      <c r="O467">
        <f t="shared" si="83"/>
        <v>1</v>
      </c>
      <c r="P467">
        <v>0</v>
      </c>
      <c r="R467" t="str">
        <f t="shared" si="84"/>
        <v/>
      </c>
      <c r="W467">
        <v>0</v>
      </c>
      <c r="X467">
        <v>0</v>
      </c>
      <c r="Y467">
        <v>0</v>
      </c>
      <c r="Z467">
        <v>1</v>
      </c>
      <c r="AA467">
        <v>0</v>
      </c>
      <c r="AB467" t="s">
        <v>37</v>
      </c>
      <c r="AC467" t="s">
        <v>38</v>
      </c>
      <c r="AD467">
        <v>0</v>
      </c>
    </row>
    <row r="468" spans="1:30" x14ac:dyDescent="0.25">
      <c r="A468">
        <f t="shared" si="85"/>
        <v>434</v>
      </c>
      <c r="B468" t="s">
        <v>1323</v>
      </c>
      <c r="C468" t="s">
        <v>1936</v>
      </c>
      <c r="D468" t="s">
        <v>1937</v>
      </c>
      <c r="E468" t="s">
        <v>33</v>
      </c>
      <c r="F468" t="s">
        <v>1943</v>
      </c>
      <c r="G468" t="s">
        <v>1943</v>
      </c>
      <c r="J468" t="s">
        <v>35</v>
      </c>
      <c r="K468" t="str">
        <f t="shared" si="82"/>
        <v>integer</v>
      </c>
      <c r="L468" t="str">
        <f t="shared" si="81"/>
        <v>11</v>
      </c>
      <c r="M468">
        <v>0</v>
      </c>
      <c r="N468">
        <f t="shared" si="86"/>
        <v>0</v>
      </c>
      <c r="O468">
        <f t="shared" si="83"/>
        <v>1</v>
      </c>
      <c r="P468">
        <v>0</v>
      </c>
      <c r="R468" t="str">
        <f t="shared" si="84"/>
        <v/>
      </c>
      <c r="W468">
        <v>0</v>
      </c>
      <c r="X468">
        <v>0</v>
      </c>
      <c r="Y468">
        <v>0</v>
      </c>
      <c r="Z468">
        <v>1</v>
      </c>
      <c r="AA468">
        <v>0</v>
      </c>
      <c r="AB468" t="s">
        <v>37</v>
      </c>
      <c r="AC468" t="s">
        <v>38</v>
      </c>
      <c r="AD468">
        <v>0</v>
      </c>
    </row>
    <row r="469" spans="1:30" x14ac:dyDescent="0.25">
      <c r="A469">
        <f t="shared" si="85"/>
        <v>435</v>
      </c>
      <c r="B469" t="s">
        <v>1323</v>
      </c>
      <c r="C469" t="s">
        <v>1936</v>
      </c>
      <c r="D469" t="s">
        <v>1937</v>
      </c>
      <c r="E469" t="s">
        <v>33</v>
      </c>
      <c r="F469" t="s">
        <v>1944</v>
      </c>
      <c r="G469" t="s">
        <v>1944</v>
      </c>
      <c r="J469" t="s">
        <v>199</v>
      </c>
      <c r="K469" t="str">
        <f t="shared" si="82"/>
        <v>shorttext</v>
      </c>
      <c r="L469" t="str">
        <f t="shared" si="81"/>
        <v/>
      </c>
      <c r="M469">
        <v>0</v>
      </c>
      <c r="N469">
        <f t="shared" si="86"/>
        <v>0</v>
      </c>
      <c r="O469">
        <f t="shared" si="83"/>
        <v>1</v>
      </c>
      <c r="P469">
        <v>0</v>
      </c>
      <c r="R469" t="str">
        <f t="shared" si="84"/>
        <v/>
      </c>
      <c r="W469">
        <v>0</v>
      </c>
      <c r="X469">
        <v>0</v>
      </c>
      <c r="Y469">
        <v>0</v>
      </c>
      <c r="Z469">
        <v>1</v>
      </c>
      <c r="AA469">
        <v>0</v>
      </c>
      <c r="AB469" t="s">
        <v>37</v>
      </c>
      <c r="AC469" t="s">
        <v>38</v>
      </c>
      <c r="AD469">
        <v>0</v>
      </c>
    </row>
    <row r="470" spans="1:30" x14ac:dyDescent="0.25">
      <c r="A470">
        <f t="shared" si="85"/>
        <v>436</v>
      </c>
      <c r="B470" t="s">
        <v>1323</v>
      </c>
      <c r="C470" t="s">
        <v>1936</v>
      </c>
      <c r="D470" t="s">
        <v>1937</v>
      </c>
      <c r="E470" t="s">
        <v>33</v>
      </c>
      <c r="F470" t="s">
        <v>1945</v>
      </c>
      <c r="G470" t="s">
        <v>1945</v>
      </c>
      <c r="J470" t="s">
        <v>35</v>
      </c>
      <c r="K470" t="str">
        <f t="shared" si="82"/>
        <v>integer</v>
      </c>
      <c r="L470" t="str">
        <f t="shared" si="81"/>
        <v>11</v>
      </c>
      <c r="M470">
        <v>0</v>
      </c>
      <c r="N470">
        <f t="shared" si="86"/>
        <v>0</v>
      </c>
      <c r="O470">
        <f t="shared" si="83"/>
        <v>1</v>
      </c>
      <c r="P470">
        <v>0</v>
      </c>
      <c r="R470" t="str">
        <f t="shared" si="84"/>
        <v/>
      </c>
      <c r="W470">
        <v>0</v>
      </c>
      <c r="X470">
        <v>0</v>
      </c>
      <c r="Y470">
        <v>0</v>
      </c>
      <c r="Z470">
        <v>1</v>
      </c>
      <c r="AA470">
        <v>0</v>
      </c>
      <c r="AB470" t="s">
        <v>37</v>
      </c>
      <c r="AC470" t="s">
        <v>38</v>
      </c>
      <c r="AD470">
        <v>0</v>
      </c>
    </row>
    <row r="471" spans="1:30" x14ac:dyDescent="0.25">
      <c r="A471">
        <f t="shared" si="85"/>
        <v>437</v>
      </c>
      <c r="B471" t="s">
        <v>1323</v>
      </c>
      <c r="C471" t="s">
        <v>1936</v>
      </c>
      <c r="D471" t="s">
        <v>1937</v>
      </c>
      <c r="E471" t="s">
        <v>33</v>
      </c>
      <c r="F471" t="s">
        <v>1946</v>
      </c>
      <c r="G471" t="s">
        <v>1946</v>
      </c>
      <c r="J471" t="s">
        <v>35</v>
      </c>
      <c r="K471" t="str">
        <f t="shared" si="82"/>
        <v>integer</v>
      </c>
      <c r="L471" t="str">
        <f t="shared" si="81"/>
        <v>11</v>
      </c>
      <c r="M471">
        <v>0</v>
      </c>
      <c r="N471">
        <f t="shared" si="86"/>
        <v>0</v>
      </c>
      <c r="O471">
        <f t="shared" si="83"/>
        <v>1</v>
      </c>
      <c r="P471">
        <v>0</v>
      </c>
      <c r="R471" t="str">
        <f t="shared" si="84"/>
        <v/>
      </c>
      <c r="W471">
        <v>0</v>
      </c>
      <c r="X471">
        <v>0</v>
      </c>
      <c r="Y471">
        <v>0</v>
      </c>
      <c r="Z471">
        <v>1</v>
      </c>
      <c r="AA471">
        <v>0</v>
      </c>
      <c r="AB471" t="s">
        <v>37</v>
      </c>
      <c r="AC471" t="s">
        <v>38</v>
      </c>
      <c r="AD471">
        <v>0</v>
      </c>
    </row>
    <row r="472" spans="1:30" x14ac:dyDescent="0.25">
      <c r="A472">
        <f t="shared" si="85"/>
        <v>438</v>
      </c>
      <c r="B472" t="s">
        <v>1323</v>
      </c>
      <c r="C472" t="s">
        <v>1936</v>
      </c>
      <c r="D472" t="s">
        <v>1937</v>
      </c>
      <c r="E472" t="s">
        <v>33</v>
      </c>
      <c r="F472" t="s">
        <v>1947</v>
      </c>
      <c r="G472" t="s">
        <v>1947</v>
      </c>
      <c r="J472" t="s">
        <v>35</v>
      </c>
      <c r="K472" t="str">
        <f t="shared" si="82"/>
        <v>integer</v>
      </c>
      <c r="L472" t="str">
        <f t="shared" si="81"/>
        <v>11</v>
      </c>
      <c r="M472">
        <v>0</v>
      </c>
      <c r="N472">
        <f t="shared" si="86"/>
        <v>0</v>
      </c>
      <c r="O472">
        <f t="shared" si="83"/>
        <v>1</v>
      </c>
      <c r="P472">
        <v>0</v>
      </c>
      <c r="R472" t="str">
        <f t="shared" si="84"/>
        <v/>
      </c>
      <c r="W472">
        <v>0</v>
      </c>
      <c r="X472">
        <v>0</v>
      </c>
      <c r="Y472">
        <v>0</v>
      </c>
      <c r="Z472">
        <v>1</v>
      </c>
      <c r="AA472">
        <v>0</v>
      </c>
      <c r="AB472" t="s">
        <v>37</v>
      </c>
      <c r="AC472" t="s">
        <v>38</v>
      </c>
      <c r="AD472">
        <v>0</v>
      </c>
    </row>
    <row r="473" spans="1:30" x14ac:dyDescent="0.25">
      <c r="A473">
        <f t="shared" si="85"/>
        <v>439</v>
      </c>
      <c r="B473" t="s">
        <v>1323</v>
      </c>
      <c r="C473" t="s">
        <v>1936</v>
      </c>
      <c r="D473" t="s">
        <v>1937</v>
      </c>
      <c r="E473" t="s">
        <v>33</v>
      </c>
      <c r="F473" t="s">
        <v>1948</v>
      </c>
      <c r="G473" t="s">
        <v>1948</v>
      </c>
      <c r="J473" t="s">
        <v>49</v>
      </c>
      <c r="K473" t="str">
        <f t="shared" si="82"/>
        <v>condition</v>
      </c>
      <c r="L473" t="str">
        <f t="shared" si="81"/>
        <v>1</v>
      </c>
      <c r="M473">
        <v>0</v>
      </c>
      <c r="N473">
        <f t="shared" si="86"/>
        <v>0</v>
      </c>
      <c r="O473">
        <f t="shared" si="83"/>
        <v>1</v>
      </c>
      <c r="P473">
        <v>0</v>
      </c>
      <c r="R473" t="str">
        <f t="shared" si="84"/>
        <v/>
      </c>
      <c r="W473">
        <v>0</v>
      </c>
      <c r="X473">
        <v>0</v>
      </c>
      <c r="Y473">
        <v>0</v>
      </c>
      <c r="Z473">
        <v>1</v>
      </c>
      <c r="AA473">
        <v>0</v>
      </c>
      <c r="AB473" t="s">
        <v>37</v>
      </c>
      <c r="AC473" t="s">
        <v>38</v>
      </c>
      <c r="AD473">
        <v>0</v>
      </c>
    </row>
    <row r="474" spans="1:30" x14ac:dyDescent="0.25">
      <c r="A474">
        <f t="shared" si="85"/>
        <v>440</v>
      </c>
      <c r="B474" t="s">
        <v>1323</v>
      </c>
      <c r="C474" t="s">
        <v>1936</v>
      </c>
      <c r="D474" t="s">
        <v>1937</v>
      </c>
      <c r="E474" t="s">
        <v>33</v>
      </c>
      <c r="F474" t="s">
        <v>1949</v>
      </c>
      <c r="G474" t="s">
        <v>1949</v>
      </c>
      <c r="J474" t="s">
        <v>199</v>
      </c>
      <c r="K474" t="str">
        <f t="shared" si="82"/>
        <v>shorttext</v>
      </c>
      <c r="L474" t="str">
        <f t="shared" si="81"/>
        <v/>
      </c>
      <c r="M474">
        <v>0</v>
      </c>
      <c r="N474">
        <f t="shared" si="86"/>
        <v>0</v>
      </c>
      <c r="O474">
        <f t="shared" si="83"/>
        <v>1</v>
      </c>
      <c r="P474">
        <v>0</v>
      </c>
      <c r="R474" t="str">
        <f t="shared" si="84"/>
        <v/>
      </c>
      <c r="W474">
        <v>0</v>
      </c>
      <c r="X474">
        <v>0</v>
      </c>
      <c r="Y474">
        <v>0</v>
      </c>
      <c r="Z474">
        <v>1</v>
      </c>
      <c r="AA474">
        <v>0</v>
      </c>
      <c r="AB474" t="s">
        <v>37</v>
      </c>
      <c r="AC474" t="s">
        <v>38</v>
      </c>
      <c r="AD474">
        <v>0</v>
      </c>
    </row>
    <row r="475" spans="1:30" x14ac:dyDescent="0.25">
      <c r="A475">
        <f t="shared" si="85"/>
        <v>441</v>
      </c>
      <c r="B475" t="s">
        <v>1323</v>
      </c>
      <c r="C475" t="s">
        <v>1936</v>
      </c>
      <c r="D475" t="s">
        <v>1937</v>
      </c>
      <c r="E475" t="s">
        <v>33</v>
      </c>
      <c r="F475" t="s">
        <v>1950</v>
      </c>
      <c r="G475" t="s">
        <v>1950</v>
      </c>
      <c r="J475" t="s">
        <v>35</v>
      </c>
      <c r="K475" t="str">
        <f t="shared" si="82"/>
        <v>integer</v>
      </c>
      <c r="L475" t="str">
        <f t="shared" si="81"/>
        <v>11</v>
      </c>
      <c r="M475">
        <v>0</v>
      </c>
      <c r="N475">
        <f t="shared" si="86"/>
        <v>0</v>
      </c>
      <c r="O475">
        <f t="shared" si="83"/>
        <v>1</v>
      </c>
      <c r="P475">
        <v>0</v>
      </c>
      <c r="R475" t="str">
        <f t="shared" si="84"/>
        <v/>
      </c>
      <c r="W475">
        <v>0</v>
      </c>
      <c r="X475">
        <v>0</v>
      </c>
      <c r="Y475">
        <v>0</v>
      </c>
      <c r="Z475">
        <v>1</v>
      </c>
      <c r="AA475">
        <v>0</v>
      </c>
      <c r="AB475" t="s">
        <v>37</v>
      </c>
      <c r="AC475" t="s">
        <v>38</v>
      </c>
      <c r="AD475">
        <v>0</v>
      </c>
    </row>
    <row r="476" spans="1:30" x14ac:dyDescent="0.25">
      <c r="A476">
        <f t="shared" si="85"/>
        <v>442</v>
      </c>
      <c r="B476" t="s">
        <v>1323</v>
      </c>
      <c r="C476" t="s">
        <v>1936</v>
      </c>
      <c r="D476" t="s">
        <v>1937</v>
      </c>
      <c r="E476" t="s">
        <v>33</v>
      </c>
      <c r="F476" t="s">
        <v>1951</v>
      </c>
      <c r="G476" t="s">
        <v>1951</v>
      </c>
      <c r="J476" t="s">
        <v>44</v>
      </c>
      <c r="K476" t="str">
        <f t="shared" si="82"/>
        <v>longtext</v>
      </c>
      <c r="L476" t="str">
        <f t="shared" si="81"/>
        <v>-1</v>
      </c>
      <c r="M476">
        <v>0</v>
      </c>
      <c r="N476">
        <f t="shared" si="86"/>
        <v>0</v>
      </c>
      <c r="O476">
        <f t="shared" si="83"/>
        <v>1</v>
      </c>
      <c r="P476">
        <v>0</v>
      </c>
      <c r="R476" t="str">
        <f t="shared" si="84"/>
        <v/>
      </c>
      <c r="W476">
        <v>0</v>
      </c>
      <c r="X476">
        <v>0</v>
      </c>
      <c r="Y476">
        <v>0</v>
      </c>
      <c r="Z476">
        <v>1</v>
      </c>
      <c r="AA476">
        <v>0</v>
      </c>
      <c r="AB476" t="s">
        <v>37</v>
      </c>
      <c r="AC476" t="s">
        <v>38</v>
      </c>
      <c r="AD476">
        <v>0</v>
      </c>
    </row>
    <row r="477" spans="1:30" x14ac:dyDescent="0.25">
      <c r="A477">
        <f t="shared" si="85"/>
        <v>443</v>
      </c>
      <c r="B477" t="s">
        <v>1323</v>
      </c>
      <c r="C477" t="s">
        <v>1936</v>
      </c>
      <c r="D477" t="s">
        <v>1937</v>
      </c>
      <c r="E477" t="s">
        <v>33</v>
      </c>
      <c r="F477" t="s">
        <v>1952</v>
      </c>
      <c r="G477" t="s">
        <v>1952</v>
      </c>
      <c r="J477" t="s">
        <v>49</v>
      </c>
      <c r="K477" t="str">
        <f t="shared" si="82"/>
        <v>condition</v>
      </c>
      <c r="L477" t="str">
        <f t="shared" si="81"/>
        <v>1</v>
      </c>
      <c r="M477">
        <v>0</v>
      </c>
      <c r="N477">
        <f t="shared" si="86"/>
        <v>0</v>
      </c>
      <c r="O477">
        <f t="shared" si="83"/>
        <v>1</v>
      </c>
      <c r="P477">
        <v>0</v>
      </c>
      <c r="R477" t="str">
        <f t="shared" si="84"/>
        <v/>
      </c>
      <c r="W477">
        <v>0</v>
      </c>
      <c r="X477">
        <v>0</v>
      </c>
      <c r="Y477">
        <v>0</v>
      </c>
      <c r="Z477">
        <v>1</v>
      </c>
      <c r="AA477">
        <v>0</v>
      </c>
      <c r="AB477" t="s">
        <v>37</v>
      </c>
      <c r="AC477" t="s">
        <v>38</v>
      </c>
      <c r="AD477">
        <v>0</v>
      </c>
    </row>
    <row r="478" spans="1:30" x14ac:dyDescent="0.25">
      <c r="A478">
        <f t="shared" si="85"/>
        <v>444</v>
      </c>
      <c r="B478" t="s">
        <v>1323</v>
      </c>
      <c r="C478" t="s">
        <v>1936</v>
      </c>
      <c r="D478" t="s">
        <v>1937</v>
      </c>
      <c r="E478" t="s">
        <v>33</v>
      </c>
      <c r="F478" t="s">
        <v>1953</v>
      </c>
      <c r="G478" t="s">
        <v>1953</v>
      </c>
      <c r="J478" t="s">
        <v>35</v>
      </c>
      <c r="K478" t="str">
        <f t="shared" si="82"/>
        <v>integer</v>
      </c>
      <c r="L478" t="str">
        <f t="shared" si="81"/>
        <v>11</v>
      </c>
      <c r="M478">
        <v>0</v>
      </c>
      <c r="N478">
        <f t="shared" si="86"/>
        <v>0</v>
      </c>
      <c r="O478">
        <f t="shared" si="83"/>
        <v>1</v>
      </c>
      <c r="P478">
        <v>0</v>
      </c>
      <c r="R478" t="str">
        <f t="shared" si="84"/>
        <v/>
      </c>
      <c r="W478">
        <v>0</v>
      </c>
      <c r="X478">
        <v>0</v>
      </c>
      <c r="Y478">
        <v>0</v>
      </c>
      <c r="Z478">
        <v>1</v>
      </c>
      <c r="AA478">
        <v>0</v>
      </c>
      <c r="AB478" t="s">
        <v>37</v>
      </c>
      <c r="AC478" t="s">
        <v>38</v>
      </c>
      <c r="AD478">
        <v>0</v>
      </c>
    </row>
    <row r="479" spans="1:30" x14ac:dyDescent="0.25">
      <c r="A479">
        <f t="shared" ref="A479:A538" si="87">SUM(A478,1)</f>
        <v>445</v>
      </c>
      <c r="B479" t="s">
        <v>1323</v>
      </c>
      <c r="C479" t="s">
        <v>1954</v>
      </c>
      <c r="D479" t="s">
        <v>1955</v>
      </c>
      <c r="E479" t="s">
        <v>33</v>
      </c>
      <c r="F479" t="s">
        <v>1956</v>
      </c>
      <c r="G479" t="s">
        <v>1956</v>
      </c>
      <c r="J479" t="s">
        <v>41</v>
      </c>
      <c r="K479" t="str">
        <f t="shared" si="82"/>
        <v>shorttext</v>
      </c>
      <c r="L479" t="str">
        <f t="shared" si="81"/>
        <v>11</v>
      </c>
      <c r="M479">
        <v>0</v>
      </c>
      <c r="N479">
        <f t="shared" ref="N479:N538" si="88">IF(C479=C478,0,1)</f>
        <v>1</v>
      </c>
      <c r="O479">
        <f t="shared" si="83"/>
        <v>0</v>
      </c>
      <c r="P479">
        <v>0</v>
      </c>
      <c r="R479" t="str">
        <f t="shared" si="84"/>
        <v/>
      </c>
      <c r="W479">
        <v>0</v>
      </c>
      <c r="X479">
        <v>0</v>
      </c>
      <c r="Y479">
        <v>0</v>
      </c>
      <c r="Z479">
        <v>1</v>
      </c>
      <c r="AA479">
        <v>0</v>
      </c>
      <c r="AB479" t="s">
        <v>37</v>
      </c>
      <c r="AC479" t="s">
        <v>38</v>
      </c>
      <c r="AD479">
        <v>0</v>
      </c>
    </row>
    <row r="480" spans="1:30" x14ac:dyDescent="0.25">
      <c r="A480">
        <f t="shared" si="87"/>
        <v>446</v>
      </c>
      <c r="B480" t="s">
        <v>1323</v>
      </c>
      <c r="C480" t="s">
        <v>1954</v>
      </c>
      <c r="D480" t="s">
        <v>1955</v>
      </c>
      <c r="E480" t="s">
        <v>33</v>
      </c>
      <c r="F480" t="s">
        <v>1957</v>
      </c>
      <c r="G480" t="s">
        <v>1957</v>
      </c>
      <c r="J480" t="s">
        <v>199</v>
      </c>
      <c r="K480" t="str">
        <f t="shared" si="82"/>
        <v>shorttext</v>
      </c>
      <c r="L480" t="str">
        <f t="shared" si="81"/>
        <v/>
      </c>
      <c r="M480">
        <v>0</v>
      </c>
      <c r="N480">
        <f t="shared" si="88"/>
        <v>0</v>
      </c>
      <c r="O480">
        <f t="shared" si="83"/>
        <v>1</v>
      </c>
      <c r="P480">
        <v>0</v>
      </c>
      <c r="R480" t="str">
        <f t="shared" si="84"/>
        <v/>
      </c>
      <c r="W480">
        <v>0</v>
      </c>
      <c r="X480">
        <v>0</v>
      </c>
      <c r="Y480">
        <v>0</v>
      </c>
      <c r="Z480">
        <v>1</v>
      </c>
      <c r="AA480">
        <v>0</v>
      </c>
      <c r="AB480" t="s">
        <v>37</v>
      </c>
      <c r="AC480" t="s">
        <v>38</v>
      </c>
      <c r="AD480">
        <v>0</v>
      </c>
    </row>
    <row r="481" spans="1:30" x14ac:dyDescent="0.25">
      <c r="A481">
        <f t="shared" si="87"/>
        <v>447</v>
      </c>
      <c r="B481" t="s">
        <v>1323</v>
      </c>
      <c r="C481" t="s">
        <v>1958</v>
      </c>
      <c r="D481" t="s">
        <v>1959</v>
      </c>
      <c r="E481" t="s">
        <v>33</v>
      </c>
      <c r="F481" t="s">
        <v>1960</v>
      </c>
      <c r="G481" t="s">
        <v>1960</v>
      </c>
      <c r="J481" t="s">
        <v>41</v>
      </c>
      <c r="K481" t="str">
        <f t="shared" si="82"/>
        <v>shorttext</v>
      </c>
      <c r="L481" t="str">
        <f t="shared" si="81"/>
        <v>11</v>
      </c>
      <c r="M481">
        <v>0</v>
      </c>
      <c r="N481">
        <f t="shared" si="88"/>
        <v>1</v>
      </c>
      <c r="O481">
        <f t="shared" si="83"/>
        <v>0</v>
      </c>
      <c r="P481">
        <v>0</v>
      </c>
      <c r="R481" t="str">
        <f t="shared" si="84"/>
        <v/>
      </c>
      <c r="W481">
        <v>0</v>
      </c>
      <c r="X481">
        <v>0</v>
      </c>
      <c r="Y481">
        <v>0</v>
      </c>
      <c r="Z481">
        <v>1</v>
      </c>
      <c r="AA481">
        <v>0</v>
      </c>
      <c r="AB481" t="s">
        <v>37</v>
      </c>
      <c r="AC481" t="s">
        <v>38</v>
      </c>
      <c r="AD481">
        <v>0</v>
      </c>
    </row>
    <row r="482" spans="1:30" x14ac:dyDescent="0.25">
      <c r="A482">
        <f t="shared" si="87"/>
        <v>448</v>
      </c>
      <c r="B482" t="s">
        <v>1323</v>
      </c>
      <c r="C482" t="s">
        <v>1958</v>
      </c>
      <c r="D482" t="s">
        <v>1959</v>
      </c>
      <c r="E482" t="s">
        <v>33</v>
      </c>
      <c r="F482" t="s">
        <v>1961</v>
      </c>
      <c r="G482" t="s">
        <v>1961</v>
      </c>
      <c r="J482" t="s">
        <v>35</v>
      </c>
      <c r="K482" t="str">
        <f t="shared" si="82"/>
        <v>integer</v>
      </c>
      <c r="L482" t="str">
        <f t="shared" si="81"/>
        <v>11</v>
      </c>
      <c r="M482">
        <v>0</v>
      </c>
      <c r="N482">
        <f t="shared" si="88"/>
        <v>0</v>
      </c>
      <c r="O482">
        <f t="shared" si="83"/>
        <v>1</v>
      </c>
      <c r="P482">
        <v>0</v>
      </c>
      <c r="R482" t="str">
        <f t="shared" si="84"/>
        <v/>
      </c>
      <c r="W482">
        <v>0</v>
      </c>
      <c r="X482">
        <v>0</v>
      </c>
      <c r="Y482">
        <v>0</v>
      </c>
      <c r="Z482">
        <v>1</v>
      </c>
      <c r="AA482">
        <v>0</v>
      </c>
      <c r="AB482" t="s">
        <v>37</v>
      </c>
      <c r="AC482" t="s">
        <v>38</v>
      </c>
      <c r="AD482">
        <v>0</v>
      </c>
    </row>
    <row r="483" spans="1:30" x14ac:dyDescent="0.25">
      <c r="A483">
        <f t="shared" si="87"/>
        <v>449</v>
      </c>
      <c r="B483" t="s">
        <v>1323</v>
      </c>
      <c r="C483" t="s">
        <v>1958</v>
      </c>
      <c r="D483" t="s">
        <v>1959</v>
      </c>
      <c r="E483" t="s">
        <v>33</v>
      </c>
      <c r="F483" t="s">
        <v>1962</v>
      </c>
      <c r="G483" t="s">
        <v>1962</v>
      </c>
      <c r="J483" t="s">
        <v>35</v>
      </c>
      <c r="K483" t="str">
        <f t="shared" si="82"/>
        <v>integer</v>
      </c>
      <c r="L483" t="str">
        <f t="shared" si="81"/>
        <v>11</v>
      </c>
      <c r="M483">
        <v>0</v>
      </c>
      <c r="N483">
        <f t="shared" si="88"/>
        <v>0</v>
      </c>
      <c r="O483">
        <f t="shared" si="83"/>
        <v>1</v>
      </c>
      <c r="P483">
        <v>0</v>
      </c>
      <c r="R483" t="str">
        <f t="shared" si="84"/>
        <v/>
      </c>
      <c r="W483">
        <v>0</v>
      </c>
      <c r="X483">
        <v>0</v>
      </c>
      <c r="Y483">
        <v>0</v>
      </c>
      <c r="Z483">
        <v>1</v>
      </c>
      <c r="AA483">
        <v>0</v>
      </c>
      <c r="AB483" t="s">
        <v>37</v>
      </c>
      <c r="AC483" t="s">
        <v>38</v>
      </c>
      <c r="AD483">
        <v>0</v>
      </c>
    </row>
    <row r="484" spans="1:30" x14ac:dyDescent="0.25">
      <c r="A484">
        <f t="shared" si="87"/>
        <v>450</v>
      </c>
      <c r="B484" t="s">
        <v>1323</v>
      </c>
      <c r="C484" t="s">
        <v>1958</v>
      </c>
      <c r="D484" t="s">
        <v>1959</v>
      </c>
      <c r="E484" t="s">
        <v>33</v>
      </c>
      <c r="F484" t="s">
        <v>1963</v>
      </c>
      <c r="G484" t="s">
        <v>1963</v>
      </c>
      <c r="J484" t="s">
        <v>360</v>
      </c>
      <c r="K484" t="str">
        <f t="shared" si="82"/>
        <v>float</v>
      </c>
      <c r="L484" t="str">
        <f t="shared" si="81"/>
        <v>11,2</v>
      </c>
      <c r="M484">
        <v>0</v>
      </c>
      <c r="N484">
        <f t="shared" si="88"/>
        <v>0</v>
      </c>
      <c r="O484">
        <f t="shared" si="83"/>
        <v>1</v>
      </c>
      <c r="P484">
        <v>0</v>
      </c>
      <c r="R484" t="str">
        <f t="shared" si="84"/>
        <v/>
      </c>
      <c r="W484">
        <v>0</v>
      </c>
      <c r="X484">
        <v>0</v>
      </c>
      <c r="Y484">
        <v>0</v>
      </c>
      <c r="Z484">
        <v>1</v>
      </c>
      <c r="AA484">
        <v>0</v>
      </c>
      <c r="AB484" t="s">
        <v>37</v>
      </c>
      <c r="AC484" t="s">
        <v>38</v>
      </c>
      <c r="AD484">
        <v>0</v>
      </c>
    </row>
    <row r="485" spans="1:30" x14ac:dyDescent="0.25">
      <c r="A485">
        <f t="shared" si="87"/>
        <v>451</v>
      </c>
      <c r="B485" t="s">
        <v>1323</v>
      </c>
      <c r="C485" t="s">
        <v>1958</v>
      </c>
      <c r="D485" t="s">
        <v>1959</v>
      </c>
      <c r="E485" t="s">
        <v>33</v>
      </c>
      <c r="F485" t="s">
        <v>1964</v>
      </c>
      <c r="G485" t="s">
        <v>1964</v>
      </c>
      <c r="J485" t="s">
        <v>360</v>
      </c>
      <c r="K485" t="str">
        <f t="shared" si="82"/>
        <v>float</v>
      </c>
      <c r="L485" t="str">
        <f t="shared" si="81"/>
        <v>11,2</v>
      </c>
      <c r="M485">
        <v>0</v>
      </c>
      <c r="N485">
        <f t="shared" si="88"/>
        <v>0</v>
      </c>
      <c r="O485">
        <f t="shared" si="83"/>
        <v>1</v>
      </c>
      <c r="P485">
        <v>0</v>
      </c>
      <c r="R485" t="str">
        <f t="shared" si="84"/>
        <v/>
      </c>
      <c r="W485">
        <v>0</v>
      </c>
      <c r="X485">
        <v>0</v>
      </c>
      <c r="Y485">
        <v>0</v>
      </c>
      <c r="Z485">
        <v>1</v>
      </c>
      <c r="AA485">
        <v>0</v>
      </c>
      <c r="AB485" t="s">
        <v>37</v>
      </c>
      <c r="AC485" t="s">
        <v>38</v>
      </c>
      <c r="AD485">
        <v>0</v>
      </c>
    </row>
    <row r="486" spans="1:30" x14ac:dyDescent="0.25">
      <c r="A486">
        <f t="shared" si="87"/>
        <v>452</v>
      </c>
      <c r="B486" t="s">
        <v>1323</v>
      </c>
      <c r="C486" t="s">
        <v>1958</v>
      </c>
      <c r="D486" t="s">
        <v>1959</v>
      </c>
      <c r="E486" t="s">
        <v>33</v>
      </c>
      <c r="F486" t="s">
        <v>1965</v>
      </c>
      <c r="G486" t="s">
        <v>1965</v>
      </c>
      <c r="J486" t="s">
        <v>35</v>
      </c>
      <c r="K486" t="str">
        <f t="shared" si="82"/>
        <v>integer</v>
      </c>
      <c r="L486" t="str">
        <f t="shared" si="81"/>
        <v>11</v>
      </c>
      <c r="M486">
        <v>0</v>
      </c>
      <c r="N486">
        <f t="shared" si="88"/>
        <v>0</v>
      </c>
      <c r="O486">
        <f t="shared" si="83"/>
        <v>1</v>
      </c>
      <c r="P486">
        <v>0</v>
      </c>
      <c r="R486" t="str">
        <f t="shared" si="84"/>
        <v/>
      </c>
      <c r="W486">
        <v>0</v>
      </c>
      <c r="X486">
        <v>0</v>
      </c>
      <c r="Y486">
        <v>0</v>
      </c>
      <c r="Z486">
        <v>1</v>
      </c>
      <c r="AA486">
        <v>0</v>
      </c>
      <c r="AB486" t="s">
        <v>37</v>
      </c>
      <c r="AC486" t="s">
        <v>38</v>
      </c>
      <c r="AD486">
        <v>0</v>
      </c>
    </row>
    <row r="487" spans="1:30" x14ac:dyDescent="0.25">
      <c r="A487">
        <f t="shared" si="87"/>
        <v>453</v>
      </c>
      <c r="B487" t="s">
        <v>1323</v>
      </c>
      <c r="C487" t="s">
        <v>1958</v>
      </c>
      <c r="D487" t="s">
        <v>1959</v>
      </c>
      <c r="E487" t="s">
        <v>33</v>
      </c>
      <c r="F487" t="s">
        <v>1966</v>
      </c>
      <c r="G487" t="s">
        <v>1966</v>
      </c>
      <c r="J487" t="s">
        <v>199</v>
      </c>
      <c r="K487" t="str">
        <f t="shared" si="82"/>
        <v>shorttext</v>
      </c>
      <c r="L487" t="str">
        <f t="shared" si="81"/>
        <v/>
      </c>
      <c r="M487">
        <v>0</v>
      </c>
      <c r="N487">
        <f t="shared" si="88"/>
        <v>0</v>
      </c>
      <c r="O487">
        <f t="shared" si="83"/>
        <v>1</v>
      </c>
      <c r="P487">
        <v>0</v>
      </c>
      <c r="R487" t="str">
        <f t="shared" si="84"/>
        <v/>
      </c>
      <c r="W487">
        <v>0</v>
      </c>
      <c r="X487">
        <v>0</v>
      </c>
      <c r="Y487">
        <v>0</v>
      </c>
      <c r="Z487">
        <v>1</v>
      </c>
      <c r="AA487">
        <v>0</v>
      </c>
      <c r="AB487" t="s">
        <v>37</v>
      </c>
      <c r="AC487" t="s">
        <v>38</v>
      </c>
      <c r="AD487">
        <v>0</v>
      </c>
    </row>
    <row r="488" spans="1:30" x14ac:dyDescent="0.25">
      <c r="A488">
        <f t="shared" si="87"/>
        <v>454</v>
      </c>
      <c r="B488" t="s">
        <v>1323</v>
      </c>
      <c r="C488" t="s">
        <v>1958</v>
      </c>
      <c r="D488" t="s">
        <v>1959</v>
      </c>
      <c r="E488" t="s">
        <v>33</v>
      </c>
      <c r="F488" t="s">
        <v>1967</v>
      </c>
      <c r="G488" t="s">
        <v>1967</v>
      </c>
      <c r="J488" t="s">
        <v>35</v>
      </c>
      <c r="K488" t="str">
        <f t="shared" si="82"/>
        <v>integer</v>
      </c>
      <c r="L488" t="str">
        <f t="shared" si="81"/>
        <v>11</v>
      </c>
      <c r="M488">
        <v>0</v>
      </c>
      <c r="N488">
        <f t="shared" si="88"/>
        <v>0</v>
      </c>
      <c r="O488">
        <f t="shared" si="83"/>
        <v>1</v>
      </c>
      <c r="P488">
        <v>0</v>
      </c>
      <c r="R488" t="str">
        <f t="shared" si="84"/>
        <v/>
      </c>
      <c r="W488">
        <v>0</v>
      </c>
      <c r="X488">
        <v>0</v>
      </c>
      <c r="Y488">
        <v>0</v>
      </c>
      <c r="Z488">
        <v>1</v>
      </c>
      <c r="AA488">
        <v>0</v>
      </c>
      <c r="AB488" t="s">
        <v>37</v>
      </c>
      <c r="AC488" t="s">
        <v>38</v>
      </c>
      <c r="AD488">
        <v>0</v>
      </c>
    </row>
    <row r="489" spans="1:30" x14ac:dyDescent="0.25">
      <c r="A489">
        <f t="shared" si="87"/>
        <v>455</v>
      </c>
      <c r="B489" t="s">
        <v>1323</v>
      </c>
      <c r="C489" t="s">
        <v>1958</v>
      </c>
      <c r="D489" t="s">
        <v>1959</v>
      </c>
      <c r="E489" t="s">
        <v>33</v>
      </c>
      <c r="F489" t="s">
        <v>1968</v>
      </c>
      <c r="G489" t="s">
        <v>1968</v>
      </c>
      <c r="J489" t="s">
        <v>44</v>
      </c>
      <c r="K489" t="str">
        <f t="shared" si="82"/>
        <v>longtext</v>
      </c>
      <c r="L489" t="str">
        <f t="shared" si="81"/>
        <v>-1</v>
      </c>
      <c r="M489">
        <v>0</v>
      </c>
      <c r="N489">
        <f t="shared" si="88"/>
        <v>0</v>
      </c>
      <c r="O489">
        <f t="shared" si="83"/>
        <v>1</v>
      </c>
      <c r="P489">
        <v>0</v>
      </c>
      <c r="R489" t="str">
        <f t="shared" si="84"/>
        <v/>
      </c>
      <c r="W489">
        <v>0</v>
      </c>
      <c r="X489">
        <v>0</v>
      </c>
      <c r="Y489">
        <v>0</v>
      </c>
      <c r="Z489">
        <v>1</v>
      </c>
      <c r="AA489">
        <v>0</v>
      </c>
      <c r="AB489" t="s">
        <v>37</v>
      </c>
      <c r="AC489" t="s">
        <v>38</v>
      </c>
      <c r="AD489">
        <v>0</v>
      </c>
    </row>
    <row r="490" spans="1:30" x14ac:dyDescent="0.25">
      <c r="A490">
        <f t="shared" si="87"/>
        <v>456</v>
      </c>
      <c r="B490" t="s">
        <v>1323</v>
      </c>
      <c r="C490" t="s">
        <v>1969</v>
      </c>
      <c r="D490" t="s">
        <v>1970</v>
      </c>
      <c r="E490" t="s">
        <v>33</v>
      </c>
      <c r="F490" t="s">
        <v>1971</v>
      </c>
      <c r="G490" t="s">
        <v>1971</v>
      </c>
      <c r="J490" t="s">
        <v>41</v>
      </c>
      <c r="K490" t="str">
        <f t="shared" si="82"/>
        <v>shorttext</v>
      </c>
      <c r="L490" t="str">
        <f t="shared" si="81"/>
        <v>11</v>
      </c>
      <c r="M490">
        <v>0</v>
      </c>
      <c r="N490">
        <f t="shared" si="88"/>
        <v>1</v>
      </c>
      <c r="O490">
        <f t="shared" si="83"/>
        <v>0</v>
      </c>
      <c r="P490">
        <v>0</v>
      </c>
      <c r="R490" t="str">
        <f t="shared" si="84"/>
        <v/>
      </c>
      <c r="W490">
        <v>0</v>
      </c>
      <c r="X490">
        <v>0</v>
      </c>
      <c r="Y490">
        <v>0</v>
      </c>
      <c r="Z490">
        <v>1</v>
      </c>
      <c r="AA490">
        <v>0</v>
      </c>
      <c r="AB490" t="s">
        <v>37</v>
      </c>
      <c r="AC490" t="s">
        <v>38</v>
      </c>
      <c r="AD490">
        <v>0</v>
      </c>
    </row>
    <row r="491" spans="1:30" x14ac:dyDescent="0.25">
      <c r="A491">
        <f t="shared" si="87"/>
        <v>457</v>
      </c>
      <c r="B491" t="s">
        <v>1323</v>
      </c>
      <c r="C491" t="s">
        <v>1969</v>
      </c>
      <c r="D491" t="s">
        <v>1970</v>
      </c>
      <c r="E491" t="s">
        <v>33</v>
      </c>
      <c r="F491" t="s">
        <v>1972</v>
      </c>
      <c r="G491" t="s">
        <v>1972</v>
      </c>
      <c r="J491" t="s">
        <v>41</v>
      </c>
      <c r="K491" t="str">
        <f t="shared" si="82"/>
        <v>shorttext</v>
      </c>
      <c r="L491" t="str">
        <f t="shared" si="81"/>
        <v>255</v>
      </c>
      <c r="M491">
        <v>0</v>
      </c>
      <c r="N491">
        <f t="shared" si="88"/>
        <v>0</v>
      </c>
      <c r="O491">
        <f t="shared" si="83"/>
        <v>1</v>
      </c>
      <c r="P491">
        <v>0</v>
      </c>
      <c r="R491" t="str">
        <f t="shared" si="84"/>
        <v/>
      </c>
      <c r="W491">
        <v>0</v>
      </c>
      <c r="X491">
        <v>0</v>
      </c>
      <c r="Y491">
        <v>0</v>
      </c>
      <c r="Z491">
        <v>1</v>
      </c>
      <c r="AA491">
        <v>0</v>
      </c>
      <c r="AB491" t="s">
        <v>37</v>
      </c>
      <c r="AC491" t="s">
        <v>38</v>
      </c>
      <c r="AD491">
        <v>0</v>
      </c>
    </row>
    <row r="492" spans="1:30" x14ac:dyDescent="0.25">
      <c r="A492">
        <f t="shared" si="87"/>
        <v>458</v>
      </c>
      <c r="B492" t="s">
        <v>1323</v>
      </c>
      <c r="C492" t="s">
        <v>1969</v>
      </c>
      <c r="D492" t="s">
        <v>1970</v>
      </c>
      <c r="E492" t="s">
        <v>33</v>
      </c>
      <c r="F492" t="s">
        <v>1973</v>
      </c>
      <c r="G492" t="s">
        <v>1973</v>
      </c>
      <c r="J492" t="s">
        <v>35</v>
      </c>
      <c r="K492" t="str">
        <f t="shared" si="82"/>
        <v>integer</v>
      </c>
      <c r="L492" t="str">
        <f t="shared" si="81"/>
        <v>11</v>
      </c>
      <c r="M492">
        <v>0</v>
      </c>
      <c r="N492">
        <f t="shared" si="88"/>
        <v>0</v>
      </c>
      <c r="O492">
        <f t="shared" si="83"/>
        <v>1</v>
      </c>
      <c r="P492">
        <v>0</v>
      </c>
      <c r="R492" t="str">
        <f t="shared" si="84"/>
        <v/>
      </c>
      <c r="W492">
        <v>0</v>
      </c>
      <c r="X492">
        <v>0</v>
      </c>
      <c r="Y492">
        <v>0</v>
      </c>
      <c r="Z492">
        <v>1</v>
      </c>
      <c r="AA492">
        <v>0</v>
      </c>
      <c r="AB492" t="s">
        <v>37</v>
      </c>
      <c r="AC492" t="s">
        <v>38</v>
      </c>
      <c r="AD492">
        <v>0</v>
      </c>
    </row>
    <row r="493" spans="1:30" x14ac:dyDescent="0.25">
      <c r="A493">
        <f t="shared" si="87"/>
        <v>459</v>
      </c>
      <c r="B493" t="s">
        <v>1323</v>
      </c>
      <c r="C493" t="s">
        <v>1969</v>
      </c>
      <c r="D493" t="s">
        <v>1970</v>
      </c>
      <c r="E493" t="s">
        <v>33</v>
      </c>
      <c r="F493" t="s">
        <v>1974</v>
      </c>
      <c r="G493" t="s">
        <v>1974</v>
      </c>
      <c r="J493" t="s">
        <v>44</v>
      </c>
      <c r="K493" t="str">
        <f t="shared" si="82"/>
        <v>longtext</v>
      </c>
      <c r="L493" t="str">
        <f t="shared" si="81"/>
        <v>-1</v>
      </c>
      <c r="M493">
        <v>0</v>
      </c>
      <c r="N493">
        <f t="shared" si="88"/>
        <v>0</v>
      </c>
      <c r="O493">
        <f t="shared" si="83"/>
        <v>1</v>
      </c>
      <c r="P493">
        <v>0</v>
      </c>
      <c r="R493" t="str">
        <f t="shared" si="84"/>
        <v/>
      </c>
      <c r="W493">
        <v>0</v>
      </c>
      <c r="X493">
        <v>0</v>
      </c>
      <c r="Y493">
        <v>0</v>
      </c>
      <c r="Z493">
        <v>1</v>
      </c>
      <c r="AA493">
        <v>0</v>
      </c>
      <c r="AB493" t="s">
        <v>37</v>
      </c>
      <c r="AC493" t="s">
        <v>38</v>
      </c>
      <c r="AD493">
        <v>0</v>
      </c>
    </row>
    <row r="494" spans="1:30" x14ac:dyDescent="0.25">
      <c r="A494">
        <f t="shared" si="87"/>
        <v>460</v>
      </c>
      <c r="B494" t="s">
        <v>1323</v>
      </c>
      <c r="C494" t="s">
        <v>1969</v>
      </c>
      <c r="D494" t="s">
        <v>1970</v>
      </c>
      <c r="E494" t="s">
        <v>33</v>
      </c>
      <c r="F494" t="s">
        <v>1975</v>
      </c>
      <c r="G494" t="s">
        <v>1975</v>
      </c>
      <c r="J494" t="s">
        <v>44</v>
      </c>
      <c r="K494" t="str">
        <f t="shared" si="82"/>
        <v>longtext</v>
      </c>
      <c r="L494" t="str">
        <f t="shared" si="81"/>
        <v>-1</v>
      </c>
      <c r="M494">
        <v>0</v>
      </c>
      <c r="N494">
        <f t="shared" si="88"/>
        <v>0</v>
      </c>
      <c r="O494">
        <f t="shared" si="83"/>
        <v>1</v>
      </c>
      <c r="P494">
        <v>0</v>
      </c>
      <c r="R494" t="str">
        <f t="shared" si="84"/>
        <v/>
      </c>
      <c r="W494">
        <v>0</v>
      </c>
      <c r="X494">
        <v>0</v>
      </c>
      <c r="Y494">
        <v>0</v>
      </c>
      <c r="Z494">
        <v>1</v>
      </c>
      <c r="AA494">
        <v>0</v>
      </c>
      <c r="AB494" t="s">
        <v>37</v>
      </c>
      <c r="AC494" t="s">
        <v>38</v>
      </c>
      <c r="AD494">
        <v>0</v>
      </c>
    </row>
    <row r="495" spans="1:30" x14ac:dyDescent="0.25">
      <c r="A495">
        <f t="shared" si="87"/>
        <v>461</v>
      </c>
      <c r="B495" t="s">
        <v>1323</v>
      </c>
      <c r="C495" t="s">
        <v>1969</v>
      </c>
      <c r="D495" t="s">
        <v>1970</v>
      </c>
      <c r="E495" t="s">
        <v>33</v>
      </c>
      <c r="F495" t="s">
        <v>1976</v>
      </c>
      <c r="G495" t="s">
        <v>1976</v>
      </c>
      <c r="J495" t="s">
        <v>49</v>
      </c>
      <c r="K495" t="str">
        <f t="shared" si="82"/>
        <v>condition</v>
      </c>
      <c r="L495" t="str">
        <f t="shared" si="81"/>
        <v>1</v>
      </c>
      <c r="M495">
        <v>0</v>
      </c>
      <c r="N495">
        <f t="shared" si="88"/>
        <v>0</v>
      </c>
      <c r="O495">
        <f t="shared" si="83"/>
        <v>1</v>
      </c>
      <c r="P495">
        <v>0</v>
      </c>
      <c r="R495" t="str">
        <f t="shared" si="84"/>
        <v/>
      </c>
      <c r="W495">
        <v>0</v>
      </c>
      <c r="X495">
        <v>0</v>
      </c>
      <c r="Y495">
        <v>0</v>
      </c>
      <c r="Z495">
        <v>1</v>
      </c>
      <c r="AA495">
        <v>0</v>
      </c>
      <c r="AB495" t="s">
        <v>37</v>
      </c>
      <c r="AC495" t="s">
        <v>38</v>
      </c>
      <c r="AD495">
        <v>0</v>
      </c>
    </row>
    <row r="496" spans="1:30" x14ac:dyDescent="0.25">
      <c r="A496">
        <f t="shared" si="87"/>
        <v>462</v>
      </c>
      <c r="B496" t="s">
        <v>1323</v>
      </c>
      <c r="C496" t="s">
        <v>1969</v>
      </c>
      <c r="D496" t="s">
        <v>1970</v>
      </c>
      <c r="E496" t="s">
        <v>33</v>
      </c>
      <c r="F496" t="s">
        <v>1977</v>
      </c>
      <c r="G496" t="s">
        <v>1977</v>
      </c>
      <c r="J496" t="s">
        <v>324</v>
      </c>
      <c r="K496" t="str">
        <f t="shared" si="82"/>
        <v>shorttext</v>
      </c>
      <c r="L496" t="str">
        <f t="shared" si="81"/>
        <v/>
      </c>
      <c r="M496">
        <v>0</v>
      </c>
      <c r="N496">
        <f t="shared" si="88"/>
        <v>0</v>
      </c>
      <c r="O496">
        <f t="shared" si="83"/>
        <v>1</v>
      </c>
      <c r="P496">
        <v>0</v>
      </c>
      <c r="R496" t="str">
        <f t="shared" si="84"/>
        <v/>
      </c>
      <c r="W496">
        <v>0</v>
      </c>
      <c r="X496">
        <v>0</v>
      </c>
      <c r="Y496">
        <v>0</v>
      </c>
      <c r="Z496">
        <v>1</v>
      </c>
      <c r="AA496">
        <v>0</v>
      </c>
      <c r="AB496" t="s">
        <v>37</v>
      </c>
      <c r="AC496" t="s">
        <v>38</v>
      </c>
      <c r="AD496">
        <v>0</v>
      </c>
    </row>
    <row r="497" spans="1:30" x14ac:dyDescent="0.25">
      <c r="A497">
        <f t="shared" si="87"/>
        <v>463</v>
      </c>
      <c r="B497" t="s">
        <v>1323</v>
      </c>
      <c r="C497" t="s">
        <v>1969</v>
      </c>
      <c r="D497" t="s">
        <v>1970</v>
      </c>
      <c r="E497" t="s">
        <v>33</v>
      </c>
      <c r="F497" t="s">
        <v>1978</v>
      </c>
      <c r="G497" t="s">
        <v>1978</v>
      </c>
      <c r="J497" t="s">
        <v>324</v>
      </c>
      <c r="K497" t="str">
        <f t="shared" si="82"/>
        <v>shorttext</v>
      </c>
      <c r="L497" t="str">
        <f t="shared" si="81"/>
        <v/>
      </c>
      <c r="M497">
        <v>0</v>
      </c>
      <c r="N497">
        <f t="shared" si="88"/>
        <v>0</v>
      </c>
      <c r="O497">
        <f t="shared" si="83"/>
        <v>1</v>
      </c>
      <c r="P497">
        <v>0</v>
      </c>
      <c r="R497" t="str">
        <f t="shared" si="84"/>
        <v/>
      </c>
      <c r="W497">
        <v>0</v>
      </c>
      <c r="X497">
        <v>0</v>
      </c>
      <c r="Y497">
        <v>0</v>
      </c>
      <c r="Z497">
        <v>1</v>
      </c>
      <c r="AA497">
        <v>0</v>
      </c>
      <c r="AB497" t="s">
        <v>37</v>
      </c>
      <c r="AC497" t="s">
        <v>38</v>
      </c>
      <c r="AD497">
        <v>0</v>
      </c>
    </row>
    <row r="498" spans="1:30" x14ac:dyDescent="0.25">
      <c r="A498">
        <f t="shared" si="87"/>
        <v>464</v>
      </c>
      <c r="B498" t="s">
        <v>1323</v>
      </c>
      <c r="C498" t="s">
        <v>1969</v>
      </c>
      <c r="D498" t="s">
        <v>1970</v>
      </c>
      <c r="E498" t="s">
        <v>33</v>
      </c>
      <c r="F498" t="s">
        <v>1979</v>
      </c>
      <c r="G498" t="s">
        <v>1979</v>
      </c>
      <c r="J498" t="s">
        <v>49</v>
      </c>
      <c r="K498" t="str">
        <f t="shared" si="82"/>
        <v>condition</v>
      </c>
      <c r="L498" t="str">
        <f t="shared" si="81"/>
        <v>1</v>
      </c>
      <c r="M498">
        <v>0</v>
      </c>
      <c r="N498">
        <f t="shared" si="88"/>
        <v>0</v>
      </c>
      <c r="O498">
        <f t="shared" si="83"/>
        <v>1</v>
      </c>
      <c r="P498">
        <v>0</v>
      </c>
      <c r="R498" t="str">
        <f t="shared" si="84"/>
        <v/>
      </c>
      <c r="W498">
        <v>0</v>
      </c>
      <c r="X498">
        <v>0</v>
      </c>
      <c r="Y498">
        <v>0</v>
      </c>
      <c r="Z498">
        <v>1</v>
      </c>
      <c r="AA498">
        <v>0</v>
      </c>
      <c r="AB498" t="s">
        <v>37</v>
      </c>
      <c r="AC498" t="s">
        <v>38</v>
      </c>
      <c r="AD498">
        <v>0</v>
      </c>
    </row>
    <row r="499" spans="1:30" x14ac:dyDescent="0.25">
      <c r="A499">
        <f t="shared" si="87"/>
        <v>465</v>
      </c>
      <c r="B499" t="s">
        <v>1323</v>
      </c>
      <c r="C499" t="s">
        <v>1980</v>
      </c>
      <c r="D499" t="s">
        <v>1981</v>
      </c>
      <c r="E499" t="s">
        <v>33</v>
      </c>
      <c r="F499" t="s">
        <v>1982</v>
      </c>
      <c r="G499" t="s">
        <v>1982</v>
      </c>
      <c r="J499" t="s">
        <v>41</v>
      </c>
      <c r="K499" t="str">
        <f t="shared" ref="K499:K521" si="89">IF(J499="int","integer", IF(J499="decimal","float", IF(J499="varchar","shorttext", IF(J499="text","longtext", IF(J499=OR(J499="date",J499="time",J499="datetime"), "timestamp", IF(J499="password", "hash", IF(J499="boolean", "condition", "shorttext")))))))</f>
        <v>shorttext</v>
      </c>
      <c r="L499" t="str">
        <f t="shared" si="81"/>
        <v>11</v>
      </c>
      <c r="M499">
        <v>0</v>
      </c>
      <c r="N499">
        <f t="shared" si="88"/>
        <v>1</v>
      </c>
      <c r="O499">
        <f t="shared" ref="O499:O521" si="90">IF(N499=1,0,1)</f>
        <v>0</v>
      </c>
      <c r="P499">
        <v>0</v>
      </c>
      <c r="R499" t="str">
        <f t="shared" si="84"/>
        <v/>
      </c>
      <c r="W499">
        <v>0</v>
      </c>
      <c r="X499">
        <v>0</v>
      </c>
      <c r="Y499">
        <v>0</v>
      </c>
      <c r="Z499">
        <v>1</v>
      </c>
      <c r="AA499">
        <v>0</v>
      </c>
      <c r="AB499" t="s">
        <v>37</v>
      </c>
      <c r="AC499" t="s">
        <v>38</v>
      </c>
      <c r="AD499">
        <v>0</v>
      </c>
    </row>
    <row r="500" spans="1:30" x14ac:dyDescent="0.25">
      <c r="A500">
        <f t="shared" si="87"/>
        <v>466</v>
      </c>
      <c r="B500" t="s">
        <v>1323</v>
      </c>
      <c r="C500" t="s">
        <v>1980</v>
      </c>
      <c r="D500" t="s">
        <v>1981</v>
      </c>
      <c r="E500" t="s">
        <v>33</v>
      </c>
      <c r="F500" t="s">
        <v>1983</v>
      </c>
      <c r="G500" t="s">
        <v>1983</v>
      </c>
      <c r="J500" t="s">
        <v>35</v>
      </c>
      <c r="K500" t="str">
        <f t="shared" si="89"/>
        <v>integer</v>
      </c>
      <c r="L500" t="str">
        <f t="shared" si="81"/>
        <v>11</v>
      </c>
      <c r="M500">
        <v>0</v>
      </c>
      <c r="N500">
        <f t="shared" si="88"/>
        <v>0</v>
      </c>
      <c r="O500">
        <f t="shared" si="90"/>
        <v>1</v>
      </c>
      <c r="P500">
        <v>0</v>
      </c>
      <c r="R500" t="str">
        <f t="shared" ref="R500:R521" si="91">IF(P500=0,"")</f>
        <v/>
      </c>
      <c r="W500">
        <v>0</v>
      </c>
      <c r="X500">
        <v>0</v>
      </c>
      <c r="Y500">
        <v>0</v>
      </c>
      <c r="Z500">
        <v>1</v>
      </c>
      <c r="AA500">
        <v>0</v>
      </c>
      <c r="AB500" t="s">
        <v>37</v>
      </c>
      <c r="AC500" t="s">
        <v>38</v>
      </c>
      <c r="AD500">
        <v>0</v>
      </c>
    </row>
    <row r="501" spans="1:30" x14ac:dyDescent="0.25">
      <c r="A501">
        <f t="shared" si="87"/>
        <v>467</v>
      </c>
      <c r="B501" t="s">
        <v>1323</v>
      </c>
      <c r="C501" t="s">
        <v>1980</v>
      </c>
      <c r="D501" t="s">
        <v>1981</v>
      </c>
      <c r="E501" t="s">
        <v>33</v>
      </c>
      <c r="F501" t="s">
        <v>1984</v>
      </c>
      <c r="G501" t="s">
        <v>1984</v>
      </c>
      <c r="J501" t="s">
        <v>35</v>
      </c>
      <c r="K501" t="str">
        <f t="shared" si="89"/>
        <v>integer</v>
      </c>
      <c r="L501" t="str">
        <f t="shared" si="81"/>
        <v>11</v>
      </c>
      <c r="M501">
        <v>0</v>
      </c>
      <c r="N501">
        <f t="shared" si="88"/>
        <v>0</v>
      </c>
      <c r="O501">
        <f t="shared" si="90"/>
        <v>1</v>
      </c>
      <c r="P501">
        <v>0</v>
      </c>
      <c r="R501" t="str">
        <f t="shared" si="91"/>
        <v/>
      </c>
      <c r="W501">
        <v>0</v>
      </c>
      <c r="X501">
        <v>0</v>
      </c>
      <c r="Y501">
        <v>0</v>
      </c>
      <c r="Z501">
        <v>1</v>
      </c>
      <c r="AA501">
        <v>0</v>
      </c>
      <c r="AB501" t="s">
        <v>37</v>
      </c>
      <c r="AC501" t="s">
        <v>38</v>
      </c>
      <c r="AD501">
        <v>0</v>
      </c>
    </row>
    <row r="502" spans="1:30" x14ac:dyDescent="0.25">
      <c r="A502">
        <f t="shared" si="87"/>
        <v>468</v>
      </c>
      <c r="B502" t="s">
        <v>1323</v>
      </c>
      <c r="C502" t="s">
        <v>1985</v>
      </c>
      <c r="D502" t="s">
        <v>1986</v>
      </c>
      <c r="E502" t="s">
        <v>33</v>
      </c>
      <c r="F502" t="s">
        <v>1987</v>
      </c>
      <c r="G502" t="s">
        <v>1987</v>
      </c>
      <c r="J502" t="s">
        <v>41</v>
      </c>
      <c r="K502" t="str">
        <f t="shared" si="89"/>
        <v>shorttext</v>
      </c>
      <c r="L502" t="str">
        <f t="shared" si="81"/>
        <v>11</v>
      </c>
      <c r="M502">
        <v>0</v>
      </c>
      <c r="N502">
        <f t="shared" si="88"/>
        <v>1</v>
      </c>
      <c r="O502">
        <f t="shared" si="90"/>
        <v>0</v>
      </c>
      <c r="P502">
        <v>0</v>
      </c>
      <c r="R502" t="str">
        <f t="shared" si="91"/>
        <v/>
      </c>
      <c r="W502">
        <v>0</v>
      </c>
      <c r="X502">
        <v>0</v>
      </c>
      <c r="Y502">
        <v>0</v>
      </c>
      <c r="Z502">
        <v>1</v>
      </c>
      <c r="AA502">
        <v>0</v>
      </c>
      <c r="AB502" t="s">
        <v>37</v>
      </c>
      <c r="AC502" t="s">
        <v>38</v>
      </c>
      <c r="AD502">
        <v>0</v>
      </c>
    </row>
    <row r="503" spans="1:30" x14ac:dyDescent="0.25">
      <c r="A503">
        <f t="shared" si="87"/>
        <v>469</v>
      </c>
      <c r="B503" t="s">
        <v>1323</v>
      </c>
      <c r="C503" t="s">
        <v>1985</v>
      </c>
      <c r="D503" t="s">
        <v>1986</v>
      </c>
      <c r="E503" t="s">
        <v>33</v>
      </c>
      <c r="F503" t="s">
        <v>1988</v>
      </c>
      <c r="G503" t="s">
        <v>1988</v>
      </c>
      <c r="J503" t="s">
        <v>35</v>
      </c>
      <c r="K503" t="str">
        <f t="shared" si="89"/>
        <v>integer</v>
      </c>
      <c r="L503" t="str">
        <f t="shared" si="81"/>
        <v>11</v>
      </c>
      <c r="M503">
        <v>0</v>
      </c>
      <c r="N503">
        <f t="shared" si="88"/>
        <v>0</v>
      </c>
      <c r="O503">
        <f t="shared" si="90"/>
        <v>1</v>
      </c>
      <c r="P503">
        <v>0</v>
      </c>
      <c r="R503" t="str">
        <f t="shared" si="91"/>
        <v/>
      </c>
      <c r="W503">
        <v>0</v>
      </c>
      <c r="X503">
        <v>0</v>
      </c>
      <c r="Y503">
        <v>0</v>
      </c>
      <c r="Z503">
        <v>1</v>
      </c>
      <c r="AA503">
        <v>0</v>
      </c>
      <c r="AB503" t="s">
        <v>37</v>
      </c>
      <c r="AC503" t="s">
        <v>38</v>
      </c>
      <c r="AD503">
        <v>0</v>
      </c>
    </row>
    <row r="504" spans="1:30" x14ac:dyDescent="0.25">
      <c r="A504">
        <f t="shared" si="87"/>
        <v>470</v>
      </c>
      <c r="B504" t="s">
        <v>1323</v>
      </c>
      <c r="C504" t="s">
        <v>1985</v>
      </c>
      <c r="D504" t="s">
        <v>1986</v>
      </c>
      <c r="E504" t="s">
        <v>33</v>
      </c>
      <c r="F504" t="s">
        <v>1989</v>
      </c>
      <c r="G504" t="s">
        <v>1989</v>
      </c>
      <c r="J504" t="s">
        <v>35</v>
      </c>
      <c r="K504" t="str">
        <f t="shared" si="89"/>
        <v>integer</v>
      </c>
      <c r="L504" t="str">
        <f t="shared" si="81"/>
        <v>11</v>
      </c>
      <c r="M504">
        <v>0</v>
      </c>
      <c r="N504">
        <f t="shared" si="88"/>
        <v>0</v>
      </c>
      <c r="O504">
        <f t="shared" si="90"/>
        <v>1</v>
      </c>
      <c r="P504">
        <v>0</v>
      </c>
      <c r="R504" t="str">
        <f t="shared" si="91"/>
        <v/>
      </c>
      <c r="W504">
        <v>0</v>
      </c>
      <c r="X504">
        <v>0</v>
      </c>
      <c r="Y504">
        <v>0</v>
      </c>
      <c r="Z504">
        <v>1</v>
      </c>
      <c r="AA504">
        <v>0</v>
      </c>
      <c r="AB504" t="s">
        <v>37</v>
      </c>
      <c r="AC504" t="s">
        <v>38</v>
      </c>
      <c r="AD504">
        <v>0</v>
      </c>
    </row>
    <row r="505" spans="1:30" x14ac:dyDescent="0.25">
      <c r="A505">
        <f t="shared" si="87"/>
        <v>471</v>
      </c>
      <c r="B505" t="s">
        <v>1323</v>
      </c>
      <c r="C505" t="s">
        <v>1985</v>
      </c>
      <c r="D505" t="s">
        <v>1986</v>
      </c>
      <c r="E505" t="s">
        <v>33</v>
      </c>
      <c r="F505" t="s">
        <v>1990</v>
      </c>
      <c r="G505" t="s">
        <v>1990</v>
      </c>
      <c r="J505" t="s">
        <v>199</v>
      </c>
      <c r="K505" t="str">
        <f t="shared" si="89"/>
        <v>shorttext</v>
      </c>
      <c r="L505" t="str">
        <f t="shared" si="81"/>
        <v/>
      </c>
      <c r="M505">
        <v>0</v>
      </c>
      <c r="N505">
        <f t="shared" si="88"/>
        <v>0</v>
      </c>
      <c r="O505">
        <f t="shared" si="90"/>
        <v>1</v>
      </c>
      <c r="P505">
        <v>0</v>
      </c>
      <c r="R505" t="str">
        <f t="shared" si="91"/>
        <v/>
      </c>
      <c r="W505">
        <v>0</v>
      </c>
      <c r="X505">
        <v>0</v>
      </c>
      <c r="Y505">
        <v>0</v>
      </c>
      <c r="Z505">
        <v>1</v>
      </c>
      <c r="AA505">
        <v>0</v>
      </c>
      <c r="AB505" t="s">
        <v>37</v>
      </c>
      <c r="AC505" t="s">
        <v>38</v>
      </c>
      <c r="AD505">
        <v>0</v>
      </c>
    </row>
    <row r="506" spans="1:30" x14ac:dyDescent="0.25">
      <c r="A506">
        <f t="shared" si="87"/>
        <v>472</v>
      </c>
      <c r="B506" t="s">
        <v>1323</v>
      </c>
      <c r="C506" t="s">
        <v>1985</v>
      </c>
      <c r="D506" t="s">
        <v>1986</v>
      </c>
      <c r="E506" t="s">
        <v>33</v>
      </c>
      <c r="F506" t="s">
        <v>1991</v>
      </c>
      <c r="G506" t="s">
        <v>1991</v>
      </c>
      <c r="J506" t="s">
        <v>286</v>
      </c>
      <c r="K506" t="str">
        <f t="shared" si="89"/>
        <v>shorttext</v>
      </c>
      <c r="L506" t="str">
        <f t="shared" si="81"/>
        <v/>
      </c>
      <c r="M506">
        <v>0</v>
      </c>
      <c r="N506">
        <f t="shared" si="88"/>
        <v>0</v>
      </c>
      <c r="O506">
        <f t="shared" si="90"/>
        <v>1</v>
      </c>
      <c r="P506">
        <v>0</v>
      </c>
      <c r="R506" t="str">
        <f t="shared" si="91"/>
        <v/>
      </c>
      <c r="W506">
        <v>0</v>
      </c>
      <c r="X506">
        <v>0</v>
      </c>
      <c r="Y506">
        <v>0</v>
      </c>
      <c r="Z506">
        <v>1</v>
      </c>
      <c r="AA506">
        <v>0</v>
      </c>
      <c r="AB506" t="s">
        <v>37</v>
      </c>
      <c r="AC506" t="s">
        <v>38</v>
      </c>
      <c r="AD506">
        <v>0</v>
      </c>
    </row>
    <row r="507" spans="1:30" x14ac:dyDescent="0.25">
      <c r="A507">
        <f t="shared" si="87"/>
        <v>473</v>
      </c>
      <c r="B507" t="s">
        <v>1323</v>
      </c>
      <c r="C507" t="s">
        <v>1992</v>
      </c>
      <c r="D507" t="s">
        <v>1993</v>
      </c>
      <c r="E507" t="s">
        <v>33</v>
      </c>
      <c r="F507" t="s">
        <v>1994</v>
      </c>
      <c r="G507" t="s">
        <v>1994</v>
      </c>
      <c r="J507" t="s">
        <v>41</v>
      </c>
      <c r="K507" t="str">
        <f t="shared" si="89"/>
        <v>shorttext</v>
      </c>
      <c r="L507" t="str">
        <f t="shared" si="81"/>
        <v>11</v>
      </c>
      <c r="M507">
        <v>0</v>
      </c>
      <c r="N507">
        <f t="shared" si="88"/>
        <v>1</v>
      </c>
      <c r="O507">
        <f t="shared" si="90"/>
        <v>0</v>
      </c>
      <c r="P507">
        <v>0</v>
      </c>
      <c r="R507" t="str">
        <f t="shared" si="91"/>
        <v/>
      </c>
      <c r="W507">
        <v>0</v>
      </c>
      <c r="X507">
        <v>0</v>
      </c>
      <c r="Y507">
        <v>0</v>
      </c>
      <c r="Z507">
        <v>1</v>
      </c>
      <c r="AA507">
        <v>0</v>
      </c>
      <c r="AB507" t="s">
        <v>37</v>
      </c>
      <c r="AC507" t="s">
        <v>38</v>
      </c>
      <c r="AD507">
        <v>0</v>
      </c>
    </row>
    <row r="508" spans="1:30" x14ac:dyDescent="0.25">
      <c r="A508">
        <f t="shared" si="87"/>
        <v>474</v>
      </c>
      <c r="B508" t="s">
        <v>1323</v>
      </c>
      <c r="C508" t="s">
        <v>1992</v>
      </c>
      <c r="D508" t="s">
        <v>1993</v>
      </c>
      <c r="E508" t="s">
        <v>33</v>
      </c>
      <c r="F508" t="s">
        <v>1995</v>
      </c>
      <c r="G508" t="s">
        <v>1995</v>
      </c>
      <c r="J508" t="s">
        <v>35</v>
      </c>
      <c r="K508" t="str">
        <f t="shared" si="89"/>
        <v>integer</v>
      </c>
      <c r="L508" t="str">
        <f t="shared" ref="L508:L571" si="92">IF(J508="int","11", IF(J508="varchar",IF(N508=1, "11",IF(P508=1, "11","255")), IF(J508="decimal","11,2", IF(J508="text", "-1",IF(J508="boolean", "1", IF(J508="color", "255", IF(J508="icon", "255","")))))))</f>
        <v>11</v>
      </c>
      <c r="M508">
        <v>0</v>
      </c>
      <c r="N508">
        <f t="shared" si="88"/>
        <v>0</v>
      </c>
      <c r="O508">
        <f t="shared" si="90"/>
        <v>1</v>
      </c>
      <c r="P508">
        <v>0</v>
      </c>
      <c r="R508" t="str">
        <f t="shared" si="91"/>
        <v/>
      </c>
      <c r="W508">
        <v>0</v>
      </c>
      <c r="X508">
        <v>0</v>
      </c>
      <c r="Y508">
        <v>0</v>
      </c>
      <c r="Z508">
        <v>1</v>
      </c>
      <c r="AA508">
        <v>0</v>
      </c>
      <c r="AB508" t="s">
        <v>37</v>
      </c>
      <c r="AC508" t="s">
        <v>38</v>
      </c>
      <c r="AD508">
        <v>0</v>
      </c>
    </row>
    <row r="509" spans="1:30" x14ac:dyDescent="0.25">
      <c r="A509">
        <f t="shared" si="87"/>
        <v>475</v>
      </c>
      <c r="B509" t="s">
        <v>1323</v>
      </c>
      <c r="C509" t="s">
        <v>1992</v>
      </c>
      <c r="D509" t="s">
        <v>1993</v>
      </c>
      <c r="E509" t="s">
        <v>33</v>
      </c>
      <c r="F509" t="s">
        <v>1996</v>
      </c>
      <c r="G509" t="s">
        <v>1996</v>
      </c>
      <c r="J509" t="s">
        <v>199</v>
      </c>
      <c r="K509" t="str">
        <f t="shared" si="89"/>
        <v>shorttext</v>
      </c>
      <c r="L509" t="str">
        <f t="shared" si="92"/>
        <v/>
      </c>
      <c r="M509">
        <v>0</v>
      </c>
      <c r="N509">
        <f t="shared" si="88"/>
        <v>0</v>
      </c>
      <c r="O509">
        <f t="shared" si="90"/>
        <v>1</v>
      </c>
      <c r="P509">
        <v>0</v>
      </c>
      <c r="R509" t="str">
        <f t="shared" si="91"/>
        <v/>
      </c>
      <c r="W509">
        <v>0</v>
      </c>
      <c r="X509">
        <v>0</v>
      </c>
      <c r="Y509">
        <v>0</v>
      </c>
      <c r="Z509">
        <v>1</v>
      </c>
      <c r="AA509">
        <v>0</v>
      </c>
      <c r="AB509" t="s">
        <v>37</v>
      </c>
      <c r="AC509" t="s">
        <v>38</v>
      </c>
      <c r="AD509">
        <v>0</v>
      </c>
    </row>
    <row r="510" spans="1:30" x14ac:dyDescent="0.25">
      <c r="A510">
        <f t="shared" si="87"/>
        <v>476</v>
      </c>
      <c r="B510" t="s">
        <v>1323</v>
      </c>
      <c r="C510" t="s">
        <v>1992</v>
      </c>
      <c r="D510" t="s">
        <v>1993</v>
      </c>
      <c r="E510" t="s">
        <v>33</v>
      </c>
      <c r="F510" t="s">
        <v>1997</v>
      </c>
      <c r="G510" t="s">
        <v>1997</v>
      </c>
      <c r="J510" t="s">
        <v>267</v>
      </c>
      <c r="K510" t="str">
        <f t="shared" si="89"/>
        <v>shorttext</v>
      </c>
      <c r="L510" t="str">
        <f t="shared" si="92"/>
        <v/>
      </c>
      <c r="M510">
        <v>0</v>
      </c>
      <c r="N510">
        <f t="shared" si="88"/>
        <v>0</v>
      </c>
      <c r="O510">
        <f t="shared" si="90"/>
        <v>1</v>
      </c>
      <c r="P510">
        <v>0</v>
      </c>
      <c r="R510" t="str">
        <f t="shared" si="91"/>
        <v/>
      </c>
      <c r="W510">
        <v>0</v>
      </c>
      <c r="X510">
        <v>0</v>
      </c>
      <c r="Y510">
        <v>0</v>
      </c>
      <c r="Z510">
        <v>1</v>
      </c>
      <c r="AA510">
        <v>0</v>
      </c>
      <c r="AB510" t="s">
        <v>37</v>
      </c>
      <c r="AC510" t="s">
        <v>38</v>
      </c>
      <c r="AD510">
        <v>0</v>
      </c>
    </row>
    <row r="511" spans="1:30" x14ac:dyDescent="0.25">
      <c r="A511">
        <f t="shared" si="87"/>
        <v>477</v>
      </c>
      <c r="B511" t="s">
        <v>1323</v>
      </c>
      <c r="C511" t="s">
        <v>1992</v>
      </c>
      <c r="D511" t="s">
        <v>1993</v>
      </c>
      <c r="E511" t="s">
        <v>33</v>
      </c>
      <c r="F511" t="s">
        <v>1998</v>
      </c>
      <c r="G511" t="s">
        <v>1998</v>
      </c>
      <c r="J511" t="s">
        <v>267</v>
      </c>
      <c r="K511" t="str">
        <f t="shared" si="89"/>
        <v>shorttext</v>
      </c>
      <c r="L511" t="str">
        <f t="shared" si="92"/>
        <v/>
      </c>
      <c r="M511">
        <v>0</v>
      </c>
      <c r="N511">
        <f t="shared" si="88"/>
        <v>0</v>
      </c>
      <c r="O511">
        <f t="shared" si="90"/>
        <v>1</v>
      </c>
      <c r="P511">
        <v>0</v>
      </c>
      <c r="R511" t="str">
        <f t="shared" si="91"/>
        <v/>
      </c>
      <c r="W511">
        <v>0</v>
      </c>
      <c r="X511">
        <v>0</v>
      </c>
      <c r="Y511">
        <v>0</v>
      </c>
      <c r="Z511">
        <v>1</v>
      </c>
      <c r="AA511">
        <v>0</v>
      </c>
      <c r="AB511" t="s">
        <v>37</v>
      </c>
      <c r="AC511" t="s">
        <v>38</v>
      </c>
      <c r="AD511">
        <v>0</v>
      </c>
    </row>
    <row r="512" spans="1:30" x14ac:dyDescent="0.25">
      <c r="A512">
        <f t="shared" si="87"/>
        <v>478</v>
      </c>
      <c r="B512" t="s">
        <v>1323</v>
      </c>
      <c r="C512" t="s">
        <v>1992</v>
      </c>
      <c r="D512" t="s">
        <v>1993</v>
      </c>
      <c r="E512" t="s">
        <v>33</v>
      </c>
      <c r="F512" t="s">
        <v>1999</v>
      </c>
      <c r="G512" t="s">
        <v>1999</v>
      </c>
      <c r="J512" t="s">
        <v>35</v>
      </c>
      <c r="K512" t="str">
        <f t="shared" si="89"/>
        <v>integer</v>
      </c>
      <c r="L512" t="str">
        <f t="shared" si="92"/>
        <v>11</v>
      </c>
      <c r="M512">
        <v>0</v>
      </c>
      <c r="N512">
        <f t="shared" si="88"/>
        <v>0</v>
      </c>
      <c r="O512">
        <f t="shared" si="90"/>
        <v>1</v>
      </c>
      <c r="P512">
        <v>0</v>
      </c>
      <c r="R512" t="str">
        <f t="shared" si="91"/>
        <v/>
      </c>
      <c r="W512">
        <v>0</v>
      </c>
      <c r="X512">
        <v>0</v>
      </c>
      <c r="Y512">
        <v>0</v>
      </c>
      <c r="Z512">
        <v>1</v>
      </c>
      <c r="AA512">
        <v>0</v>
      </c>
      <c r="AB512" t="s">
        <v>37</v>
      </c>
      <c r="AC512" t="s">
        <v>38</v>
      </c>
      <c r="AD512">
        <v>0</v>
      </c>
    </row>
    <row r="513" spans="1:30" x14ac:dyDescent="0.25">
      <c r="A513">
        <f t="shared" si="87"/>
        <v>479</v>
      </c>
      <c r="B513" t="s">
        <v>1323</v>
      </c>
      <c r="C513" t="s">
        <v>1992</v>
      </c>
      <c r="D513" t="s">
        <v>1993</v>
      </c>
      <c r="E513" t="s">
        <v>33</v>
      </c>
      <c r="F513" t="s">
        <v>2000</v>
      </c>
      <c r="G513" t="s">
        <v>2000</v>
      </c>
      <c r="J513" t="s">
        <v>44</v>
      </c>
      <c r="K513" t="str">
        <f t="shared" si="89"/>
        <v>longtext</v>
      </c>
      <c r="L513" t="str">
        <f t="shared" si="92"/>
        <v>-1</v>
      </c>
      <c r="M513">
        <v>0</v>
      </c>
      <c r="N513">
        <f t="shared" si="88"/>
        <v>0</v>
      </c>
      <c r="O513">
        <f t="shared" si="90"/>
        <v>1</v>
      </c>
      <c r="P513">
        <v>0</v>
      </c>
      <c r="R513" t="str">
        <f t="shared" si="91"/>
        <v/>
      </c>
      <c r="W513">
        <v>0</v>
      </c>
      <c r="X513">
        <v>0</v>
      </c>
      <c r="Y513">
        <v>0</v>
      </c>
      <c r="Z513">
        <v>1</v>
      </c>
      <c r="AA513">
        <v>0</v>
      </c>
      <c r="AB513" t="s">
        <v>37</v>
      </c>
      <c r="AC513" t="s">
        <v>38</v>
      </c>
      <c r="AD513">
        <v>0</v>
      </c>
    </row>
    <row r="514" spans="1:30" x14ac:dyDescent="0.25">
      <c r="A514">
        <f t="shared" si="87"/>
        <v>480</v>
      </c>
      <c r="B514" t="s">
        <v>1323</v>
      </c>
      <c r="C514" t="s">
        <v>2001</v>
      </c>
      <c r="D514" t="s">
        <v>2002</v>
      </c>
      <c r="E514" t="s">
        <v>33</v>
      </c>
      <c r="F514" t="s">
        <v>2003</v>
      </c>
      <c r="G514" t="s">
        <v>2003</v>
      </c>
      <c r="J514" t="s">
        <v>41</v>
      </c>
      <c r="K514" t="str">
        <f t="shared" si="89"/>
        <v>shorttext</v>
      </c>
      <c r="L514" t="str">
        <f t="shared" si="92"/>
        <v>11</v>
      </c>
      <c r="M514">
        <v>0</v>
      </c>
      <c r="N514">
        <f t="shared" si="88"/>
        <v>1</v>
      </c>
      <c r="O514">
        <f t="shared" si="90"/>
        <v>0</v>
      </c>
      <c r="P514">
        <v>0</v>
      </c>
      <c r="R514" t="str">
        <f t="shared" si="91"/>
        <v/>
      </c>
      <c r="W514">
        <v>0</v>
      </c>
      <c r="X514">
        <v>0</v>
      </c>
      <c r="Y514">
        <v>0</v>
      </c>
      <c r="Z514">
        <v>1</v>
      </c>
      <c r="AA514">
        <v>0</v>
      </c>
      <c r="AB514" t="s">
        <v>37</v>
      </c>
      <c r="AC514" t="s">
        <v>38</v>
      </c>
      <c r="AD514">
        <v>0</v>
      </c>
    </row>
    <row r="515" spans="1:30" x14ac:dyDescent="0.25">
      <c r="A515">
        <f t="shared" si="87"/>
        <v>481</v>
      </c>
      <c r="B515" t="s">
        <v>1323</v>
      </c>
      <c r="C515" t="s">
        <v>2001</v>
      </c>
      <c r="D515" t="s">
        <v>2002</v>
      </c>
      <c r="E515" t="s">
        <v>33</v>
      </c>
      <c r="F515" t="s">
        <v>2004</v>
      </c>
      <c r="G515" t="s">
        <v>2004</v>
      </c>
      <c r="J515" t="s">
        <v>35</v>
      </c>
      <c r="K515" t="str">
        <f t="shared" si="89"/>
        <v>integer</v>
      </c>
      <c r="L515" t="str">
        <f t="shared" si="92"/>
        <v>11</v>
      </c>
      <c r="M515">
        <v>0</v>
      </c>
      <c r="N515">
        <f t="shared" si="88"/>
        <v>0</v>
      </c>
      <c r="O515">
        <f t="shared" si="90"/>
        <v>1</v>
      </c>
      <c r="P515">
        <v>0</v>
      </c>
      <c r="R515" t="str">
        <f t="shared" si="91"/>
        <v/>
      </c>
      <c r="W515">
        <v>0</v>
      </c>
      <c r="X515">
        <v>0</v>
      </c>
      <c r="Y515">
        <v>0</v>
      </c>
      <c r="Z515">
        <v>1</v>
      </c>
      <c r="AA515">
        <v>0</v>
      </c>
      <c r="AB515" t="s">
        <v>37</v>
      </c>
      <c r="AC515" t="s">
        <v>38</v>
      </c>
      <c r="AD515">
        <v>0</v>
      </c>
    </row>
    <row r="516" spans="1:30" x14ac:dyDescent="0.25">
      <c r="A516">
        <f t="shared" si="87"/>
        <v>482</v>
      </c>
      <c r="B516" t="s">
        <v>1323</v>
      </c>
      <c r="C516" t="s">
        <v>2001</v>
      </c>
      <c r="D516" t="s">
        <v>2002</v>
      </c>
      <c r="E516" t="s">
        <v>33</v>
      </c>
      <c r="F516" t="s">
        <v>2005</v>
      </c>
      <c r="G516" t="s">
        <v>2005</v>
      </c>
      <c r="J516" t="s">
        <v>35</v>
      </c>
      <c r="K516" t="str">
        <f t="shared" si="89"/>
        <v>integer</v>
      </c>
      <c r="L516" t="str">
        <f t="shared" si="92"/>
        <v>11</v>
      </c>
      <c r="M516">
        <v>0</v>
      </c>
      <c r="N516">
        <f t="shared" si="88"/>
        <v>0</v>
      </c>
      <c r="O516">
        <f t="shared" si="90"/>
        <v>1</v>
      </c>
      <c r="P516">
        <v>0</v>
      </c>
      <c r="R516" t="str">
        <f t="shared" si="91"/>
        <v/>
      </c>
      <c r="W516">
        <v>0</v>
      </c>
      <c r="X516">
        <v>0</v>
      </c>
      <c r="Y516">
        <v>0</v>
      </c>
      <c r="Z516">
        <v>1</v>
      </c>
      <c r="AA516">
        <v>0</v>
      </c>
      <c r="AB516" t="s">
        <v>37</v>
      </c>
      <c r="AC516" t="s">
        <v>38</v>
      </c>
      <c r="AD516">
        <v>0</v>
      </c>
    </row>
    <row r="517" spans="1:30" x14ac:dyDescent="0.25">
      <c r="A517">
        <f t="shared" si="87"/>
        <v>483</v>
      </c>
      <c r="B517" t="s">
        <v>1323</v>
      </c>
      <c r="C517" t="s">
        <v>2001</v>
      </c>
      <c r="D517" t="s">
        <v>2002</v>
      </c>
      <c r="E517" t="s">
        <v>33</v>
      </c>
      <c r="F517" t="s">
        <v>2006</v>
      </c>
      <c r="G517" t="s">
        <v>2006</v>
      </c>
      <c r="J517" t="s">
        <v>35</v>
      </c>
      <c r="K517" t="str">
        <f t="shared" si="89"/>
        <v>integer</v>
      </c>
      <c r="L517" t="str">
        <f t="shared" si="92"/>
        <v>11</v>
      </c>
      <c r="M517">
        <v>0</v>
      </c>
      <c r="N517">
        <f t="shared" si="88"/>
        <v>0</v>
      </c>
      <c r="O517">
        <f t="shared" si="90"/>
        <v>1</v>
      </c>
      <c r="P517">
        <v>0</v>
      </c>
      <c r="R517" t="str">
        <f t="shared" si="91"/>
        <v/>
      </c>
      <c r="W517">
        <v>0</v>
      </c>
      <c r="X517">
        <v>0</v>
      </c>
      <c r="Y517">
        <v>0</v>
      </c>
      <c r="Z517">
        <v>1</v>
      </c>
      <c r="AA517">
        <v>0</v>
      </c>
      <c r="AB517" t="s">
        <v>37</v>
      </c>
      <c r="AC517" t="s">
        <v>38</v>
      </c>
      <c r="AD517">
        <v>0</v>
      </c>
    </row>
    <row r="518" spans="1:30" x14ac:dyDescent="0.25">
      <c r="A518">
        <f t="shared" si="87"/>
        <v>484</v>
      </c>
      <c r="B518" t="s">
        <v>1323</v>
      </c>
      <c r="C518" t="s">
        <v>2001</v>
      </c>
      <c r="D518" t="s">
        <v>2002</v>
      </c>
      <c r="E518" t="s">
        <v>33</v>
      </c>
      <c r="F518" t="s">
        <v>2007</v>
      </c>
      <c r="G518" t="s">
        <v>2007</v>
      </c>
      <c r="J518" t="s">
        <v>44</v>
      </c>
      <c r="K518" t="str">
        <f t="shared" si="89"/>
        <v>longtext</v>
      </c>
      <c r="L518" t="str">
        <f t="shared" si="92"/>
        <v>-1</v>
      </c>
      <c r="M518">
        <v>0</v>
      </c>
      <c r="N518">
        <f t="shared" si="88"/>
        <v>0</v>
      </c>
      <c r="O518">
        <f t="shared" si="90"/>
        <v>1</v>
      </c>
      <c r="P518">
        <v>0</v>
      </c>
      <c r="R518" t="str">
        <f t="shared" si="91"/>
        <v/>
      </c>
      <c r="W518">
        <v>0</v>
      </c>
      <c r="X518">
        <v>0</v>
      </c>
      <c r="Y518">
        <v>0</v>
      </c>
      <c r="Z518">
        <v>1</v>
      </c>
      <c r="AA518">
        <v>0</v>
      </c>
      <c r="AB518" t="s">
        <v>37</v>
      </c>
      <c r="AC518" t="s">
        <v>38</v>
      </c>
      <c r="AD518">
        <v>0</v>
      </c>
    </row>
    <row r="519" spans="1:30" x14ac:dyDescent="0.25">
      <c r="A519">
        <f t="shared" si="87"/>
        <v>485</v>
      </c>
      <c r="B519" t="s">
        <v>1323</v>
      </c>
      <c r="C519" t="s">
        <v>2008</v>
      </c>
      <c r="D519" t="s">
        <v>2009</v>
      </c>
      <c r="E519" t="s">
        <v>33</v>
      </c>
      <c r="F519" t="s">
        <v>2010</v>
      </c>
      <c r="G519" t="s">
        <v>2010</v>
      </c>
      <c r="J519" t="s">
        <v>41</v>
      </c>
      <c r="K519" t="str">
        <f t="shared" si="89"/>
        <v>shorttext</v>
      </c>
      <c r="L519" t="str">
        <f t="shared" si="92"/>
        <v>11</v>
      </c>
      <c r="M519">
        <v>0</v>
      </c>
      <c r="N519">
        <f t="shared" si="88"/>
        <v>1</v>
      </c>
      <c r="O519">
        <f t="shared" si="90"/>
        <v>0</v>
      </c>
      <c r="P519">
        <v>0</v>
      </c>
      <c r="R519" t="str">
        <f t="shared" si="91"/>
        <v/>
      </c>
      <c r="W519">
        <v>0</v>
      </c>
      <c r="X519">
        <v>0</v>
      </c>
      <c r="Y519">
        <v>0</v>
      </c>
      <c r="Z519">
        <v>1</v>
      </c>
      <c r="AA519">
        <v>0</v>
      </c>
      <c r="AB519" t="s">
        <v>37</v>
      </c>
      <c r="AC519" t="s">
        <v>38</v>
      </c>
      <c r="AD519">
        <v>0</v>
      </c>
    </row>
    <row r="520" spans="1:30" x14ac:dyDescent="0.25">
      <c r="A520">
        <f t="shared" si="87"/>
        <v>486</v>
      </c>
      <c r="B520" t="s">
        <v>1323</v>
      </c>
      <c r="C520" t="s">
        <v>2008</v>
      </c>
      <c r="D520" t="s">
        <v>2009</v>
      </c>
      <c r="E520" t="s">
        <v>33</v>
      </c>
      <c r="F520" t="s">
        <v>2011</v>
      </c>
      <c r="G520" t="s">
        <v>2011</v>
      </c>
      <c r="J520" t="s">
        <v>35</v>
      </c>
      <c r="K520" t="str">
        <f t="shared" si="89"/>
        <v>integer</v>
      </c>
      <c r="L520" t="str">
        <f t="shared" si="92"/>
        <v>11</v>
      </c>
      <c r="M520">
        <v>0</v>
      </c>
      <c r="N520">
        <f t="shared" si="88"/>
        <v>0</v>
      </c>
      <c r="O520">
        <f t="shared" si="90"/>
        <v>1</v>
      </c>
      <c r="P520">
        <v>0</v>
      </c>
      <c r="R520" t="str">
        <f t="shared" si="91"/>
        <v/>
      </c>
      <c r="W520">
        <v>0</v>
      </c>
      <c r="X520">
        <v>0</v>
      </c>
      <c r="Y520">
        <v>0</v>
      </c>
      <c r="Z520">
        <v>1</v>
      </c>
      <c r="AA520">
        <v>0</v>
      </c>
      <c r="AB520" t="s">
        <v>37</v>
      </c>
      <c r="AC520" t="s">
        <v>38</v>
      </c>
      <c r="AD520">
        <v>0</v>
      </c>
    </row>
    <row r="521" spans="1:30" x14ac:dyDescent="0.25">
      <c r="A521">
        <f t="shared" si="87"/>
        <v>487</v>
      </c>
      <c r="B521" t="s">
        <v>1323</v>
      </c>
      <c r="C521" t="s">
        <v>2008</v>
      </c>
      <c r="D521" t="s">
        <v>2009</v>
      </c>
      <c r="E521" t="s">
        <v>33</v>
      </c>
      <c r="F521" t="s">
        <v>2012</v>
      </c>
      <c r="G521" t="s">
        <v>2012</v>
      </c>
      <c r="J521" t="s">
        <v>35</v>
      </c>
      <c r="K521" t="str">
        <f t="shared" si="89"/>
        <v>integer</v>
      </c>
      <c r="L521" t="str">
        <f t="shared" si="92"/>
        <v>11</v>
      </c>
      <c r="M521">
        <v>0</v>
      </c>
      <c r="N521">
        <f t="shared" si="88"/>
        <v>0</v>
      </c>
      <c r="O521">
        <f t="shared" si="90"/>
        <v>1</v>
      </c>
      <c r="P521">
        <v>0</v>
      </c>
      <c r="R521" t="str">
        <f t="shared" si="91"/>
        <v/>
      </c>
      <c r="W521">
        <v>0</v>
      </c>
      <c r="X521">
        <v>0</v>
      </c>
      <c r="Y521">
        <v>0</v>
      </c>
      <c r="Z521">
        <v>1</v>
      </c>
      <c r="AA521">
        <v>0</v>
      </c>
      <c r="AB521" t="s">
        <v>37</v>
      </c>
      <c r="AC521" t="s">
        <v>38</v>
      </c>
      <c r="AD521">
        <v>0</v>
      </c>
    </row>
    <row r="522" spans="1:30" x14ac:dyDescent="0.25">
      <c r="A522">
        <f t="shared" si="87"/>
        <v>488</v>
      </c>
      <c r="B522" t="s">
        <v>1323</v>
      </c>
      <c r="C522" t="s">
        <v>2013</v>
      </c>
      <c r="D522" t="s">
        <v>2014</v>
      </c>
      <c r="E522" t="s">
        <v>33</v>
      </c>
      <c r="F522" t="s">
        <v>2015</v>
      </c>
      <c r="G522" t="s">
        <v>2015</v>
      </c>
      <c r="J522" t="s">
        <v>41</v>
      </c>
      <c r="K522" t="str">
        <f t="shared" ref="K522:K536" si="93">IF(J522="int","integer", IF(J522="decimal","float", IF(J522="varchar","shorttext", IF(J522="text","longtext", IF(J522=OR(J522="date",J522="time",J522="datetime"), "timestamp", IF(J522="password", "hash", IF(J522="boolean", "condition", "shorttext")))))))</f>
        <v>shorttext</v>
      </c>
      <c r="L522" t="str">
        <f t="shared" si="92"/>
        <v>11</v>
      </c>
      <c r="M522">
        <v>0</v>
      </c>
      <c r="N522">
        <f t="shared" si="88"/>
        <v>1</v>
      </c>
      <c r="O522">
        <f t="shared" ref="O522:O536" si="94">IF(N522=1,0,1)</f>
        <v>0</v>
      </c>
      <c r="P522">
        <v>0</v>
      </c>
      <c r="R522" t="str">
        <f t="shared" ref="R522:R537" si="95">IF(P522=0,"")</f>
        <v/>
      </c>
      <c r="W522">
        <v>0</v>
      </c>
      <c r="X522">
        <v>0</v>
      </c>
      <c r="Y522">
        <v>0</v>
      </c>
      <c r="Z522">
        <v>1</v>
      </c>
      <c r="AA522">
        <v>0</v>
      </c>
      <c r="AB522" t="s">
        <v>37</v>
      </c>
      <c r="AC522" t="s">
        <v>38</v>
      </c>
      <c r="AD522">
        <v>0</v>
      </c>
    </row>
    <row r="523" spans="1:30" x14ac:dyDescent="0.25">
      <c r="A523">
        <f t="shared" si="87"/>
        <v>489</v>
      </c>
      <c r="B523" t="s">
        <v>1323</v>
      </c>
      <c r="C523" t="s">
        <v>2013</v>
      </c>
      <c r="D523" t="s">
        <v>2014</v>
      </c>
      <c r="E523" t="s">
        <v>33</v>
      </c>
      <c r="F523" t="s">
        <v>2016</v>
      </c>
      <c r="G523" t="s">
        <v>2016</v>
      </c>
      <c r="J523" t="s">
        <v>35</v>
      </c>
      <c r="K523" t="str">
        <f t="shared" si="93"/>
        <v>integer</v>
      </c>
      <c r="L523" t="str">
        <f t="shared" si="92"/>
        <v>11</v>
      </c>
      <c r="M523">
        <v>0</v>
      </c>
      <c r="N523">
        <f t="shared" si="88"/>
        <v>0</v>
      </c>
      <c r="O523">
        <f t="shared" si="94"/>
        <v>1</v>
      </c>
      <c r="P523">
        <v>0</v>
      </c>
      <c r="R523" t="str">
        <f t="shared" si="95"/>
        <v/>
      </c>
      <c r="W523">
        <v>0</v>
      </c>
      <c r="X523">
        <v>0</v>
      </c>
      <c r="Y523">
        <v>0</v>
      </c>
      <c r="Z523">
        <v>1</v>
      </c>
      <c r="AA523">
        <v>0</v>
      </c>
      <c r="AB523" t="s">
        <v>37</v>
      </c>
      <c r="AC523" t="s">
        <v>38</v>
      </c>
      <c r="AD523">
        <v>0</v>
      </c>
    </row>
    <row r="524" spans="1:30" x14ac:dyDescent="0.25">
      <c r="A524">
        <f t="shared" si="87"/>
        <v>490</v>
      </c>
      <c r="B524" t="s">
        <v>1323</v>
      </c>
      <c r="C524" t="s">
        <v>2013</v>
      </c>
      <c r="D524" t="s">
        <v>2014</v>
      </c>
      <c r="E524" t="s">
        <v>33</v>
      </c>
      <c r="F524" t="s">
        <v>2017</v>
      </c>
      <c r="G524" t="s">
        <v>2017</v>
      </c>
      <c r="J524" t="s">
        <v>35</v>
      </c>
      <c r="K524" t="str">
        <f t="shared" si="93"/>
        <v>integer</v>
      </c>
      <c r="L524" t="str">
        <f t="shared" si="92"/>
        <v>11</v>
      </c>
      <c r="M524">
        <v>0</v>
      </c>
      <c r="N524">
        <f t="shared" si="88"/>
        <v>0</v>
      </c>
      <c r="O524">
        <f t="shared" si="94"/>
        <v>1</v>
      </c>
      <c r="P524">
        <v>0</v>
      </c>
      <c r="R524" t="str">
        <f t="shared" si="95"/>
        <v/>
      </c>
      <c r="W524">
        <v>0</v>
      </c>
      <c r="X524">
        <v>0</v>
      </c>
      <c r="Y524">
        <v>0</v>
      </c>
      <c r="Z524">
        <v>1</v>
      </c>
      <c r="AA524">
        <v>0</v>
      </c>
      <c r="AB524" t="s">
        <v>37</v>
      </c>
      <c r="AC524" t="s">
        <v>38</v>
      </c>
      <c r="AD524">
        <v>0</v>
      </c>
    </row>
    <row r="525" spans="1:30" x14ac:dyDescent="0.25">
      <c r="A525">
        <f t="shared" si="87"/>
        <v>491</v>
      </c>
      <c r="B525" t="s">
        <v>1323</v>
      </c>
      <c r="C525" t="s">
        <v>2013</v>
      </c>
      <c r="D525" t="s">
        <v>2014</v>
      </c>
      <c r="E525" t="s">
        <v>33</v>
      </c>
      <c r="F525" t="s">
        <v>2018</v>
      </c>
      <c r="G525" t="s">
        <v>2018</v>
      </c>
      <c r="J525" t="s">
        <v>49</v>
      </c>
      <c r="K525" t="str">
        <f t="shared" si="93"/>
        <v>condition</v>
      </c>
      <c r="L525" t="str">
        <f t="shared" si="92"/>
        <v>1</v>
      </c>
      <c r="M525">
        <v>0</v>
      </c>
      <c r="N525">
        <f t="shared" si="88"/>
        <v>0</v>
      </c>
      <c r="O525">
        <f t="shared" si="94"/>
        <v>1</v>
      </c>
      <c r="P525">
        <v>0</v>
      </c>
      <c r="R525" t="str">
        <f t="shared" si="95"/>
        <v/>
      </c>
      <c r="W525">
        <v>0</v>
      </c>
      <c r="X525">
        <v>0</v>
      </c>
      <c r="Y525">
        <v>0</v>
      </c>
      <c r="Z525">
        <v>1</v>
      </c>
      <c r="AA525">
        <v>0</v>
      </c>
      <c r="AB525" t="s">
        <v>37</v>
      </c>
      <c r="AC525" t="s">
        <v>38</v>
      </c>
      <c r="AD525">
        <v>0</v>
      </c>
    </row>
    <row r="526" spans="1:30" x14ac:dyDescent="0.25">
      <c r="A526">
        <f t="shared" si="87"/>
        <v>492</v>
      </c>
      <c r="B526" t="s">
        <v>1323</v>
      </c>
      <c r="C526" t="s">
        <v>2013</v>
      </c>
      <c r="D526" t="s">
        <v>2014</v>
      </c>
      <c r="E526" t="s">
        <v>33</v>
      </c>
      <c r="F526" t="s">
        <v>2019</v>
      </c>
      <c r="G526" t="s">
        <v>2019</v>
      </c>
      <c r="J526" t="s">
        <v>286</v>
      </c>
      <c r="K526" t="str">
        <f t="shared" si="93"/>
        <v>shorttext</v>
      </c>
      <c r="L526" t="str">
        <f t="shared" si="92"/>
        <v/>
      </c>
      <c r="M526">
        <v>0</v>
      </c>
      <c r="N526">
        <f t="shared" si="88"/>
        <v>0</v>
      </c>
      <c r="O526">
        <f t="shared" si="94"/>
        <v>1</v>
      </c>
      <c r="P526">
        <v>0</v>
      </c>
      <c r="R526" t="str">
        <f t="shared" si="95"/>
        <v/>
      </c>
      <c r="W526">
        <v>0</v>
      </c>
      <c r="X526">
        <v>0</v>
      </c>
      <c r="Y526">
        <v>0</v>
      </c>
      <c r="Z526">
        <v>1</v>
      </c>
      <c r="AA526">
        <v>0</v>
      </c>
      <c r="AB526" t="s">
        <v>37</v>
      </c>
      <c r="AC526" t="s">
        <v>38</v>
      </c>
      <c r="AD526">
        <v>0</v>
      </c>
    </row>
    <row r="527" spans="1:30" x14ac:dyDescent="0.25">
      <c r="A527">
        <f t="shared" si="87"/>
        <v>493</v>
      </c>
      <c r="B527" t="s">
        <v>1323</v>
      </c>
      <c r="C527" t="s">
        <v>2013</v>
      </c>
      <c r="D527" t="s">
        <v>2014</v>
      </c>
      <c r="E527" t="s">
        <v>33</v>
      </c>
      <c r="F527" t="s">
        <v>2020</v>
      </c>
      <c r="G527" t="s">
        <v>2020</v>
      </c>
      <c r="J527" t="s">
        <v>44</v>
      </c>
      <c r="K527" t="str">
        <f t="shared" si="93"/>
        <v>longtext</v>
      </c>
      <c r="L527" t="str">
        <f t="shared" si="92"/>
        <v>-1</v>
      </c>
      <c r="M527">
        <v>0</v>
      </c>
      <c r="N527">
        <f t="shared" si="88"/>
        <v>0</v>
      </c>
      <c r="O527">
        <f t="shared" si="94"/>
        <v>1</v>
      </c>
      <c r="P527">
        <v>0</v>
      </c>
      <c r="R527" t="str">
        <f t="shared" si="95"/>
        <v/>
      </c>
      <c r="W527">
        <v>0</v>
      </c>
      <c r="X527">
        <v>0</v>
      </c>
      <c r="Y527">
        <v>0</v>
      </c>
      <c r="Z527">
        <v>1</v>
      </c>
      <c r="AA527">
        <v>0</v>
      </c>
      <c r="AB527" t="s">
        <v>37</v>
      </c>
      <c r="AC527" t="s">
        <v>38</v>
      </c>
      <c r="AD527">
        <v>0</v>
      </c>
    </row>
    <row r="528" spans="1:30" x14ac:dyDescent="0.25">
      <c r="A528">
        <f t="shared" si="87"/>
        <v>494</v>
      </c>
      <c r="B528" t="s">
        <v>1323</v>
      </c>
      <c r="C528" t="s">
        <v>2021</v>
      </c>
      <c r="D528" t="s">
        <v>2022</v>
      </c>
      <c r="E528" t="s">
        <v>33</v>
      </c>
      <c r="F528" t="s">
        <v>2023</v>
      </c>
      <c r="G528" t="s">
        <v>2023</v>
      </c>
      <c r="J528" t="s">
        <v>41</v>
      </c>
      <c r="K528" t="str">
        <f t="shared" si="93"/>
        <v>shorttext</v>
      </c>
      <c r="L528" t="str">
        <f t="shared" si="92"/>
        <v>11</v>
      </c>
      <c r="M528">
        <v>0</v>
      </c>
      <c r="N528">
        <f t="shared" si="88"/>
        <v>1</v>
      </c>
      <c r="O528">
        <f t="shared" si="94"/>
        <v>0</v>
      </c>
      <c r="P528">
        <v>0</v>
      </c>
      <c r="R528" t="str">
        <f t="shared" si="95"/>
        <v/>
      </c>
      <c r="W528">
        <v>0</v>
      </c>
      <c r="X528">
        <v>0</v>
      </c>
      <c r="Y528">
        <v>0</v>
      </c>
      <c r="Z528">
        <v>1</v>
      </c>
      <c r="AA528">
        <v>0</v>
      </c>
      <c r="AB528" t="s">
        <v>37</v>
      </c>
      <c r="AC528" t="s">
        <v>38</v>
      </c>
      <c r="AD528">
        <v>0</v>
      </c>
    </row>
    <row r="529" spans="1:30" x14ac:dyDescent="0.25">
      <c r="A529">
        <f t="shared" si="87"/>
        <v>495</v>
      </c>
      <c r="B529" t="s">
        <v>1323</v>
      </c>
      <c r="C529" t="s">
        <v>2021</v>
      </c>
      <c r="D529" t="s">
        <v>2022</v>
      </c>
      <c r="E529" t="s">
        <v>33</v>
      </c>
      <c r="F529" t="s">
        <v>2024</v>
      </c>
      <c r="G529" t="s">
        <v>2024</v>
      </c>
      <c r="J529" t="s">
        <v>41</v>
      </c>
      <c r="K529" t="str">
        <f t="shared" si="93"/>
        <v>shorttext</v>
      </c>
      <c r="L529" t="str">
        <f t="shared" si="92"/>
        <v>255</v>
      </c>
      <c r="M529">
        <v>0</v>
      </c>
      <c r="N529">
        <f t="shared" si="88"/>
        <v>0</v>
      </c>
      <c r="O529">
        <f t="shared" si="94"/>
        <v>1</v>
      </c>
      <c r="P529">
        <v>0</v>
      </c>
      <c r="R529" t="str">
        <f t="shared" si="95"/>
        <v/>
      </c>
      <c r="W529">
        <v>0</v>
      </c>
      <c r="X529">
        <v>0</v>
      </c>
      <c r="Y529">
        <v>0</v>
      </c>
      <c r="Z529">
        <v>1</v>
      </c>
      <c r="AA529">
        <v>0</v>
      </c>
      <c r="AB529" t="s">
        <v>37</v>
      </c>
      <c r="AC529" t="s">
        <v>38</v>
      </c>
      <c r="AD529">
        <v>0</v>
      </c>
    </row>
    <row r="530" spans="1:30" x14ac:dyDescent="0.25">
      <c r="A530">
        <f t="shared" si="87"/>
        <v>496</v>
      </c>
      <c r="B530" t="s">
        <v>1323</v>
      </c>
      <c r="C530" t="s">
        <v>2021</v>
      </c>
      <c r="D530" t="s">
        <v>2022</v>
      </c>
      <c r="E530" t="s">
        <v>33</v>
      </c>
      <c r="F530" t="s">
        <v>2025</v>
      </c>
      <c r="G530" t="s">
        <v>2025</v>
      </c>
      <c r="J530" t="s">
        <v>44</v>
      </c>
      <c r="K530" t="str">
        <f t="shared" si="93"/>
        <v>longtext</v>
      </c>
      <c r="L530" t="str">
        <f t="shared" si="92"/>
        <v>-1</v>
      </c>
      <c r="M530">
        <v>0</v>
      </c>
      <c r="N530">
        <f t="shared" si="88"/>
        <v>0</v>
      </c>
      <c r="O530">
        <f t="shared" si="94"/>
        <v>1</v>
      </c>
      <c r="P530">
        <v>0</v>
      </c>
      <c r="R530" t="str">
        <f t="shared" si="95"/>
        <v/>
      </c>
      <c r="W530">
        <v>0</v>
      </c>
      <c r="X530">
        <v>0</v>
      </c>
      <c r="Y530">
        <v>0</v>
      </c>
      <c r="Z530">
        <v>1</v>
      </c>
      <c r="AA530">
        <v>0</v>
      </c>
      <c r="AB530" t="s">
        <v>37</v>
      </c>
      <c r="AC530" t="s">
        <v>38</v>
      </c>
      <c r="AD530">
        <v>0</v>
      </c>
    </row>
    <row r="531" spans="1:30" x14ac:dyDescent="0.25">
      <c r="A531">
        <f t="shared" si="87"/>
        <v>497</v>
      </c>
      <c r="B531" t="s">
        <v>1323</v>
      </c>
      <c r="C531" t="s">
        <v>2021</v>
      </c>
      <c r="D531" t="s">
        <v>2022</v>
      </c>
      <c r="E531" t="s">
        <v>33</v>
      </c>
      <c r="F531" t="s">
        <v>2026</v>
      </c>
      <c r="G531" t="s">
        <v>2026</v>
      </c>
      <c r="J531" t="s">
        <v>199</v>
      </c>
      <c r="K531" t="str">
        <f t="shared" si="93"/>
        <v>shorttext</v>
      </c>
      <c r="L531" t="str">
        <f t="shared" si="92"/>
        <v/>
      </c>
      <c r="M531">
        <v>0</v>
      </c>
      <c r="N531">
        <f t="shared" si="88"/>
        <v>0</v>
      </c>
      <c r="O531">
        <f t="shared" si="94"/>
        <v>1</v>
      </c>
      <c r="P531">
        <v>0</v>
      </c>
      <c r="R531" t="str">
        <f t="shared" si="95"/>
        <v/>
      </c>
      <c r="W531">
        <v>0</v>
      </c>
      <c r="X531">
        <v>0</v>
      </c>
      <c r="Y531">
        <v>0</v>
      </c>
      <c r="Z531">
        <v>1</v>
      </c>
      <c r="AA531">
        <v>0</v>
      </c>
      <c r="AB531" t="s">
        <v>37</v>
      </c>
      <c r="AC531" t="s">
        <v>38</v>
      </c>
      <c r="AD531">
        <v>0</v>
      </c>
    </row>
    <row r="532" spans="1:30" x14ac:dyDescent="0.25">
      <c r="A532">
        <f t="shared" si="87"/>
        <v>498</v>
      </c>
      <c r="B532" t="s">
        <v>1323</v>
      </c>
      <c r="C532" t="s">
        <v>2021</v>
      </c>
      <c r="D532" t="s">
        <v>2022</v>
      </c>
      <c r="E532" t="s">
        <v>33</v>
      </c>
      <c r="F532" t="s">
        <v>2027</v>
      </c>
      <c r="G532" t="s">
        <v>2027</v>
      </c>
      <c r="J532" t="s">
        <v>199</v>
      </c>
      <c r="K532" t="str">
        <f t="shared" si="93"/>
        <v>shorttext</v>
      </c>
      <c r="L532" t="str">
        <f t="shared" si="92"/>
        <v/>
      </c>
      <c r="M532">
        <v>0</v>
      </c>
      <c r="N532">
        <f t="shared" si="88"/>
        <v>0</v>
      </c>
      <c r="O532">
        <f t="shared" si="94"/>
        <v>1</v>
      </c>
      <c r="P532">
        <v>0</v>
      </c>
      <c r="R532" t="str">
        <f t="shared" si="95"/>
        <v/>
      </c>
      <c r="W532">
        <v>0</v>
      </c>
      <c r="X532">
        <v>0</v>
      </c>
      <c r="Y532">
        <v>0</v>
      </c>
      <c r="Z532">
        <v>1</v>
      </c>
      <c r="AA532">
        <v>0</v>
      </c>
      <c r="AB532" t="s">
        <v>37</v>
      </c>
      <c r="AC532" t="s">
        <v>38</v>
      </c>
      <c r="AD532">
        <v>0</v>
      </c>
    </row>
    <row r="533" spans="1:30" x14ac:dyDescent="0.25">
      <c r="A533">
        <f t="shared" si="87"/>
        <v>499</v>
      </c>
      <c r="B533" t="s">
        <v>1323</v>
      </c>
      <c r="C533" t="s">
        <v>2021</v>
      </c>
      <c r="D533" t="s">
        <v>2022</v>
      </c>
      <c r="E533" t="s">
        <v>33</v>
      </c>
      <c r="F533" t="s">
        <v>2028</v>
      </c>
      <c r="G533" t="s">
        <v>2028</v>
      </c>
      <c r="J533" t="s">
        <v>44</v>
      </c>
      <c r="K533" t="str">
        <f t="shared" si="93"/>
        <v>longtext</v>
      </c>
      <c r="L533" t="str">
        <f t="shared" si="92"/>
        <v>-1</v>
      </c>
      <c r="M533">
        <v>0</v>
      </c>
      <c r="N533">
        <f t="shared" si="88"/>
        <v>0</v>
      </c>
      <c r="O533">
        <f t="shared" si="94"/>
        <v>1</v>
      </c>
      <c r="P533">
        <v>0</v>
      </c>
      <c r="R533" t="str">
        <f t="shared" si="95"/>
        <v/>
      </c>
      <c r="W533">
        <v>0</v>
      </c>
      <c r="X533">
        <v>0</v>
      </c>
      <c r="Y533">
        <v>0</v>
      </c>
      <c r="Z533">
        <v>1</v>
      </c>
      <c r="AA533">
        <v>0</v>
      </c>
      <c r="AB533" t="s">
        <v>37</v>
      </c>
      <c r="AC533" t="s">
        <v>38</v>
      </c>
      <c r="AD533">
        <v>0</v>
      </c>
    </row>
    <row r="534" spans="1:30" x14ac:dyDescent="0.25">
      <c r="A534">
        <f t="shared" si="87"/>
        <v>500</v>
      </c>
      <c r="B534" t="s">
        <v>1323</v>
      </c>
      <c r="C534" t="s">
        <v>2021</v>
      </c>
      <c r="D534" t="s">
        <v>2022</v>
      </c>
      <c r="E534" t="s">
        <v>33</v>
      </c>
      <c r="F534" t="s">
        <v>2029</v>
      </c>
      <c r="G534" t="s">
        <v>2029</v>
      </c>
      <c r="J534" t="s">
        <v>41</v>
      </c>
      <c r="K534" t="str">
        <f t="shared" si="93"/>
        <v>shorttext</v>
      </c>
      <c r="L534" t="str">
        <f t="shared" si="92"/>
        <v>255</v>
      </c>
      <c r="M534">
        <v>0</v>
      </c>
      <c r="N534">
        <f t="shared" si="88"/>
        <v>0</v>
      </c>
      <c r="O534">
        <f t="shared" si="94"/>
        <v>1</v>
      </c>
      <c r="P534">
        <v>0</v>
      </c>
      <c r="R534" t="str">
        <f t="shared" si="95"/>
        <v/>
      </c>
      <c r="W534">
        <v>0</v>
      </c>
      <c r="X534">
        <v>0</v>
      </c>
      <c r="Y534">
        <v>0</v>
      </c>
      <c r="Z534">
        <v>1</v>
      </c>
      <c r="AA534">
        <v>0</v>
      </c>
      <c r="AB534" t="s">
        <v>37</v>
      </c>
      <c r="AC534" t="s">
        <v>38</v>
      </c>
      <c r="AD534">
        <v>0</v>
      </c>
    </row>
    <row r="535" spans="1:30" x14ac:dyDescent="0.25">
      <c r="A535">
        <f t="shared" si="87"/>
        <v>501</v>
      </c>
      <c r="B535" t="s">
        <v>1323</v>
      </c>
      <c r="C535" t="s">
        <v>2021</v>
      </c>
      <c r="D535" t="s">
        <v>2022</v>
      </c>
      <c r="E535" t="s">
        <v>33</v>
      </c>
      <c r="F535" t="s">
        <v>2030</v>
      </c>
      <c r="G535" t="s">
        <v>2030</v>
      </c>
      <c r="J535" t="s">
        <v>41</v>
      </c>
      <c r="K535" t="str">
        <f t="shared" si="93"/>
        <v>shorttext</v>
      </c>
      <c r="L535" t="str">
        <f t="shared" si="92"/>
        <v>255</v>
      </c>
      <c r="M535">
        <v>0</v>
      </c>
      <c r="N535">
        <f t="shared" si="88"/>
        <v>0</v>
      </c>
      <c r="O535">
        <f t="shared" si="94"/>
        <v>1</v>
      </c>
      <c r="P535">
        <v>0</v>
      </c>
      <c r="R535" t="str">
        <f t="shared" si="95"/>
        <v/>
      </c>
      <c r="W535">
        <v>0</v>
      </c>
      <c r="X535">
        <v>0</v>
      </c>
      <c r="Y535">
        <v>0</v>
      </c>
      <c r="Z535">
        <v>1</v>
      </c>
      <c r="AA535">
        <v>0</v>
      </c>
      <c r="AB535" t="s">
        <v>37</v>
      </c>
      <c r="AC535" t="s">
        <v>38</v>
      </c>
      <c r="AD535">
        <v>0</v>
      </c>
    </row>
    <row r="536" spans="1:30" x14ac:dyDescent="0.25">
      <c r="A536">
        <f t="shared" si="87"/>
        <v>502</v>
      </c>
      <c r="B536" t="s">
        <v>1323</v>
      </c>
      <c r="C536" t="s">
        <v>2021</v>
      </c>
      <c r="D536" t="s">
        <v>2022</v>
      </c>
      <c r="E536" t="s">
        <v>33</v>
      </c>
      <c r="F536" t="s">
        <v>2031</v>
      </c>
      <c r="G536" t="s">
        <v>2031</v>
      </c>
      <c r="J536" t="s">
        <v>41</v>
      </c>
      <c r="K536" t="str">
        <f t="shared" si="93"/>
        <v>shorttext</v>
      </c>
      <c r="L536" t="str">
        <f t="shared" si="92"/>
        <v>255</v>
      </c>
      <c r="M536">
        <v>0</v>
      </c>
      <c r="N536">
        <f t="shared" si="88"/>
        <v>0</v>
      </c>
      <c r="O536">
        <f t="shared" si="94"/>
        <v>1</v>
      </c>
      <c r="P536">
        <v>0</v>
      </c>
      <c r="R536" t="str">
        <f t="shared" si="95"/>
        <v/>
      </c>
      <c r="W536">
        <v>0</v>
      </c>
      <c r="X536">
        <v>0</v>
      </c>
      <c r="Y536">
        <v>0</v>
      </c>
      <c r="Z536">
        <v>1</v>
      </c>
      <c r="AA536">
        <v>0</v>
      </c>
      <c r="AB536" t="s">
        <v>37</v>
      </c>
      <c r="AC536" t="s">
        <v>38</v>
      </c>
      <c r="AD536">
        <v>0</v>
      </c>
    </row>
    <row r="537" spans="1:30" x14ac:dyDescent="0.25">
      <c r="A537">
        <f t="shared" si="87"/>
        <v>503</v>
      </c>
      <c r="B537" t="s">
        <v>1323</v>
      </c>
      <c r="C537" t="s">
        <v>2021</v>
      </c>
      <c r="D537" t="s">
        <v>2022</v>
      </c>
      <c r="E537" t="s">
        <v>33</v>
      </c>
      <c r="F537" t="s">
        <v>2032</v>
      </c>
      <c r="G537" t="s">
        <v>2032</v>
      </c>
      <c r="J537" t="s">
        <v>41</v>
      </c>
      <c r="K537" t="str">
        <f t="shared" ref="K537:K589" si="96">IF(J537="int","integer", IF(J537="decimal","float", IF(J537="varchar","shorttext", IF(J537="text","longtext", IF(J537=OR(J537="date",J537="time",J537="datetime"), "timestamp", IF(J537="password", "hash", IF(J537="boolean", "condition", "shorttext")))))))</f>
        <v>shorttext</v>
      </c>
      <c r="L537" t="str">
        <f t="shared" si="92"/>
        <v>255</v>
      </c>
      <c r="M537">
        <v>0</v>
      </c>
      <c r="N537">
        <f t="shared" si="88"/>
        <v>0</v>
      </c>
      <c r="O537">
        <f t="shared" ref="O537:O589" si="97">IF(N537=1,0,1)</f>
        <v>1</v>
      </c>
      <c r="P537">
        <v>0</v>
      </c>
      <c r="R537" t="str">
        <f t="shared" si="95"/>
        <v/>
      </c>
      <c r="W537">
        <v>0</v>
      </c>
      <c r="X537">
        <v>0</v>
      </c>
      <c r="Y537">
        <v>0</v>
      </c>
      <c r="Z537">
        <v>1</v>
      </c>
      <c r="AA537">
        <v>0</v>
      </c>
      <c r="AB537" t="s">
        <v>37</v>
      </c>
      <c r="AC537" t="s">
        <v>38</v>
      </c>
      <c r="AD537">
        <v>0</v>
      </c>
    </row>
    <row r="538" spans="1:30" x14ac:dyDescent="0.25">
      <c r="A538">
        <f t="shared" si="87"/>
        <v>504</v>
      </c>
      <c r="B538" t="s">
        <v>1323</v>
      </c>
      <c r="C538" t="s">
        <v>2033</v>
      </c>
      <c r="D538" t="s">
        <v>2034</v>
      </c>
      <c r="E538" t="s">
        <v>33</v>
      </c>
      <c r="F538" t="s">
        <v>2035</v>
      </c>
      <c r="G538" t="s">
        <v>2035</v>
      </c>
      <c r="J538" t="s">
        <v>41</v>
      </c>
      <c r="K538" t="str">
        <f t="shared" si="96"/>
        <v>shorttext</v>
      </c>
      <c r="L538" t="str">
        <f t="shared" si="92"/>
        <v>11</v>
      </c>
      <c r="M538">
        <v>0</v>
      </c>
      <c r="N538">
        <f t="shared" si="88"/>
        <v>1</v>
      </c>
      <c r="O538">
        <f t="shared" si="97"/>
        <v>0</v>
      </c>
      <c r="P538">
        <v>0</v>
      </c>
      <c r="R538" t="str">
        <f t="shared" ref="R538:R591" si="98">IF(P538=0,"")</f>
        <v/>
      </c>
      <c r="W538">
        <v>0</v>
      </c>
      <c r="X538">
        <v>0</v>
      </c>
      <c r="Y538">
        <v>0</v>
      </c>
      <c r="Z538">
        <v>1</v>
      </c>
      <c r="AA538">
        <v>0</v>
      </c>
      <c r="AB538" t="s">
        <v>37</v>
      </c>
      <c r="AC538" t="s">
        <v>38</v>
      </c>
      <c r="AD538">
        <v>0</v>
      </c>
    </row>
    <row r="539" spans="1:30" x14ac:dyDescent="0.25">
      <c r="A539">
        <f t="shared" ref="A539:A602" si="99">SUM(A538,1)</f>
        <v>505</v>
      </c>
      <c r="B539" t="s">
        <v>1323</v>
      </c>
      <c r="C539" t="s">
        <v>2033</v>
      </c>
      <c r="D539" t="s">
        <v>2034</v>
      </c>
      <c r="E539" t="s">
        <v>33</v>
      </c>
      <c r="F539" t="s">
        <v>2036</v>
      </c>
      <c r="G539" t="s">
        <v>2036</v>
      </c>
      <c r="J539" t="s">
        <v>35</v>
      </c>
      <c r="K539" t="str">
        <f t="shared" si="96"/>
        <v>integer</v>
      </c>
      <c r="L539" t="str">
        <f t="shared" si="92"/>
        <v>11</v>
      </c>
      <c r="M539">
        <v>0</v>
      </c>
      <c r="N539">
        <f t="shared" ref="N539:N602" si="100">IF(C539=C538,0,1)</f>
        <v>0</v>
      </c>
      <c r="O539">
        <f t="shared" si="97"/>
        <v>1</v>
      </c>
      <c r="P539">
        <v>0</v>
      </c>
      <c r="R539" t="str">
        <f t="shared" si="98"/>
        <v/>
      </c>
      <c r="W539">
        <v>0</v>
      </c>
      <c r="X539">
        <v>0</v>
      </c>
      <c r="Y539">
        <v>0</v>
      </c>
      <c r="Z539">
        <v>1</v>
      </c>
      <c r="AA539">
        <v>0</v>
      </c>
      <c r="AB539" t="s">
        <v>37</v>
      </c>
      <c r="AC539" t="s">
        <v>38</v>
      </c>
      <c r="AD539">
        <v>0</v>
      </c>
    </row>
    <row r="540" spans="1:30" x14ac:dyDescent="0.25">
      <c r="A540">
        <f t="shared" si="99"/>
        <v>506</v>
      </c>
      <c r="B540" t="s">
        <v>1323</v>
      </c>
      <c r="C540" t="s">
        <v>2033</v>
      </c>
      <c r="D540" t="s">
        <v>2034</v>
      </c>
      <c r="E540" t="s">
        <v>33</v>
      </c>
      <c r="F540" t="s">
        <v>2037</v>
      </c>
      <c r="G540" t="s">
        <v>2037</v>
      </c>
      <c r="J540" t="s">
        <v>199</v>
      </c>
      <c r="K540" t="str">
        <f t="shared" si="96"/>
        <v>shorttext</v>
      </c>
      <c r="L540" t="str">
        <f t="shared" si="92"/>
        <v/>
      </c>
      <c r="M540">
        <v>0</v>
      </c>
      <c r="N540">
        <f t="shared" si="100"/>
        <v>0</v>
      </c>
      <c r="O540">
        <f t="shared" si="97"/>
        <v>1</v>
      </c>
      <c r="P540">
        <v>0</v>
      </c>
      <c r="R540" t="str">
        <f t="shared" si="98"/>
        <v/>
      </c>
      <c r="W540">
        <v>0</v>
      </c>
      <c r="X540">
        <v>0</v>
      </c>
      <c r="Y540">
        <v>0</v>
      </c>
      <c r="Z540">
        <v>1</v>
      </c>
      <c r="AA540">
        <v>0</v>
      </c>
      <c r="AB540" t="s">
        <v>37</v>
      </c>
      <c r="AC540" t="s">
        <v>38</v>
      </c>
      <c r="AD540">
        <v>0</v>
      </c>
    </row>
    <row r="541" spans="1:30" x14ac:dyDescent="0.25">
      <c r="A541">
        <f t="shared" si="99"/>
        <v>507</v>
      </c>
      <c r="B541" t="s">
        <v>1323</v>
      </c>
      <c r="C541" t="s">
        <v>2038</v>
      </c>
      <c r="D541" t="s">
        <v>2039</v>
      </c>
      <c r="E541" t="s">
        <v>33</v>
      </c>
      <c r="F541" t="s">
        <v>2040</v>
      </c>
      <c r="G541" t="s">
        <v>2040</v>
      </c>
      <c r="J541" t="s">
        <v>41</v>
      </c>
      <c r="K541" t="str">
        <f t="shared" si="96"/>
        <v>shorttext</v>
      </c>
      <c r="L541" t="str">
        <f t="shared" si="92"/>
        <v>11</v>
      </c>
      <c r="M541">
        <v>0</v>
      </c>
      <c r="N541">
        <f t="shared" si="100"/>
        <v>1</v>
      </c>
      <c r="O541">
        <f t="shared" si="97"/>
        <v>0</v>
      </c>
      <c r="P541">
        <v>0</v>
      </c>
      <c r="R541" t="str">
        <f t="shared" si="98"/>
        <v/>
      </c>
      <c r="W541">
        <v>0</v>
      </c>
      <c r="X541">
        <v>0</v>
      </c>
      <c r="Y541">
        <v>0</v>
      </c>
      <c r="Z541">
        <v>1</v>
      </c>
      <c r="AA541">
        <v>0</v>
      </c>
      <c r="AB541" t="s">
        <v>37</v>
      </c>
      <c r="AC541" t="s">
        <v>38</v>
      </c>
      <c r="AD541">
        <v>0</v>
      </c>
    </row>
    <row r="542" spans="1:30" x14ac:dyDescent="0.25">
      <c r="A542">
        <f t="shared" si="99"/>
        <v>508</v>
      </c>
      <c r="B542" t="s">
        <v>1323</v>
      </c>
      <c r="C542" t="s">
        <v>2038</v>
      </c>
      <c r="D542" t="s">
        <v>2039</v>
      </c>
      <c r="E542" t="s">
        <v>33</v>
      </c>
      <c r="F542" t="s">
        <v>2041</v>
      </c>
      <c r="G542" t="s">
        <v>2041</v>
      </c>
      <c r="J542" t="s">
        <v>35</v>
      </c>
      <c r="K542" t="str">
        <f t="shared" si="96"/>
        <v>integer</v>
      </c>
      <c r="L542" t="str">
        <f t="shared" si="92"/>
        <v>11</v>
      </c>
      <c r="M542">
        <v>0</v>
      </c>
      <c r="N542">
        <f t="shared" si="100"/>
        <v>0</v>
      </c>
      <c r="O542">
        <f t="shared" si="97"/>
        <v>1</v>
      </c>
      <c r="P542">
        <v>0</v>
      </c>
      <c r="R542" t="str">
        <f t="shared" si="98"/>
        <v/>
      </c>
      <c r="W542">
        <v>0</v>
      </c>
      <c r="X542">
        <v>0</v>
      </c>
      <c r="Y542">
        <v>0</v>
      </c>
      <c r="Z542">
        <v>1</v>
      </c>
      <c r="AA542">
        <v>0</v>
      </c>
      <c r="AB542" t="s">
        <v>37</v>
      </c>
      <c r="AC542" t="s">
        <v>38</v>
      </c>
      <c r="AD542">
        <v>0</v>
      </c>
    </row>
    <row r="543" spans="1:30" x14ac:dyDescent="0.25">
      <c r="A543">
        <f t="shared" si="99"/>
        <v>509</v>
      </c>
      <c r="B543" t="s">
        <v>1323</v>
      </c>
      <c r="C543" t="s">
        <v>2038</v>
      </c>
      <c r="D543" t="s">
        <v>2039</v>
      </c>
      <c r="E543" t="s">
        <v>33</v>
      </c>
      <c r="F543" t="s">
        <v>2042</v>
      </c>
      <c r="G543" t="s">
        <v>2042</v>
      </c>
      <c r="J543" t="s">
        <v>41</v>
      </c>
      <c r="K543" t="str">
        <f t="shared" si="96"/>
        <v>shorttext</v>
      </c>
      <c r="L543" t="str">
        <f t="shared" si="92"/>
        <v>255</v>
      </c>
      <c r="M543">
        <v>0</v>
      </c>
      <c r="N543">
        <f t="shared" si="100"/>
        <v>0</v>
      </c>
      <c r="O543">
        <f t="shared" si="97"/>
        <v>1</v>
      </c>
      <c r="P543">
        <v>0</v>
      </c>
      <c r="R543" t="str">
        <f t="shared" si="98"/>
        <v/>
      </c>
      <c r="W543">
        <v>0</v>
      </c>
      <c r="X543">
        <v>0</v>
      </c>
      <c r="Y543">
        <v>0</v>
      </c>
      <c r="Z543">
        <v>1</v>
      </c>
      <c r="AA543">
        <v>0</v>
      </c>
      <c r="AB543" t="s">
        <v>37</v>
      </c>
      <c r="AC543" t="s">
        <v>38</v>
      </c>
      <c r="AD543">
        <v>0</v>
      </c>
    </row>
    <row r="544" spans="1:30" x14ac:dyDescent="0.25">
      <c r="A544">
        <f t="shared" si="99"/>
        <v>510</v>
      </c>
      <c r="B544" t="s">
        <v>1323</v>
      </c>
      <c r="C544" t="s">
        <v>2038</v>
      </c>
      <c r="D544" t="s">
        <v>2039</v>
      </c>
      <c r="E544" t="s">
        <v>33</v>
      </c>
      <c r="F544" t="s">
        <v>2043</v>
      </c>
      <c r="G544" t="s">
        <v>2043</v>
      </c>
      <c r="J544" t="s">
        <v>35</v>
      </c>
      <c r="K544" t="str">
        <f t="shared" si="96"/>
        <v>integer</v>
      </c>
      <c r="L544" t="str">
        <f t="shared" si="92"/>
        <v>11</v>
      </c>
      <c r="M544">
        <v>0</v>
      </c>
      <c r="N544">
        <f t="shared" si="100"/>
        <v>0</v>
      </c>
      <c r="O544">
        <f t="shared" si="97"/>
        <v>1</v>
      </c>
      <c r="P544">
        <v>0</v>
      </c>
      <c r="R544" t="str">
        <f t="shared" si="98"/>
        <v/>
      </c>
      <c r="W544">
        <v>0</v>
      </c>
      <c r="X544">
        <v>0</v>
      </c>
      <c r="Y544">
        <v>0</v>
      </c>
      <c r="Z544">
        <v>1</v>
      </c>
      <c r="AA544">
        <v>0</v>
      </c>
      <c r="AB544" t="s">
        <v>37</v>
      </c>
      <c r="AC544" t="s">
        <v>38</v>
      </c>
      <c r="AD544">
        <v>0</v>
      </c>
    </row>
    <row r="545" spans="1:30" x14ac:dyDescent="0.25">
      <c r="A545">
        <f t="shared" si="99"/>
        <v>511</v>
      </c>
      <c r="B545" t="s">
        <v>1323</v>
      </c>
      <c r="C545" t="s">
        <v>2038</v>
      </c>
      <c r="D545" t="s">
        <v>2039</v>
      </c>
      <c r="E545" t="s">
        <v>33</v>
      </c>
      <c r="F545" t="s">
        <v>2044</v>
      </c>
      <c r="G545" t="s">
        <v>2044</v>
      </c>
      <c r="J545" t="s">
        <v>44</v>
      </c>
      <c r="K545" t="str">
        <f t="shared" si="96"/>
        <v>longtext</v>
      </c>
      <c r="L545" t="str">
        <f t="shared" si="92"/>
        <v>-1</v>
      </c>
      <c r="M545">
        <v>0</v>
      </c>
      <c r="N545">
        <f t="shared" si="100"/>
        <v>0</v>
      </c>
      <c r="O545">
        <f t="shared" si="97"/>
        <v>1</v>
      </c>
      <c r="P545">
        <v>0</v>
      </c>
      <c r="R545" t="str">
        <f t="shared" si="98"/>
        <v/>
      </c>
      <c r="W545">
        <v>0</v>
      </c>
      <c r="X545">
        <v>0</v>
      </c>
      <c r="Y545">
        <v>0</v>
      </c>
      <c r="Z545">
        <v>1</v>
      </c>
      <c r="AA545">
        <v>0</v>
      </c>
      <c r="AB545" t="s">
        <v>37</v>
      </c>
      <c r="AC545" t="s">
        <v>38</v>
      </c>
      <c r="AD545">
        <v>0</v>
      </c>
    </row>
    <row r="546" spans="1:30" x14ac:dyDescent="0.25">
      <c r="A546">
        <f t="shared" si="99"/>
        <v>512</v>
      </c>
      <c r="B546" t="s">
        <v>1323</v>
      </c>
      <c r="C546" t="s">
        <v>2038</v>
      </c>
      <c r="D546" t="s">
        <v>2039</v>
      </c>
      <c r="E546" t="s">
        <v>33</v>
      </c>
      <c r="F546" t="s">
        <v>2045</v>
      </c>
      <c r="G546" t="s">
        <v>2045</v>
      </c>
      <c r="J546" t="s">
        <v>267</v>
      </c>
      <c r="K546" t="str">
        <f t="shared" si="96"/>
        <v>shorttext</v>
      </c>
      <c r="L546" t="str">
        <f t="shared" si="92"/>
        <v/>
      </c>
      <c r="M546">
        <v>0</v>
      </c>
      <c r="N546">
        <f t="shared" si="100"/>
        <v>0</v>
      </c>
      <c r="O546">
        <f t="shared" si="97"/>
        <v>1</v>
      </c>
      <c r="P546">
        <v>0</v>
      </c>
      <c r="R546" t="str">
        <f t="shared" si="98"/>
        <v/>
      </c>
      <c r="W546">
        <v>0</v>
      </c>
      <c r="X546">
        <v>0</v>
      </c>
      <c r="Y546">
        <v>0</v>
      </c>
      <c r="Z546">
        <v>1</v>
      </c>
      <c r="AA546">
        <v>0</v>
      </c>
      <c r="AB546" t="s">
        <v>37</v>
      </c>
      <c r="AC546" t="s">
        <v>38</v>
      </c>
      <c r="AD546">
        <v>0</v>
      </c>
    </row>
    <row r="547" spans="1:30" x14ac:dyDescent="0.25">
      <c r="A547">
        <f t="shared" si="99"/>
        <v>513</v>
      </c>
      <c r="B547" t="s">
        <v>1323</v>
      </c>
      <c r="C547" t="s">
        <v>2038</v>
      </c>
      <c r="D547" t="s">
        <v>2039</v>
      </c>
      <c r="E547" t="s">
        <v>33</v>
      </c>
      <c r="F547" t="s">
        <v>2046</v>
      </c>
      <c r="G547" t="s">
        <v>2046</v>
      </c>
      <c r="J547" t="s">
        <v>324</v>
      </c>
      <c r="K547" t="str">
        <f t="shared" si="96"/>
        <v>shorttext</v>
      </c>
      <c r="L547" t="str">
        <f t="shared" si="92"/>
        <v/>
      </c>
      <c r="M547">
        <v>0</v>
      </c>
      <c r="N547">
        <f t="shared" si="100"/>
        <v>0</v>
      </c>
      <c r="O547">
        <f t="shared" si="97"/>
        <v>1</v>
      </c>
      <c r="P547">
        <v>0</v>
      </c>
      <c r="R547" t="str">
        <f t="shared" si="98"/>
        <v/>
      </c>
      <c r="W547">
        <v>0</v>
      </c>
      <c r="X547">
        <v>0</v>
      </c>
      <c r="Y547">
        <v>0</v>
      </c>
      <c r="Z547">
        <v>1</v>
      </c>
      <c r="AA547">
        <v>0</v>
      </c>
      <c r="AB547" t="s">
        <v>37</v>
      </c>
      <c r="AC547" t="s">
        <v>38</v>
      </c>
      <c r="AD547">
        <v>0</v>
      </c>
    </row>
    <row r="548" spans="1:30" x14ac:dyDescent="0.25">
      <c r="A548">
        <f t="shared" si="99"/>
        <v>514</v>
      </c>
      <c r="B548" t="s">
        <v>1323</v>
      </c>
      <c r="C548" t="s">
        <v>2038</v>
      </c>
      <c r="D548" t="s">
        <v>2039</v>
      </c>
      <c r="E548" t="s">
        <v>33</v>
      </c>
      <c r="F548" t="s">
        <v>2047</v>
      </c>
      <c r="G548" t="s">
        <v>2047</v>
      </c>
      <c r="J548" t="s">
        <v>35</v>
      </c>
      <c r="K548" t="str">
        <f t="shared" si="96"/>
        <v>integer</v>
      </c>
      <c r="L548" t="str">
        <f t="shared" si="92"/>
        <v>11</v>
      </c>
      <c r="M548">
        <v>0</v>
      </c>
      <c r="N548">
        <f t="shared" si="100"/>
        <v>0</v>
      </c>
      <c r="O548">
        <f t="shared" si="97"/>
        <v>1</v>
      </c>
      <c r="P548">
        <v>0</v>
      </c>
      <c r="R548" t="str">
        <f t="shared" si="98"/>
        <v/>
      </c>
      <c r="W548">
        <v>0</v>
      </c>
      <c r="X548">
        <v>0</v>
      </c>
      <c r="Y548">
        <v>0</v>
      </c>
      <c r="Z548">
        <v>1</v>
      </c>
      <c r="AA548">
        <v>0</v>
      </c>
      <c r="AB548" t="s">
        <v>37</v>
      </c>
      <c r="AC548" t="s">
        <v>38</v>
      </c>
      <c r="AD548">
        <v>0</v>
      </c>
    </row>
    <row r="549" spans="1:30" x14ac:dyDescent="0.25">
      <c r="A549">
        <f t="shared" si="99"/>
        <v>515</v>
      </c>
      <c r="B549" t="s">
        <v>1323</v>
      </c>
      <c r="C549" t="s">
        <v>2048</v>
      </c>
      <c r="D549" t="s">
        <v>2049</v>
      </c>
      <c r="E549" t="s">
        <v>33</v>
      </c>
      <c r="F549" t="s">
        <v>2050</v>
      </c>
      <c r="G549" t="s">
        <v>2050</v>
      </c>
      <c r="J549" t="s">
        <v>41</v>
      </c>
      <c r="K549" t="str">
        <f t="shared" si="96"/>
        <v>shorttext</v>
      </c>
      <c r="L549" t="str">
        <f t="shared" si="92"/>
        <v>11</v>
      </c>
      <c r="M549">
        <v>0</v>
      </c>
      <c r="N549">
        <f t="shared" si="100"/>
        <v>1</v>
      </c>
      <c r="O549">
        <f t="shared" si="97"/>
        <v>0</v>
      </c>
      <c r="P549">
        <v>0</v>
      </c>
      <c r="R549" t="str">
        <f t="shared" si="98"/>
        <v/>
      </c>
      <c r="W549">
        <v>0</v>
      </c>
      <c r="X549">
        <v>0</v>
      </c>
      <c r="Y549">
        <v>0</v>
      </c>
      <c r="Z549">
        <v>1</v>
      </c>
      <c r="AA549">
        <v>0</v>
      </c>
      <c r="AB549" t="s">
        <v>37</v>
      </c>
      <c r="AC549" t="s">
        <v>38</v>
      </c>
      <c r="AD549">
        <v>0</v>
      </c>
    </row>
    <row r="550" spans="1:30" x14ac:dyDescent="0.25">
      <c r="A550">
        <f t="shared" si="99"/>
        <v>516</v>
      </c>
      <c r="B550" t="s">
        <v>1323</v>
      </c>
      <c r="C550" t="s">
        <v>2048</v>
      </c>
      <c r="D550" t="s">
        <v>2049</v>
      </c>
      <c r="E550" t="s">
        <v>33</v>
      </c>
      <c r="F550" t="s">
        <v>2051</v>
      </c>
      <c r="G550" t="s">
        <v>2051</v>
      </c>
      <c r="J550" t="s">
        <v>35</v>
      </c>
      <c r="K550" t="str">
        <f t="shared" si="96"/>
        <v>integer</v>
      </c>
      <c r="L550" t="str">
        <f t="shared" si="92"/>
        <v>11</v>
      </c>
      <c r="M550">
        <v>0</v>
      </c>
      <c r="N550">
        <f t="shared" si="100"/>
        <v>0</v>
      </c>
      <c r="O550">
        <f t="shared" si="97"/>
        <v>1</v>
      </c>
      <c r="P550">
        <v>0</v>
      </c>
      <c r="R550" t="str">
        <f t="shared" si="98"/>
        <v/>
      </c>
      <c r="W550">
        <v>0</v>
      </c>
      <c r="X550">
        <v>0</v>
      </c>
      <c r="Y550">
        <v>0</v>
      </c>
      <c r="Z550">
        <v>1</v>
      </c>
      <c r="AA550">
        <v>0</v>
      </c>
      <c r="AB550" t="s">
        <v>37</v>
      </c>
      <c r="AC550" t="s">
        <v>38</v>
      </c>
      <c r="AD550">
        <v>0</v>
      </c>
    </row>
    <row r="551" spans="1:30" x14ac:dyDescent="0.25">
      <c r="A551">
        <f t="shared" si="99"/>
        <v>517</v>
      </c>
      <c r="B551" t="s">
        <v>1323</v>
      </c>
      <c r="C551" t="s">
        <v>2048</v>
      </c>
      <c r="D551" t="s">
        <v>2049</v>
      </c>
      <c r="E551" t="s">
        <v>33</v>
      </c>
      <c r="F551" t="s">
        <v>2052</v>
      </c>
      <c r="G551" t="s">
        <v>2052</v>
      </c>
      <c r="J551" t="s">
        <v>35</v>
      </c>
      <c r="K551" t="str">
        <f t="shared" si="96"/>
        <v>integer</v>
      </c>
      <c r="L551" t="str">
        <f t="shared" si="92"/>
        <v>11</v>
      </c>
      <c r="M551">
        <v>0</v>
      </c>
      <c r="N551">
        <f t="shared" si="100"/>
        <v>0</v>
      </c>
      <c r="O551">
        <f t="shared" si="97"/>
        <v>1</v>
      </c>
      <c r="P551">
        <v>0</v>
      </c>
      <c r="R551" t="str">
        <f t="shared" si="98"/>
        <v/>
      </c>
      <c r="W551">
        <v>0</v>
      </c>
      <c r="X551">
        <v>0</v>
      </c>
      <c r="Y551">
        <v>0</v>
      </c>
      <c r="Z551">
        <v>1</v>
      </c>
      <c r="AA551">
        <v>0</v>
      </c>
      <c r="AB551" t="s">
        <v>37</v>
      </c>
      <c r="AC551" t="s">
        <v>38</v>
      </c>
      <c r="AD551">
        <v>0</v>
      </c>
    </row>
    <row r="552" spans="1:30" x14ac:dyDescent="0.25">
      <c r="A552">
        <f t="shared" si="99"/>
        <v>518</v>
      </c>
      <c r="B552" t="s">
        <v>1323</v>
      </c>
      <c r="C552" t="s">
        <v>2048</v>
      </c>
      <c r="D552" t="s">
        <v>2049</v>
      </c>
      <c r="E552" t="s">
        <v>33</v>
      </c>
      <c r="F552" t="s">
        <v>2053</v>
      </c>
      <c r="G552" t="s">
        <v>2053</v>
      </c>
      <c r="J552" t="s">
        <v>44</v>
      </c>
      <c r="K552" t="str">
        <f t="shared" si="96"/>
        <v>longtext</v>
      </c>
      <c r="L552" t="str">
        <f t="shared" si="92"/>
        <v>-1</v>
      </c>
      <c r="M552">
        <v>0</v>
      </c>
      <c r="N552">
        <f t="shared" si="100"/>
        <v>0</v>
      </c>
      <c r="O552">
        <f t="shared" si="97"/>
        <v>1</v>
      </c>
      <c r="P552">
        <v>0</v>
      </c>
      <c r="R552" t="str">
        <f t="shared" si="98"/>
        <v/>
      </c>
      <c r="W552">
        <v>0</v>
      </c>
      <c r="X552">
        <v>0</v>
      </c>
      <c r="Y552">
        <v>0</v>
      </c>
      <c r="Z552">
        <v>1</v>
      </c>
      <c r="AA552">
        <v>0</v>
      </c>
      <c r="AB552" t="s">
        <v>37</v>
      </c>
      <c r="AC552" t="s">
        <v>38</v>
      </c>
      <c r="AD552">
        <v>0</v>
      </c>
    </row>
    <row r="553" spans="1:30" x14ac:dyDescent="0.25">
      <c r="A553">
        <f t="shared" si="99"/>
        <v>519</v>
      </c>
      <c r="B553" t="s">
        <v>1323</v>
      </c>
      <c r="C553" t="s">
        <v>2048</v>
      </c>
      <c r="D553" t="s">
        <v>2049</v>
      </c>
      <c r="E553" t="s">
        <v>33</v>
      </c>
      <c r="F553" t="s">
        <v>2054</v>
      </c>
      <c r="G553" t="s">
        <v>2054</v>
      </c>
      <c r="J553" t="s">
        <v>360</v>
      </c>
      <c r="K553" t="str">
        <f t="shared" si="96"/>
        <v>float</v>
      </c>
      <c r="L553" t="str">
        <f t="shared" si="92"/>
        <v>11,2</v>
      </c>
      <c r="M553">
        <v>0</v>
      </c>
      <c r="N553">
        <f t="shared" si="100"/>
        <v>0</v>
      </c>
      <c r="O553">
        <f t="shared" si="97"/>
        <v>1</v>
      </c>
      <c r="P553">
        <v>0</v>
      </c>
      <c r="R553" t="str">
        <f t="shared" si="98"/>
        <v/>
      </c>
      <c r="W553">
        <v>0</v>
      </c>
      <c r="X553">
        <v>0</v>
      </c>
      <c r="Y553">
        <v>0</v>
      </c>
      <c r="Z553">
        <v>1</v>
      </c>
      <c r="AA553">
        <v>0</v>
      </c>
      <c r="AB553" t="s">
        <v>37</v>
      </c>
      <c r="AC553" t="s">
        <v>38</v>
      </c>
      <c r="AD553">
        <v>0</v>
      </c>
    </row>
    <row r="554" spans="1:30" x14ac:dyDescent="0.25">
      <c r="A554">
        <f t="shared" si="99"/>
        <v>520</v>
      </c>
      <c r="B554" t="s">
        <v>1323</v>
      </c>
      <c r="C554" t="s">
        <v>2048</v>
      </c>
      <c r="D554" t="s">
        <v>2049</v>
      </c>
      <c r="E554" t="s">
        <v>33</v>
      </c>
      <c r="F554" t="s">
        <v>2055</v>
      </c>
      <c r="G554" t="s">
        <v>2055</v>
      </c>
      <c r="J554" t="s">
        <v>286</v>
      </c>
      <c r="K554" t="str">
        <f t="shared" si="96"/>
        <v>shorttext</v>
      </c>
      <c r="L554" t="str">
        <f t="shared" si="92"/>
        <v/>
      </c>
      <c r="M554">
        <v>0</v>
      </c>
      <c r="N554">
        <f t="shared" si="100"/>
        <v>0</v>
      </c>
      <c r="O554">
        <f t="shared" si="97"/>
        <v>1</v>
      </c>
      <c r="P554">
        <v>0</v>
      </c>
      <c r="R554" t="str">
        <f t="shared" si="98"/>
        <v/>
      </c>
      <c r="W554">
        <v>0</v>
      </c>
      <c r="X554">
        <v>0</v>
      </c>
      <c r="Y554">
        <v>0</v>
      </c>
      <c r="Z554">
        <v>1</v>
      </c>
      <c r="AA554">
        <v>0</v>
      </c>
      <c r="AB554" t="s">
        <v>37</v>
      </c>
      <c r="AC554" t="s">
        <v>38</v>
      </c>
      <c r="AD554">
        <v>0</v>
      </c>
    </row>
    <row r="555" spans="1:30" x14ac:dyDescent="0.25">
      <c r="A555">
        <f t="shared" si="99"/>
        <v>521</v>
      </c>
      <c r="B555" t="s">
        <v>1323</v>
      </c>
      <c r="C555" t="s">
        <v>2048</v>
      </c>
      <c r="D555" t="s">
        <v>2049</v>
      </c>
      <c r="E555" t="s">
        <v>33</v>
      </c>
      <c r="F555" t="s">
        <v>2056</v>
      </c>
      <c r="G555" t="s">
        <v>2056</v>
      </c>
      <c r="J555" t="s">
        <v>35</v>
      </c>
      <c r="K555" t="str">
        <f t="shared" si="96"/>
        <v>integer</v>
      </c>
      <c r="L555" t="str">
        <f t="shared" si="92"/>
        <v>11</v>
      </c>
      <c r="M555">
        <v>0</v>
      </c>
      <c r="N555">
        <f t="shared" si="100"/>
        <v>0</v>
      </c>
      <c r="O555">
        <f t="shared" si="97"/>
        <v>1</v>
      </c>
      <c r="P555">
        <v>0</v>
      </c>
      <c r="R555" t="str">
        <f t="shared" si="98"/>
        <v/>
      </c>
      <c r="W555">
        <v>0</v>
      </c>
      <c r="X555">
        <v>0</v>
      </c>
      <c r="Y555">
        <v>0</v>
      </c>
      <c r="Z555">
        <v>1</v>
      </c>
      <c r="AA555">
        <v>0</v>
      </c>
      <c r="AB555" t="s">
        <v>37</v>
      </c>
      <c r="AC555" t="s">
        <v>38</v>
      </c>
      <c r="AD555">
        <v>0</v>
      </c>
    </row>
    <row r="556" spans="1:30" x14ac:dyDescent="0.25">
      <c r="A556">
        <f t="shared" si="99"/>
        <v>522</v>
      </c>
      <c r="B556" t="s">
        <v>1323</v>
      </c>
      <c r="C556" t="s">
        <v>2048</v>
      </c>
      <c r="D556" t="s">
        <v>2049</v>
      </c>
      <c r="E556" t="s">
        <v>33</v>
      </c>
      <c r="F556" t="s">
        <v>2057</v>
      </c>
      <c r="G556" t="s">
        <v>2057</v>
      </c>
      <c r="J556" t="s">
        <v>35</v>
      </c>
      <c r="K556" t="str">
        <f t="shared" si="96"/>
        <v>integer</v>
      </c>
      <c r="L556" t="str">
        <f t="shared" si="92"/>
        <v>11</v>
      </c>
      <c r="M556">
        <v>0</v>
      </c>
      <c r="N556">
        <f t="shared" si="100"/>
        <v>0</v>
      </c>
      <c r="O556">
        <f t="shared" si="97"/>
        <v>1</v>
      </c>
      <c r="P556">
        <v>0</v>
      </c>
      <c r="R556" t="str">
        <f t="shared" si="98"/>
        <v/>
      </c>
      <c r="W556">
        <v>0</v>
      </c>
      <c r="X556">
        <v>0</v>
      </c>
      <c r="Y556">
        <v>0</v>
      </c>
      <c r="Z556">
        <v>1</v>
      </c>
      <c r="AA556">
        <v>0</v>
      </c>
      <c r="AB556" t="s">
        <v>37</v>
      </c>
      <c r="AC556" t="s">
        <v>38</v>
      </c>
      <c r="AD556">
        <v>0</v>
      </c>
    </row>
    <row r="557" spans="1:30" x14ac:dyDescent="0.25">
      <c r="A557">
        <f t="shared" si="99"/>
        <v>523</v>
      </c>
      <c r="B557" t="s">
        <v>1323</v>
      </c>
      <c r="C557" t="s">
        <v>2058</v>
      </c>
      <c r="D557" t="s">
        <v>2059</v>
      </c>
      <c r="E557" t="s">
        <v>33</v>
      </c>
      <c r="F557" t="s">
        <v>2060</v>
      </c>
      <c r="G557" t="s">
        <v>2060</v>
      </c>
      <c r="J557" t="s">
        <v>41</v>
      </c>
      <c r="K557" t="str">
        <f t="shared" si="96"/>
        <v>shorttext</v>
      </c>
      <c r="L557" t="str">
        <f t="shared" si="92"/>
        <v>11</v>
      </c>
      <c r="M557">
        <v>0</v>
      </c>
      <c r="N557">
        <f t="shared" si="100"/>
        <v>1</v>
      </c>
      <c r="O557">
        <f t="shared" si="97"/>
        <v>0</v>
      </c>
      <c r="P557">
        <v>0</v>
      </c>
      <c r="R557" t="str">
        <f t="shared" si="98"/>
        <v/>
      </c>
      <c r="W557">
        <v>0</v>
      </c>
      <c r="X557">
        <v>0</v>
      </c>
      <c r="Y557">
        <v>0</v>
      </c>
      <c r="Z557">
        <v>1</v>
      </c>
      <c r="AA557">
        <v>0</v>
      </c>
      <c r="AB557" t="s">
        <v>37</v>
      </c>
      <c r="AC557" t="s">
        <v>38</v>
      </c>
      <c r="AD557">
        <v>0</v>
      </c>
    </row>
    <row r="558" spans="1:30" x14ac:dyDescent="0.25">
      <c r="A558">
        <f t="shared" si="99"/>
        <v>524</v>
      </c>
      <c r="B558" t="s">
        <v>1323</v>
      </c>
      <c r="C558" t="s">
        <v>2058</v>
      </c>
      <c r="D558" t="s">
        <v>2059</v>
      </c>
      <c r="E558" t="s">
        <v>33</v>
      </c>
      <c r="F558" t="s">
        <v>2061</v>
      </c>
      <c r="G558" t="s">
        <v>2061</v>
      </c>
      <c r="J558" t="s">
        <v>41</v>
      </c>
      <c r="K558" t="str">
        <f t="shared" si="96"/>
        <v>shorttext</v>
      </c>
      <c r="L558" t="str">
        <f t="shared" si="92"/>
        <v>255</v>
      </c>
      <c r="M558">
        <v>0</v>
      </c>
      <c r="N558">
        <f t="shared" si="100"/>
        <v>0</v>
      </c>
      <c r="O558">
        <f t="shared" si="97"/>
        <v>1</v>
      </c>
      <c r="P558">
        <v>0</v>
      </c>
      <c r="R558" t="str">
        <f t="shared" si="98"/>
        <v/>
      </c>
      <c r="W558">
        <v>0</v>
      </c>
      <c r="X558">
        <v>0</v>
      </c>
      <c r="Y558">
        <v>0</v>
      </c>
      <c r="Z558">
        <v>1</v>
      </c>
      <c r="AA558">
        <v>0</v>
      </c>
      <c r="AB558" t="s">
        <v>37</v>
      </c>
      <c r="AC558" t="s">
        <v>38</v>
      </c>
      <c r="AD558">
        <v>0</v>
      </c>
    </row>
    <row r="559" spans="1:30" x14ac:dyDescent="0.25">
      <c r="A559">
        <f t="shared" si="99"/>
        <v>525</v>
      </c>
      <c r="B559" t="s">
        <v>1323</v>
      </c>
      <c r="C559" t="s">
        <v>2058</v>
      </c>
      <c r="D559" t="s">
        <v>2059</v>
      </c>
      <c r="E559" t="s">
        <v>33</v>
      </c>
      <c r="F559" t="s">
        <v>2062</v>
      </c>
      <c r="G559" t="s">
        <v>2062</v>
      </c>
      <c r="J559" t="s">
        <v>41</v>
      </c>
      <c r="K559" t="str">
        <f t="shared" si="96"/>
        <v>shorttext</v>
      </c>
      <c r="L559" t="str">
        <f t="shared" si="92"/>
        <v>255</v>
      </c>
      <c r="M559">
        <v>0</v>
      </c>
      <c r="N559">
        <f t="shared" si="100"/>
        <v>0</v>
      </c>
      <c r="O559">
        <f t="shared" si="97"/>
        <v>1</v>
      </c>
      <c r="P559">
        <v>0</v>
      </c>
      <c r="R559" t="str">
        <f t="shared" si="98"/>
        <v/>
      </c>
      <c r="W559">
        <v>0</v>
      </c>
      <c r="X559">
        <v>0</v>
      </c>
      <c r="Y559">
        <v>0</v>
      </c>
      <c r="Z559">
        <v>1</v>
      </c>
      <c r="AA559">
        <v>0</v>
      </c>
      <c r="AB559" t="s">
        <v>37</v>
      </c>
      <c r="AC559" t="s">
        <v>38</v>
      </c>
      <c r="AD559">
        <v>0</v>
      </c>
    </row>
    <row r="560" spans="1:30" x14ac:dyDescent="0.25">
      <c r="A560">
        <f t="shared" si="99"/>
        <v>526</v>
      </c>
      <c r="B560" t="s">
        <v>1323</v>
      </c>
      <c r="C560" t="s">
        <v>2058</v>
      </c>
      <c r="D560" t="s">
        <v>2059</v>
      </c>
      <c r="E560" t="s">
        <v>33</v>
      </c>
      <c r="F560" t="s">
        <v>2063</v>
      </c>
      <c r="G560" t="s">
        <v>2063</v>
      </c>
      <c r="J560" t="s">
        <v>44</v>
      </c>
      <c r="K560" t="str">
        <f t="shared" si="96"/>
        <v>longtext</v>
      </c>
      <c r="L560" t="str">
        <f t="shared" si="92"/>
        <v>-1</v>
      </c>
      <c r="M560">
        <v>0</v>
      </c>
      <c r="N560">
        <f t="shared" si="100"/>
        <v>0</v>
      </c>
      <c r="O560">
        <f t="shared" si="97"/>
        <v>1</v>
      </c>
      <c r="P560">
        <v>0</v>
      </c>
      <c r="R560" t="str">
        <f t="shared" si="98"/>
        <v/>
      </c>
      <c r="W560">
        <v>0</v>
      </c>
      <c r="X560">
        <v>0</v>
      </c>
      <c r="Y560">
        <v>0</v>
      </c>
      <c r="Z560">
        <v>1</v>
      </c>
      <c r="AA560">
        <v>0</v>
      </c>
      <c r="AB560" t="s">
        <v>37</v>
      </c>
      <c r="AC560" t="s">
        <v>38</v>
      </c>
      <c r="AD560">
        <v>0</v>
      </c>
    </row>
    <row r="561" spans="1:30" x14ac:dyDescent="0.25">
      <c r="A561">
        <f t="shared" si="99"/>
        <v>527</v>
      </c>
      <c r="B561" t="s">
        <v>1323</v>
      </c>
      <c r="C561" t="s">
        <v>2058</v>
      </c>
      <c r="D561" t="s">
        <v>2059</v>
      </c>
      <c r="E561" t="s">
        <v>33</v>
      </c>
      <c r="F561" t="s">
        <v>2064</v>
      </c>
      <c r="G561" t="s">
        <v>2064</v>
      </c>
      <c r="J561" t="s">
        <v>44</v>
      </c>
      <c r="K561" t="str">
        <f t="shared" si="96"/>
        <v>longtext</v>
      </c>
      <c r="L561" t="str">
        <f t="shared" si="92"/>
        <v>-1</v>
      </c>
      <c r="M561">
        <v>0</v>
      </c>
      <c r="N561">
        <f t="shared" si="100"/>
        <v>0</v>
      </c>
      <c r="O561">
        <f t="shared" si="97"/>
        <v>1</v>
      </c>
      <c r="P561">
        <v>0</v>
      </c>
      <c r="R561" t="str">
        <f t="shared" si="98"/>
        <v/>
      </c>
      <c r="W561">
        <v>0</v>
      </c>
      <c r="X561">
        <v>0</v>
      </c>
      <c r="Y561">
        <v>0</v>
      </c>
      <c r="Z561">
        <v>1</v>
      </c>
      <c r="AA561">
        <v>0</v>
      </c>
      <c r="AB561" t="s">
        <v>37</v>
      </c>
      <c r="AC561" t="s">
        <v>38</v>
      </c>
      <c r="AD561">
        <v>0</v>
      </c>
    </row>
    <row r="562" spans="1:30" x14ac:dyDescent="0.25">
      <c r="A562">
        <f t="shared" si="99"/>
        <v>528</v>
      </c>
      <c r="B562" t="s">
        <v>1323</v>
      </c>
      <c r="C562" t="s">
        <v>2058</v>
      </c>
      <c r="D562" t="s">
        <v>2059</v>
      </c>
      <c r="E562" t="s">
        <v>33</v>
      </c>
      <c r="F562" t="s">
        <v>2065</v>
      </c>
      <c r="G562" t="s">
        <v>2065</v>
      </c>
      <c r="J562" t="s">
        <v>44</v>
      </c>
      <c r="K562" t="str">
        <f t="shared" si="96"/>
        <v>longtext</v>
      </c>
      <c r="L562" t="str">
        <f t="shared" si="92"/>
        <v>-1</v>
      </c>
      <c r="M562">
        <v>0</v>
      </c>
      <c r="N562">
        <f t="shared" si="100"/>
        <v>0</v>
      </c>
      <c r="O562">
        <f t="shared" si="97"/>
        <v>1</v>
      </c>
      <c r="P562">
        <v>0</v>
      </c>
      <c r="R562" t="str">
        <f t="shared" si="98"/>
        <v/>
      </c>
      <c r="W562">
        <v>0</v>
      </c>
      <c r="X562">
        <v>0</v>
      </c>
      <c r="Y562">
        <v>0</v>
      </c>
      <c r="Z562">
        <v>1</v>
      </c>
      <c r="AA562">
        <v>0</v>
      </c>
      <c r="AB562" t="s">
        <v>37</v>
      </c>
      <c r="AC562" t="s">
        <v>38</v>
      </c>
      <c r="AD562">
        <v>0</v>
      </c>
    </row>
    <row r="563" spans="1:30" x14ac:dyDescent="0.25">
      <c r="A563">
        <f t="shared" si="99"/>
        <v>529</v>
      </c>
      <c r="B563" t="s">
        <v>1323</v>
      </c>
      <c r="C563" t="s">
        <v>2058</v>
      </c>
      <c r="D563" t="s">
        <v>2059</v>
      </c>
      <c r="E563" t="s">
        <v>33</v>
      </c>
      <c r="F563" t="s">
        <v>2066</v>
      </c>
      <c r="G563" t="s">
        <v>2066</v>
      </c>
      <c r="J563" t="s">
        <v>41</v>
      </c>
      <c r="K563" t="str">
        <f t="shared" si="96"/>
        <v>shorttext</v>
      </c>
      <c r="L563" t="str">
        <f t="shared" si="92"/>
        <v>255</v>
      </c>
      <c r="M563">
        <v>0</v>
      </c>
      <c r="N563">
        <f t="shared" si="100"/>
        <v>0</v>
      </c>
      <c r="O563">
        <f t="shared" si="97"/>
        <v>1</v>
      </c>
      <c r="P563">
        <v>0</v>
      </c>
      <c r="R563" t="str">
        <f t="shared" si="98"/>
        <v/>
      </c>
      <c r="W563">
        <v>0</v>
      </c>
      <c r="X563">
        <v>0</v>
      </c>
      <c r="Y563">
        <v>0</v>
      </c>
      <c r="Z563">
        <v>1</v>
      </c>
      <c r="AA563">
        <v>0</v>
      </c>
      <c r="AB563" t="s">
        <v>37</v>
      </c>
      <c r="AC563" t="s">
        <v>38</v>
      </c>
      <c r="AD563">
        <v>0</v>
      </c>
    </row>
    <row r="564" spans="1:30" x14ac:dyDescent="0.25">
      <c r="A564">
        <f t="shared" si="99"/>
        <v>530</v>
      </c>
      <c r="B564" t="s">
        <v>1323</v>
      </c>
      <c r="C564" t="s">
        <v>2058</v>
      </c>
      <c r="D564" t="s">
        <v>2059</v>
      </c>
      <c r="E564" t="s">
        <v>33</v>
      </c>
      <c r="F564" t="s">
        <v>2067</v>
      </c>
      <c r="G564" t="s">
        <v>2067</v>
      </c>
      <c r="J564" t="s">
        <v>41</v>
      </c>
      <c r="K564" t="str">
        <f t="shared" si="96"/>
        <v>shorttext</v>
      </c>
      <c r="L564" t="str">
        <f t="shared" si="92"/>
        <v>255</v>
      </c>
      <c r="M564">
        <v>0</v>
      </c>
      <c r="N564">
        <f t="shared" si="100"/>
        <v>0</v>
      </c>
      <c r="O564">
        <f t="shared" si="97"/>
        <v>1</v>
      </c>
      <c r="P564">
        <v>0</v>
      </c>
      <c r="R564" t="str">
        <f t="shared" si="98"/>
        <v/>
      </c>
      <c r="W564">
        <v>0</v>
      </c>
      <c r="X564">
        <v>0</v>
      </c>
      <c r="Y564">
        <v>0</v>
      </c>
      <c r="Z564">
        <v>1</v>
      </c>
      <c r="AA564">
        <v>0</v>
      </c>
      <c r="AB564" t="s">
        <v>37</v>
      </c>
      <c r="AC564" t="s">
        <v>38</v>
      </c>
      <c r="AD564">
        <v>0</v>
      </c>
    </row>
    <row r="565" spans="1:30" x14ac:dyDescent="0.25">
      <c r="A565">
        <f t="shared" si="99"/>
        <v>531</v>
      </c>
      <c r="B565" t="s">
        <v>1323</v>
      </c>
      <c r="C565" t="s">
        <v>2058</v>
      </c>
      <c r="D565" t="s">
        <v>2059</v>
      </c>
      <c r="E565" t="s">
        <v>33</v>
      </c>
      <c r="F565" t="s">
        <v>2068</v>
      </c>
      <c r="G565" t="s">
        <v>2068</v>
      </c>
      <c r="J565" t="s">
        <v>35</v>
      </c>
      <c r="K565" t="str">
        <f t="shared" si="96"/>
        <v>integer</v>
      </c>
      <c r="L565" t="str">
        <f t="shared" si="92"/>
        <v>11</v>
      </c>
      <c r="M565">
        <v>0</v>
      </c>
      <c r="N565">
        <f t="shared" si="100"/>
        <v>0</v>
      </c>
      <c r="O565">
        <f t="shared" si="97"/>
        <v>1</v>
      </c>
      <c r="P565">
        <v>0</v>
      </c>
      <c r="R565" t="str">
        <f t="shared" si="98"/>
        <v/>
      </c>
      <c r="W565">
        <v>0</v>
      </c>
      <c r="X565">
        <v>0</v>
      </c>
      <c r="Y565">
        <v>0</v>
      </c>
      <c r="Z565">
        <v>1</v>
      </c>
      <c r="AA565">
        <v>0</v>
      </c>
      <c r="AB565" t="s">
        <v>37</v>
      </c>
      <c r="AC565" t="s">
        <v>38</v>
      </c>
      <c r="AD565">
        <v>0</v>
      </c>
    </row>
    <row r="566" spans="1:30" x14ac:dyDescent="0.25">
      <c r="A566">
        <f t="shared" si="99"/>
        <v>532</v>
      </c>
      <c r="B566" t="s">
        <v>1323</v>
      </c>
      <c r="C566" t="s">
        <v>2058</v>
      </c>
      <c r="D566" t="s">
        <v>2059</v>
      </c>
      <c r="E566" t="s">
        <v>33</v>
      </c>
      <c r="F566" t="s">
        <v>2069</v>
      </c>
      <c r="G566" t="s">
        <v>2069</v>
      </c>
      <c r="J566" t="s">
        <v>41</v>
      </c>
      <c r="K566" t="str">
        <f t="shared" si="96"/>
        <v>shorttext</v>
      </c>
      <c r="L566" t="str">
        <f t="shared" si="92"/>
        <v>255</v>
      </c>
      <c r="M566">
        <v>0</v>
      </c>
      <c r="N566">
        <f t="shared" si="100"/>
        <v>0</v>
      </c>
      <c r="O566">
        <f t="shared" si="97"/>
        <v>1</v>
      </c>
      <c r="P566">
        <v>0</v>
      </c>
      <c r="R566" t="str">
        <f t="shared" si="98"/>
        <v/>
      </c>
      <c r="W566">
        <v>0</v>
      </c>
      <c r="X566">
        <v>0</v>
      </c>
      <c r="Y566">
        <v>0</v>
      </c>
      <c r="Z566">
        <v>1</v>
      </c>
      <c r="AA566">
        <v>0</v>
      </c>
      <c r="AB566" t="s">
        <v>37</v>
      </c>
      <c r="AC566" t="s">
        <v>38</v>
      </c>
      <c r="AD566">
        <v>0</v>
      </c>
    </row>
    <row r="567" spans="1:30" x14ac:dyDescent="0.25">
      <c r="A567">
        <f t="shared" si="99"/>
        <v>533</v>
      </c>
      <c r="B567" t="s">
        <v>1323</v>
      </c>
      <c r="C567" t="s">
        <v>2058</v>
      </c>
      <c r="D567" t="s">
        <v>2059</v>
      </c>
      <c r="E567" t="s">
        <v>33</v>
      </c>
      <c r="F567" t="s">
        <v>2070</v>
      </c>
      <c r="G567" t="s">
        <v>2070</v>
      </c>
      <c r="J567" t="s">
        <v>41</v>
      </c>
      <c r="K567" t="str">
        <f t="shared" si="96"/>
        <v>shorttext</v>
      </c>
      <c r="L567" t="str">
        <f t="shared" si="92"/>
        <v>255</v>
      </c>
      <c r="M567">
        <v>0</v>
      </c>
      <c r="N567">
        <f t="shared" si="100"/>
        <v>0</v>
      </c>
      <c r="O567">
        <f t="shared" si="97"/>
        <v>1</v>
      </c>
      <c r="P567">
        <v>0</v>
      </c>
      <c r="R567" t="str">
        <f t="shared" si="98"/>
        <v/>
      </c>
      <c r="W567">
        <v>0</v>
      </c>
      <c r="X567">
        <v>0</v>
      </c>
      <c r="Y567">
        <v>0</v>
      </c>
      <c r="Z567">
        <v>1</v>
      </c>
      <c r="AA567">
        <v>0</v>
      </c>
      <c r="AB567" t="s">
        <v>37</v>
      </c>
      <c r="AC567" t="s">
        <v>38</v>
      </c>
      <c r="AD567">
        <v>0</v>
      </c>
    </row>
    <row r="568" spans="1:30" x14ac:dyDescent="0.25">
      <c r="A568">
        <f t="shared" si="99"/>
        <v>534</v>
      </c>
      <c r="B568" t="s">
        <v>1323</v>
      </c>
      <c r="C568" t="s">
        <v>2058</v>
      </c>
      <c r="D568" t="s">
        <v>2059</v>
      </c>
      <c r="E568" t="s">
        <v>33</v>
      </c>
      <c r="F568" t="s">
        <v>2071</v>
      </c>
      <c r="G568" t="s">
        <v>2071</v>
      </c>
      <c r="J568" t="s">
        <v>41</v>
      </c>
      <c r="K568" t="str">
        <f t="shared" si="96"/>
        <v>shorttext</v>
      </c>
      <c r="L568" t="str">
        <f t="shared" si="92"/>
        <v>255</v>
      </c>
      <c r="M568">
        <v>0</v>
      </c>
      <c r="N568">
        <f t="shared" si="100"/>
        <v>0</v>
      </c>
      <c r="O568">
        <f t="shared" si="97"/>
        <v>1</v>
      </c>
      <c r="P568">
        <v>0</v>
      </c>
      <c r="R568" t="str">
        <f t="shared" si="98"/>
        <v/>
      </c>
      <c r="W568">
        <v>0</v>
      </c>
      <c r="X568">
        <v>0</v>
      </c>
      <c r="Y568">
        <v>0</v>
      </c>
      <c r="Z568">
        <v>1</v>
      </c>
      <c r="AA568">
        <v>0</v>
      </c>
      <c r="AB568" t="s">
        <v>37</v>
      </c>
      <c r="AC568" t="s">
        <v>38</v>
      </c>
      <c r="AD568">
        <v>0</v>
      </c>
    </row>
    <row r="569" spans="1:30" x14ac:dyDescent="0.25">
      <c r="A569">
        <f t="shared" si="99"/>
        <v>535</v>
      </c>
      <c r="B569" t="s">
        <v>1323</v>
      </c>
      <c r="C569" t="s">
        <v>2058</v>
      </c>
      <c r="D569" t="s">
        <v>2059</v>
      </c>
      <c r="E569" t="s">
        <v>33</v>
      </c>
      <c r="F569" t="s">
        <v>2072</v>
      </c>
      <c r="G569" t="s">
        <v>2072</v>
      </c>
      <c r="J569" t="s">
        <v>41</v>
      </c>
      <c r="K569" t="str">
        <f t="shared" si="96"/>
        <v>shorttext</v>
      </c>
      <c r="L569" t="str">
        <f t="shared" si="92"/>
        <v>255</v>
      </c>
      <c r="M569">
        <v>0</v>
      </c>
      <c r="N569">
        <f t="shared" si="100"/>
        <v>0</v>
      </c>
      <c r="O569">
        <f t="shared" si="97"/>
        <v>1</v>
      </c>
      <c r="P569">
        <v>0</v>
      </c>
      <c r="R569" t="str">
        <f t="shared" si="98"/>
        <v/>
      </c>
      <c r="W569">
        <v>0</v>
      </c>
      <c r="X569">
        <v>0</v>
      </c>
      <c r="Y569">
        <v>0</v>
      </c>
      <c r="Z569">
        <v>1</v>
      </c>
      <c r="AA569">
        <v>0</v>
      </c>
      <c r="AB569" t="s">
        <v>37</v>
      </c>
      <c r="AC569" t="s">
        <v>38</v>
      </c>
      <c r="AD569">
        <v>0</v>
      </c>
    </row>
    <row r="570" spans="1:30" x14ac:dyDescent="0.25">
      <c r="A570">
        <f t="shared" si="99"/>
        <v>536</v>
      </c>
      <c r="B570" t="s">
        <v>1323</v>
      </c>
      <c r="C570" t="s">
        <v>2058</v>
      </c>
      <c r="D570" t="s">
        <v>2059</v>
      </c>
      <c r="E570" t="s">
        <v>33</v>
      </c>
      <c r="F570" t="s">
        <v>2073</v>
      </c>
      <c r="G570" t="s">
        <v>2073</v>
      </c>
      <c r="J570" t="s">
        <v>41</v>
      </c>
      <c r="K570" t="str">
        <f t="shared" si="96"/>
        <v>shorttext</v>
      </c>
      <c r="L570" t="str">
        <f t="shared" si="92"/>
        <v>255</v>
      </c>
      <c r="M570">
        <v>0</v>
      </c>
      <c r="N570">
        <f t="shared" si="100"/>
        <v>0</v>
      </c>
      <c r="O570">
        <f t="shared" si="97"/>
        <v>1</v>
      </c>
      <c r="P570">
        <v>0</v>
      </c>
      <c r="R570" t="str">
        <f t="shared" si="98"/>
        <v/>
      </c>
      <c r="W570">
        <v>0</v>
      </c>
      <c r="X570">
        <v>0</v>
      </c>
      <c r="Y570">
        <v>0</v>
      </c>
      <c r="Z570">
        <v>1</v>
      </c>
      <c r="AA570">
        <v>0</v>
      </c>
      <c r="AB570" t="s">
        <v>37</v>
      </c>
      <c r="AC570" t="s">
        <v>38</v>
      </c>
      <c r="AD570">
        <v>0</v>
      </c>
    </row>
    <row r="571" spans="1:30" x14ac:dyDescent="0.25">
      <c r="A571">
        <f t="shared" si="99"/>
        <v>537</v>
      </c>
      <c r="B571" t="s">
        <v>1323</v>
      </c>
      <c r="C571" t="s">
        <v>2058</v>
      </c>
      <c r="D571" t="s">
        <v>2059</v>
      </c>
      <c r="E571" t="s">
        <v>33</v>
      </c>
      <c r="F571" t="s">
        <v>2074</v>
      </c>
      <c r="G571" t="s">
        <v>2074</v>
      </c>
      <c r="J571" t="s">
        <v>41</v>
      </c>
      <c r="K571" t="str">
        <f t="shared" si="96"/>
        <v>shorttext</v>
      </c>
      <c r="L571" t="str">
        <f t="shared" si="92"/>
        <v>255</v>
      </c>
      <c r="M571">
        <v>0</v>
      </c>
      <c r="N571">
        <f t="shared" si="100"/>
        <v>0</v>
      </c>
      <c r="O571">
        <f t="shared" si="97"/>
        <v>1</v>
      </c>
      <c r="P571">
        <v>0</v>
      </c>
      <c r="R571" t="str">
        <f t="shared" si="98"/>
        <v/>
      </c>
      <c r="W571">
        <v>0</v>
      </c>
      <c r="X571">
        <v>0</v>
      </c>
      <c r="Y571">
        <v>0</v>
      </c>
      <c r="Z571">
        <v>1</v>
      </c>
      <c r="AA571">
        <v>0</v>
      </c>
      <c r="AB571" t="s">
        <v>37</v>
      </c>
      <c r="AC571" t="s">
        <v>38</v>
      </c>
      <c r="AD571">
        <v>0</v>
      </c>
    </row>
    <row r="572" spans="1:30" x14ac:dyDescent="0.25">
      <c r="A572">
        <f t="shared" si="99"/>
        <v>538</v>
      </c>
      <c r="B572" t="s">
        <v>1323</v>
      </c>
      <c r="C572" t="s">
        <v>2058</v>
      </c>
      <c r="D572" t="s">
        <v>2059</v>
      </c>
      <c r="E572" t="s">
        <v>33</v>
      </c>
      <c r="F572" t="s">
        <v>2075</v>
      </c>
      <c r="G572" t="s">
        <v>2075</v>
      </c>
      <c r="J572" t="s">
        <v>35</v>
      </c>
      <c r="K572" t="str">
        <f t="shared" si="96"/>
        <v>integer</v>
      </c>
      <c r="L572" t="str">
        <f t="shared" ref="L572:L631" si="101">IF(J572="int","11", IF(J572="varchar",IF(N572=1, "11",IF(P572=1, "11","255")), IF(J572="decimal","11,2", IF(J572="text", "-1",IF(J572="boolean", "1", IF(J572="color", "255", IF(J572="icon", "255","")))))))</f>
        <v>11</v>
      </c>
      <c r="M572">
        <v>0</v>
      </c>
      <c r="N572">
        <f t="shared" si="100"/>
        <v>0</v>
      </c>
      <c r="O572">
        <f t="shared" si="97"/>
        <v>1</v>
      </c>
      <c r="P572">
        <v>0</v>
      </c>
      <c r="R572" t="str">
        <f t="shared" si="98"/>
        <v/>
      </c>
      <c r="W572">
        <v>0</v>
      </c>
      <c r="X572">
        <v>0</v>
      </c>
      <c r="Y572">
        <v>0</v>
      </c>
      <c r="Z572">
        <v>1</v>
      </c>
      <c r="AA572">
        <v>0</v>
      </c>
      <c r="AB572" t="s">
        <v>37</v>
      </c>
      <c r="AC572" t="s">
        <v>38</v>
      </c>
      <c r="AD572">
        <v>0</v>
      </c>
    </row>
    <row r="573" spans="1:30" x14ac:dyDescent="0.25">
      <c r="A573">
        <f t="shared" si="99"/>
        <v>539</v>
      </c>
      <c r="B573" t="s">
        <v>1323</v>
      </c>
      <c r="C573" t="s">
        <v>2058</v>
      </c>
      <c r="D573" t="s">
        <v>2059</v>
      </c>
      <c r="E573" t="s">
        <v>33</v>
      </c>
      <c r="F573" t="s">
        <v>2076</v>
      </c>
      <c r="G573" t="s">
        <v>2076</v>
      </c>
      <c r="J573" t="s">
        <v>49</v>
      </c>
      <c r="K573" t="str">
        <f t="shared" si="96"/>
        <v>condition</v>
      </c>
      <c r="L573" t="str">
        <f t="shared" si="101"/>
        <v>1</v>
      </c>
      <c r="M573">
        <v>0</v>
      </c>
      <c r="N573">
        <f t="shared" si="100"/>
        <v>0</v>
      </c>
      <c r="O573">
        <f t="shared" si="97"/>
        <v>1</v>
      </c>
      <c r="P573">
        <v>0</v>
      </c>
      <c r="R573" t="str">
        <f t="shared" si="98"/>
        <v/>
      </c>
      <c r="W573">
        <v>0</v>
      </c>
      <c r="X573">
        <v>0</v>
      </c>
      <c r="Y573">
        <v>0</v>
      </c>
      <c r="Z573">
        <v>1</v>
      </c>
      <c r="AA573">
        <v>0</v>
      </c>
      <c r="AB573" t="s">
        <v>37</v>
      </c>
      <c r="AC573" t="s">
        <v>38</v>
      </c>
      <c r="AD573">
        <v>0</v>
      </c>
    </row>
    <row r="574" spans="1:30" x14ac:dyDescent="0.25">
      <c r="A574">
        <f t="shared" si="99"/>
        <v>540</v>
      </c>
      <c r="B574" t="s">
        <v>1323</v>
      </c>
      <c r="C574" t="s">
        <v>2058</v>
      </c>
      <c r="D574" t="s">
        <v>2059</v>
      </c>
      <c r="E574" t="s">
        <v>33</v>
      </c>
      <c r="F574" t="s">
        <v>2077</v>
      </c>
      <c r="G574" t="s">
        <v>2077</v>
      </c>
      <c r="J574" t="s">
        <v>49</v>
      </c>
      <c r="K574" t="str">
        <f t="shared" si="96"/>
        <v>condition</v>
      </c>
      <c r="L574" t="str">
        <f t="shared" si="101"/>
        <v>1</v>
      </c>
      <c r="M574">
        <v>0</v>
      </c>
      <c r="N574">
        <f t="shared" si="100"/>
        <v>0</v>
      </c>
      <c r="O574">
        <f t="shared" si="97"/>
        <v>1</v>
      </c>
      <c r="P574">
        <v>0</v>
      </c>
      <c r="R574" t="str">
        <f t="shared" si="98"/>
        <v/>
      </c>
      <c r="W574">
        <v>0</v>
      </c>
      <c r="X574">
        <v>0</v>
      </c>
      <c r="Y574">
        <v>0</v>
      </c>
      <c r="Z574">
        <v>1</v>
      </c>
      <c r="AA574">
        <v>0</v>
      </c>
      <c r="AB574" t="s">
        <v>37</v>
      </c>
      <c r="AC574" t="s">
        <v>38</v>
      </c>
      <c r="AD574">
        <v>0</v>
      </c>
    </row>
    <row r="575" spans="1:30" x14ac:dyDescent="0.25">
      <c r="A575">
        <f t="shared" si="99"/>
        <v>541</v>
      </c>
      <c r="B575" t="s">
        <v>1323</v>
      </c>
      <c r="C575" t="s">
        <v>2058</v>
      </c>
      <c r="D575" t="s">
        <v>2059</v>
      </c>
      <c r="E575" t="s">
        <v>33</v>
      </c>
      <c r="F575" t="s">
        <v>2078</v>
      </c>
      <c r="G575" t="s">
        <v>2078</v>
      </c>
      <c r="J575" t="s">
        <v>49</v>
      </c>
      <c r="K575" t="str">
        <f t="shared" si="96"/>
        <v>condition</v>
      </c>
      <c r="L575" t="str">
        <f t="shared" si="101"/>
        <v>1</v>
      </c>
      <c r="M575">
        <v>0</v>
      </c>
      <c r="N575">
        <f t="shared" si="100"/>
        <v>0</v>
      </c>
      <c r="O575">
        <f t="shared" si="97"/>
        <v>1</v>
      </c>
      <c r="P575">
        <v>0</v>
      </c>
      <c r="R575" t="str">
        <f t="shared" si="98"/>
        <v/>
      </c>
      <c r="W575">
        <v>0</v>
      </c>
      <c r="X575">
        <v>0</v>
      </c>
      <c r="Y575">
        <v>0</v>
      </c>
      <c r="Z575">
        <v>1</v>
      </c>
      <c r="AA575">
        <v>0</v>
      </c>
      <c r="AB575" t="s">
        <v>37</v>
      </c>
      <c r="AC575" t="s">
        <v>38</v>
      </c>
      <c r="AD575">
        <v>0</v>
      </c>
    </row>
    <row r="576" spans="1:30" x14ac:dyDescent="0.25">
      <c r="A576">
        <f t="shared" si="99"/>
        <v>542</v>
      </c>
      <c r="B576" t="s">
        <v>1323</v>
      </c>
      <c r="C576" t="s">
        <v>2058</v>
      </c>
      <c r="D576" t="s">
        <v>2059</v>
      </c>
      <c r="E576" t="s">
        <v>33</v>
      </c>
      <c r="F576" t="s">
        <v>2079</v>
      </c>
      <c r="G576" t="s">
        <v>2079</v>
      </c>
      <c r="J576" t="s">
        <v>49</v>
      </c>
      <c r="K576" t="str">
        <f t="shared" si="96"/>
        <v>condition</v>
      </c>
      <c r="L576" t="str">
        <f t="shared" si="101"/>
        <v>1</v>
      </c>
      <c r="M576">
        <v>0</v>
      </c>
      <c r="N576">
        <f t="shared" si="100"/>
        <v>0</v>
      </c>
      <c r="O576">
        <f t="shared" si="97"/>
        <v>1</v>
      </c>
      <c r="P576">
        <v>0</v>
      </c>
      <c r="R576" t="str">
        <f t="shared" si="98"/>
        <v/>
      </c>
      <c r="W576">
        <v>0</v>
      </c>
      <c r="X576">
        <v>0</v>
      </c>
      <c r="Y576">
        <v>0</v>
      </c>
      <c r="Z576">
        <v>1</v>
      </c>
      <c r="AA576">
        <v>0</v>
      </c>
      <c r="AB576" t="s">
        <v>37</v>
      </c>
      <c r="AC576" t="s">
        <v>38</v>
      </c>
      <c r="AD576">
        <v>0</v>
      </c>
    </row>
    <row r="577" spans="1:30" x14ac:dyDescent="0.25">
      <c r="A577">
        <f t="shared" si="99"/>
        <v>543</v>
      </c>
      <c r="B577" t="s">
        <v>1323</v>
      </c>
      <c r="C577" t="s">
        <v>2058</v>
      </c>
      <c r="D577" t="s">
        <v>2059</v>
      </c>
      <c r="E577" t="s">
        <v>33</v>
      </c>
      <c r="F577" t="s">
        <v>2080</v>
      </c>
      <c r="G577" t="s">
        <v>2080</v>
      </c>
      <c r="J577" t="s">
        <v>49</v>
      </c>
      <c r="K577" t="str">
        <f t="shared" si="96"/>
        <v>condition</v>
      </c>
      <c r="L577" t="str">
        <f t="shared" si="101"/>
        <v>1</v>
      </c>
      <c r="M577">
        <v>0</v>
      </c>
      <c r="N577">
        <f t="shared" si="100"/>
        <v>0</v>
      </c>
      <c r="O577">
        <f t="shared" si="97"/>
        <v>1</v>
      </c>
      <c r="P577">
        <v>0</v>
      </c>
      <c r="R577" t="str">
        <f t="shared" si="98"/>
        <v/>
      </c>
      <c r="W577">
        <v>0</v>
      </c>
      <c r="X577">
        <v>0</v>
      </c>
      <c r="Y577">
        <v>0</v>
      </c>
      <c r="Z577">
        <v>1</v>
      </c>
      <c r="AA577">
        <v>0</v>
      </c>
      <c r="AB577" t="s">
        <v>37</v>
      </c>
      <c r="AC577" t="s">
        <v>38</v>
      </c>
      <c r="AD577">
        <v>0</v>
      </c>
    </row>
    <row r="578" spans="1:30" x14ac:dyDescent="0.25">
      <c r="A578">
        <f t="shared" si="99"/>
        <v>544</v>
      </c>
      <c r="B578" t="s">
        <v>1323</v>
      </c>
      <c r="C578" t="s">
        <v>2058</v>
      </c>
      <c r="D578" t="s">
        <v>2059</v>
      </c>
      <c r="E578" t="s">
        <v>33</v>
      </c>
      <c r="F578" t="s">
        <v>2081</v>
      </c>
      <c r="G578" t="s">
        <v>2081</v>
      </c>
      <c r="J578" t="s">
        <v>49</v>
      </c>
      <c r="K578" t="str">
        <f t="shared" si="96"/>
        <v>condition</v>
      </c>
      <c r="L578" t="str">
        <f t="shared" si="101"/>
        <v>1</v>
      </c>
      <c r="M578">
        <v>0</v>
      </c>
      <c r="N578">
        <f t="shared" si="100"/>
        <v>0</v>
      </c>
      <c r="O578">
        <f t="shared" si="97"/>
        <v>1</v>
      </c>
      <c r="P578">
        <v>0</v>
      </c>
      <c r="R578" t="str">
        <f t="shared" si="98"/>
        <v/>
      </c>
      <c r="W578">
        <v>0</v>
      </c>
      <c r="X578">
        <v>0</v>
      </c>
      <c r="Y578">
        <v>0</v>
      </c>
      <c r="Z578">
        <v>1</v>
      </c>
      <c r="AA578">
        <v>0</v>
      </c>
      <c r="AB578" t="s">
        <v>37</v>
      </c>
      <c r="AC578" t="s">
        <v>38</v>
      </c>
      <c r="AD578">
        <v>0</v>
      </c>
    </row>
    <row r="579" spans="1:30" x14ac:dyDescent="0.25">
      <c r="A579">
        <f t="shared" si="99"/>
        <v>545</v>
      </c>
      <c r="B579" t="s">
        <v>1323</v>
      </c>
      <c r="C579" t="s">
        <v>2058</v>
      </c>
      <c r="D579" t="s">
        <v>2059</v>
      </c>
      <c r="E579" t="s">
        <v>33</v>
      </c>
      <c r="F579" t="s">
        <v>2082</v>
      </c>
      <c r="G579" t="s">
        <v>2082</v>
      </c>
      <c r="J579" t="s">
        <v>49</v>
      </c>
      <c r="K579" t="str">
        <f t="shared" si="96"/>
        <v>condition</v>
      </c>
      <c r="L579" t="str">
        <f t="shared" si="101"/>
        <v>1</v>
      </c>
      <c r="M579">
        <v>0</v>
      </c>
      <c r="N579">
        <f t="shared" si="100"/>
        <v>0</v>
      </c>
      <c r="O579">
        <f t="shared" si="97"/>
        <v>1</v>
      </c>
      <c r="P579">
        <v>0</v>
      </c>
      <c r="R579" t="str">
        <f t="shared" si="98"/>
        <v/>
      </c>
      <c r="W579">
        <v>0</v>
      </c>
      <c r="X579">
        <v>0</v>
      </c>
      <c r="Y579">
        <v>0</v>
      </c>
      <c r="Z579">
        <v>1</v>
      </c>
      <c r="AA579">
        <v>0</v>
      </c>
      <c r="AB579" t="s">
        <v>37</v>
      </c>
      <c r="AC579" t="s">
        <v>38</v>
      </c>
      <c r="AD579">
        <v>0</v>
      </c>
    </row>
    <row r="580" spans="1:30" x14ac:dyDescent="0.25">
      <c r="A580">
        <f t="shared" si="99"/>
        <v>546</v>
      </c>
      <c r="B580" t="s">
        <v>1323</v>
      </c>
      <c r="C580" t="s">
        <v>2058</v>
      </c>
      <c r="D580" t="s">
        <v>2059</v>
      </c>
      <c r="E580" t="s">
        <v>33</v>
      </c>
      <c r="F580" t="s">
        <v>2083</v>
      </c>
      <c r="G580" t="s">
        <v>2083</v>
      </c>
      <c r="J580" t="s">
        <v>49</v>
      </c>
      <c r="K580" t="str">
        <f t="shared" si="96"/>
        <v>condition</v>
      </c>
      <c r="L580" t="str">
        <f t="shared" si="101"/>
        <v>1</v>
      </c>
      <c r="M580">
        <v>0</v>
      </c>
      <c r="N580">
        <f t="shared" si="100"/>
        <v>0</v>
      </c>
      <c r="O580">
        <f t="shared" si="97"/>
        <v>1</v>
      </c>
      <c r="P580">
        <v>0</v>
      </c>
      <c r="R580" t="str">
        <f t="shared" si="98"/>
        <v/>
      </c>
      <c r="W580">
        <v>0</v>
      </c>
      <c r="X580">
        <v>0</v>
      </c>
      <c r="Y580">
        <v>0</v>
      </c>
      <c r="Z580">
        <v>1</v>
      </c>
      <c r="AA580">
        <v>0</v>
      </c>
      <c r="AB580" t="s">
        <v>37</v>
      </c>
      <c r="AC580" t="s">
        <v>38</v>
      </c>
      <c r="AD580">
        <v>0</v>
      </c>
    </row>
    <row r="581" spans="1:30" x14ac:dyDescent="0.25">
      <c r="A581">
        <f t="shared" si="99"/>
        <v>547</v>
      </c>
      <c r="B581" t="s">
        <v>1323</v>
      </c>
      <c r="C581" t="s">
        <v>2058</v>
      </c>
      <c r="D581" t="s">
        <v>2059</v>
      </c>
      <c r="E581" t="s">
        <v>33</v>
      </c>
      <c r="F581" t="s">
        <v>2084</v>
      </c>
      <c r="G581" t="s">
        <v>2084</v>
      </c>
      <c r="J581" t="s">
        <v>49</v>
      </c>
      <c r="K581" t="str">
        <f t="shared" si="96"/>
        <v>condition</v>
      </c>
      <c r="L581" t="str">
        <f t="shared" si="101"/>
        <v>1</v>
      </c>
      <c r="M581">
        <v>0</v>
      </c>
      <c r="N581">
        <f t="shared" si="100"/>
        <v>0</v>
      </c>
      <c r="O581">
        <f t="shared" si="97"/>
        <v>1</v>
      </c>
      <c r="P581">
        <v>0</v>
      </c>
      <c r="R581" t="str">
        <f t="shared" si="98"/>
        <v/>
      </c>
      <c r="W581">
        <v>0</v>
      </c>
      <c r="X581">
        <v>0</v>
      </c>
      <c r="Y581">
        <v>0</v>
      </c>
      <c r="Z581">
        <v>1</v>
      </c>
      <c r="AA581">
        <v>0</v>
      </c>
      <c r="AB581" t="s">
        <v>37</v>
      </c>
      <c r="AC581" t="s">
        <v>38</v>
      </c>
      <c r="AD581">
        <v>0</v>
      </c>
    </row>
    <row r="582" spans="1:30" x14ac:dyDescent="0.25">
      <c r="A582">
        <f t="shared" si="99"/>
        <v>548</v>
      </c>
      <c r="B582" t="s">
        <v>1323</v>
      </c>
      <c r="C582" t="s">
        <v>2058</v>
      </c>
      <c r="D582" t="s">
        <v>2059</v>
      </c>
      <c r="E582" t="s">
        <v>33</v>
      </c>
      <c r="F582" t="s">
        <v>2085</v>
      </c>
      <c r="G582" t="s">
        <v>2085</v>
      </c>
      <c r="J582" t="s">
        <v>49</v>
      </c>
      <c r="K582" t="str">
        <f t="shared" si="96"/>
        <v>condition</v>
      </c>
      <c r="L582" t="str">
        <f t="shared" si="101"/>
        <v>1</v>
      </c>
      <c r="M582">
        <v>0</v>
      </c>
      <c r="N582">
        <f t="shared" si="100"/>
        <v>0</v>
      </c>
      <c r="O582">
        <f t="shared" si="97"/>
        <v>1</v>
      </c>
      <c r="P582">
        <v>0</v>
      </c>
      <c r="R582" t="str">
        <f t="shared" si="98"/>
        <v/>
      </c>
      <c r="W582">
        <v>0</v>
      </c>
      <c r="X582">
        <v>0</v>
      </c>
      <c r="Y582">
        <v>0</v>
      </c>
      <c r="Z582">
        <v>1</v>
      </c>
      <c r="AA582">
        <v>0</v>
      </c>
      <c r="AB582" t="s">
        <v>37</v>
      </c>
      <c r="AC582" t="s">
        <v>38</v>
      </c>
      <c r="AD582">
        <v>0</v>
      </c>
    </row>
    <row r="583" spans="1:30" x14ac:dyDescent="0.25">
      <c r="A583">
        <f t="shared" si="99"/>
        <v>549</v>
      </c>
      <c r="B583" t="s">
        <v>1323</v>
      </c>
      <c r="C583" t="s">
        <v>2058</v>
      </c>
      <c r="D583" t="s">
        <v>2059</v>
      </c>
      <c r="E583" t="s">
        <v>33</v>
      </c>
      <c r="F583" t="s">
        <v>2086</v>
      </c>
      <c r="G583" t="s">
        <v>2086</v>
      </c>
      <c r="J583" t="s">
        <v>49</v>
      </c>
      <c r="K583" t="str">
        <f t="shared" si="96"/>
        <v>condition</v>
      </c>
      <c r="L583" t="str">
        <f t="shared" si="101"/>
        <v>1</v>
      </c>
      <c r="M583">
        <v>0</v>
      </c>
      <c r="N583">
        <f t="shared" si="100"/>
        <v>0</v>
      </c>
      <c r="O583">
        <f t="shared" si="97"/>
        <v>1</v>
      </c>
      <c r="P583">
        <v>0</v>
      </c>
      <c r="R583" t="str">
        <f t="shared" si="98"/>
        <v/>
      </c>
      <c r="W583">
        <v>0</v>
      </c>
      <c r="X583">
        <v>0</v>
      </c>
      <c r="Y583">
        <v>0</v>
      </c>
      <c r="Z583">
        <v>1</v>
      </c>
      <c r="AA583">
        <v>0</v>
      </c>
      <c r="AB583" t="s">
        <v>37</v>
      </c>
      <c r="AC583" t="s">
        <v>38</v>
      </c>
      <c r="AD583">
        <v>0</v>
      </c>
    </row>
    <row r="584" spans="1:30" x14ac:dyDescent="0.25">
      <c r="A584">
        <f t="shared" si="99"/>
        <v>550</v>
      </c>
      <c r="B584" t="s">
        <v>1323</v>
      </c>
      <c r="C584" t="s">
        <v>2058</v>
      </c>
      <c r="D584" t="s">
        <v>2059</v>
      </c>
      <c r="E584" t="s">
        <v>33</v>
      </c>
      <c r="F584" t="s">
        <v>2087</v>
      </c>
      <c r="G584" t="s">
        <v>2087</v>
      </c>
      <c r="J584" t="s">
        <v>49</v>
      </c>
      <c r="K584" t="str">
        <f t="shared" si="96"/>
        <v>condition</v>
      </c>
      <c r="L584" t="str">
        <f t="shared" si="101"/>
        <v>1</v>
      </c>
      <c r="M584">
        <v>0</v>
      </c>
      <c r="N584">
        <f t="shared" si="100"/>
        <v>0</v>
      </c>
      <c r="O584">
        <f t="shared" si="97"/>
        <v>1</v>
      </c>
      <c r="P584">
        <v>0</v>
      </c>
      <c r="R584" t="str">
        <f t="shared" si="98"/>
        <v/>
      </c>
      <c r="W584">
        <v>0</v>
      </c>
      <c r="X584">
        <v>0</v>
      </c>
      <c r="Y584">
        <v>0</v>
      </c>
      <c r="Z584">
        <v>1</v>
      </c>
      <c r="AA584">
        <v>0</v>
      </c>
      <c r="AB584" t="s">
        <v>37</v>
      </c>
      <c r="AC584" t="s">
        <v>38</v>
      </c>
      <c r="AD584">
        <v>0</v>
      </c>
    </row>
    <row r="585" spans="1:30" x14ac:dyDescent="0.25">
      <c r="A585">
        <f t="shared" si="99"/>
        <v>551</v>
      </c>
      <c r="B585" t="s">
        <v>1323</v>
      </c>
      <c r="C585" t="s">
        <v>2058</v>
      </c>
      <c r="D585" t="s">
        <v>2059</v>
      </c>
      <c r="E585" t="s">
        <v>33</v>
      </c>
      <c r="F585" t="s">
        <v>2088</v>
      </c>
      <c r="G585" t="s">
        <v>2088</v>
      </c>
      <c r="J585" t="s">
        <v>49</v>
      </c>
      <c r="K585" t="str">
        <f t="shared" si="96"/>
        <v>condition</v>
      </c>
      <c r="L585" t="str">
        <f t="shared" si="101"/>
        <v>1</v>
      </c>
      <c r="M585">
        <v>0</v>
      </c>
      <c r="N585">
        <f t="shared" si="100"/>
        <v>0</v>
      </c>
      <c r="O585">
        <f t="shared" si="97"/>
        <v>1</v>
      </c>
      <c r="P585">
        <v>0</v>
      </c>
      <c r="R585" t="str">
        <f t="shared" si="98"/>
        <v/>
      </c>
      <c r="W585">
        <v>0</v>
      </c>
      <c r="X585">
        <v>0</v>
      </c>
      <c r="Y585">
        <v>0</v>
      </c>
      <c r="Z585">
        <v>1</v>
      </c>
      <c r="AA585">
        <v>0</v>
      </c>
      <c r="AB585" t="s">
        <v>37</v>
      </c>
      <c r="AC585" t="s">
        <v>38</v>
      </c>
      <c r="AD585">
        <v>0</v>
      </c>
    </row>
    <row r="586" spans="1:30" x14ac:dyDescent="0.25">
      <c r="A586">
        <f t="shared" si="99"/>
        <v>552</v>
      </c>
      <c r="B586" t="s">
        <v>1323</v>
      </c>
      <c r="C586" t="s">
        <v>2058</v>
      </c>
      <c r="D586" t="s">
        <v>2059</v>
      </c>
      <c r="E586" t="s">
        <v>33</v>
      </c>
      <c r="F586" t="s">
        <v>2089</v>
      </c>
      <c r="G586" t="s">
        <v>2089</v>
      </c>
      <c r="J586" t="s">
        <v>49</v>
      </c>
      <c r="K586" t="str">
        <f t="shared" si="96"/>
        <v>condition</v>
      </c>
      <c r="L586" t="str">
        <f t="shared" si="101"/>
        <v>1</v>
      </c>
      <c r="M586">
        <v>0</v>
      </c>
      <c r="N586">
        <f t="shared" si="100"/>
        <v>0</v>
      </c>
      <c r="O586">
        <f t="shared" si="97"/>
        <v>1</v>
      </c>
      <c r="P586">
        <v>0</v>
      </c>
      <c r="R586" t="str">
        <f t="shared" si="98"/>
        <v/>
      </c>
      <c r="W586">
        <v>0</v>
      </c>
      <c r="X586">
        <v>0</v>
      </c>
      <c r="Y586">
        <v>0</v>
      </c>
      <c r="Z586">
        <v>1</v>
      </c>
      <c r="AA586">
        <v>0</v>
      </c>
      <c r="AB586" t="s">
        <v>37</v>
      </c>
      <c r="AC586" t="s">
        <v>38</v>
      </c>
      <c r="AD586">
        <v>0</v>
      </c>
    </row>
    <row r="587" spans="1:30" x14ac:dyDescent="0.25">
      <c r="A587">
        <f t="shared" si="99"/>
        <v>553</v>
      </c>
      <c r="B587" t="s">
        <v>1323</v>
      </c>
      <c r="C587" t="s">
        <v>2058</v>
      </c>
      <c r="D587" t="s">
        <v>2059</v>
      </c>
      <c r="E587" t="s">
        <v>33</v>
      </c>
      <c r="F587" t="s">
        <v>2090</v>
      </c>
      <c r="G587" t="s">
        <v>2090</v>
      </c>
      <c r="J587" t="s">
        <v>49</v>
      </c>
      <c r="K587" t="str">
        <f t="shared" si="96"/>
        <v>condition</v>
      </c>
      <c r="L587" t="str">
        <f t="shared" si="101"/>
        <v>1</v>
      </c>
      <c r="M587">
        <v>0</v>
      </c>
      <c r="N587">
        <f t="shared" si="100"/>
        <v>0</v>
      </c>
      <c r="O587">
        <f t="shared" si="97"/>
        <v>1</v>
      </c>
      <c r="P587">
        <v>0</v>
      </c>
      <c r="R587" t="str">
        <f t="shared" si="98"/>
        <v/>
      </c>
      <c r="W587">
        <v>0</v>
      </c>
      <c r="X587">
        <v>0</v>
      </c>
      <c r="Y587">
        <v>0</v>
      </c>
      <c r="Z587">
        <v>1</v>
      </c>
      <c r="AA587">
        <v>0</v>
      </c>
      <c r="AB587" t="s">
        <v>37</v>
      </c>
      <c r="AC587" t="s">
        <v>38</v>
      </c>
      <c r="AD587">
        <v>0</v>
      </c>
    </row>
    <row r="588" spans="1:30" x14ac:dyDescent="0.25">
      <c r="A588">
        <f t="shared" si="99"/>
        <v>554</v>
      </c>
      <c r="B588" t="s">
        <v>1323</v>
      </c>
      <c r="C588" t="s">
        <v>2058</v>
      </c>
      <c r="D588" t="s">
        <v>2059</v>
      </c>
      <c r="E588" t="s">
        <v>33</v>
      </c>
      <c r="F588" t="s">
        <v>2091</v>
      </c>
      <c r="G588" t="s">
        <v>2091</v>
      </c>
      <c r="J588" t="s">
        <v>41</v>
      </c>
      <c r="K588" t="str">
        <f t="shared" si="96"/>
        <v>shorttext</v>
      </c>
      <c r="L588" t="str">
        <f t="shared" si="101"/>
        <v>255</v>
      </c>
      <c r="M588">
        <v>0</v>
      </c>
      <c r="N588">
        <f t="shared" si="100"/>
        <v>0</v>
      </c>
      <c r="O588">
        <f t="shared" si="97"/>
        <v>1</v>
      </c>
      <c r="P588">
        <v>0</v>
      </c>
      <c r="R588" t="str">
        <f t="shared" si="98"/>
        <v/>
      </c>
      <c r="W588">
        <v>0</v>
      </c>
      <c r="X588">
        <v>0</v>
      </c>
      <c r="Y588">
        <v>0</v>
      </c>
      <c r="Z588">
        <v>1</v>
      </c>
      <c r="AA588">
        <v>0</v>
      </c>
      <c r="AB588" t="s">
        <v>37</v>
      </c>
      <c r="AC588" t="s">
        <v>38</v>
      </c>
      <c r="AD588">
        <v>0</v>
      </c>
    </row>
    <row r="589" spans="1:30" x14ac:dyDescent="0.25">
      <c r="A589">
        <f t="shared" si="99"/>
        <v>555</v>
      </c>
      <c r="B589" t="s">
        <v>1323</v>
      </c>
      <c r="C589" t="s">
        <v>2058</v>
      </c>
      <c r="D589" t="s">
        <v>2059</v>
      </c>
      <c r="E589" t="s">
        <v>33</v>
      </c>
      <c r="F589" t="s">
        <v>2092</v>
      </c>
      <c r="G589" t="s">
        <v>2092</v>
      </c>
      <c r="J589" t="s">
        <v>44</v>
      </c>
      <c r="K589" t="str">
        <f t="shared" si="96"/>
        <v>longtext</v>
      </c>
      <c r="L589" t="str">
        <f t="shared" si="101"/>
        <v>-1</v>
      </c>
      <c r="M589">
        <v>0</v>
      </c>
      <c r="N589">
        <f t="shared" si="100"/>
        <v>0</v>
      </c>
      <c r="O589">
        <f t="shared" si="97"/>
        <v>1</v>
      </c>
      <c r="P589">
        <v>0</v>
      </c>
      <c r="R589" t="str">
        <f t="shared" si="98"/>
        <v/>
      </c>
      <c r="W589">
        <v>0</v>
      </c>
      <c r="X589">
        <v>0</v>
      </c>
      <c r="Y589">
        <v>0</v>
      </c>
      <c r="Z589">
        <v>1</v>
      </c>
      <c r="AA589">
        <v>0</v>
      </c>
      <c r="AB589" t="s">
        <v>37</v>
      </c>
      <c r="AC589" t="s">
        <v>38</v>
      </c>
      <c r="AD589">
        <v>0</v>
      </c>
    </row>
    <row r="590" spans="1:30" x14ac:dyDescent="0.25">
      <c r="A590">
        <f t="shared" si="99"/>
        <v>556</v>
      </c>
      <c r="B590" t="s">
        <v>1323</v>
      </c>
      <c r="C590" t="s">
        <v>2058</v>
      </c>
      <c r="D590" t="s">
        <v>2059</v>
      </c>
      <c r="E590" t="s">
        <v>33</v>
      </c>
      <c r="F590" t="s">
        <v>2093</v>
      </c>
      <c r="G590" t="s">
        <v>2093</v>
      </c>
      <c r="J590" t="s">
        <v>49</v>
      </c>
      <c r="K590" t="str">
        <f t="shared" ref="K590:K618" si="102">IF(J590="int","integer", IF(J590="decimal","float", IF(J590="varchar","shorttext", IF(J590="text","longtext", IF(J590=OR(J590="date",J590="time",J590="datetime"), "timestamp", IF(J590="password", "hash", IF(J590="boolean", "condition", "shorttext")))))))</f>
        <v>condition</v>
      </c>
      <c r="L590" t="str">
        <f t="shared" si="101"/>
        <v>1</v>
      </c>
      <c r="M590">
        <v>0</v>
      </c>
      <c r="N590">
        <f t="shared" si="100"/>
        <v>0</v>
      </c>
      <c r="O590">
        <f t="shared" ref="O590:O618" si="103">IF(N590=1,0,1)</f>
        <v>1</v>
      </c>
      <c r="P590">
        <v>0</v>
      </c>
      <c r="R590" t="str">
        <f t="shared" si="98"/>
        <v/>
      </c>
      <c r="W590">
        <v>0</v>
      </c>
      <c r="X590">
        <v>0</v>
      </c>
      <c r="Y590">
        <v>0</v>
      </c>
      <c r="Z590">
        <v>1</v>
      </c>
      <c r="AA590">
        <v>0</v>
      </c>
      <c r="AB590" t="s">
        <v>37</v>
      </c>
      <c r="AC590" t="s">
        <v>38</v>
      </c>
      <c r="AD590">
        <v>0</v>
      </c>
    </row>
    <row r="591" spans="1:30" x14ac:dyDescent="0.25">
      <c r="A591">
        <f t="shared" si="99"/>
        <v>557</v>
      </c>
      <c r="B591" t="s">
        <v>1323</v>
      </c>
      <c r="C591" t="s">
        <v>2058</v>
      </c>
      <c r="D591" t="s">
        <v>2059</v>
      </c>
      <c r="E591" t="s">
        <v>33</v>
      </c>
      <c r="F591" t="s">
        <v>2094</v>
      </c>
      <c r="G591" t="s">
        <v>2094</v>
      </c>
      <c r="J591" t="s">
        <v>49</v>
      </c>
      <c r="K591" t="str">
        <f t="shared" si="102"/>
        <v>condition</v>
      </c>
      <c r="L591" t="str">
        <f t="shared" si="101"/>
        <v>1</v>
      </c>
      <c r="M591">
        <v>0</v>
      </c>
      <c r="N591">
        <f t="shared" si="100"/>
        <v>0</v>
      </c>
      <c r="O591">
        <f t="shared" si="103"/>
        <v>1</v>
      </c>
      <c r="P591">
        <v>0</v>
      </c>
      <c r="R591" t="str">
        <f t="shared" si="98"/>
        <v/>
      </c>
      <c r="W591">
        <v>0</v>
      </c>
      <c r="X591">
        <v>0</v>
      </c>
      <c r="Y591">
        <v>0</v>
      </c>
      <c r="Z591">
        <v>1</v>
      </c>
      <c r="AA591">
        <v>0</v>
      </c>
      <c r="AB591" t="s">
        <v>37</v>
      </c>
      <c r="AC591" t="s">
        <v>38</v>
      </c>
      <c r="AD591">
        <v>0</v>
      </c>
    </row>
    <row r="592" spans="1:30" x14ac:dyDescent="0.25">
      <c r="A592">
        <f t="shared" si="99"/>
        <v>558</v>
      </c>
      <c r="B592" t="s">
        <v>1323</v>
      </c>
      <c r="C592" t="s">
        <v>2058</v>
      </c>
      <c r="D592" t="s">
        <v>2059</v>
      </c>
      <c r="E592" t="s">
        <v>33</v>
      </c>
      <c r="F592" t="s">
        <v>2095</v>
      </c>
      <c r="G592" t="s">
        <v>2095</v>
      </c>
      <c r="J592" t="s">
        <v>49</v>
      </c>
      <c r="K592" t="str">
        <f t="shared" si="102"/>
        <v>condition</v>
      </c>
      <c r="L592" t="str">
        <f t="shared" si="101"/>
        <v>1</v>
      </c>
      <c r="M592">
        <v>0</v>
      </c>
      <c r="N592">
        <f t="shared" si="100"/>
        <v>0</v>
      </c>
      <c r="O592">
        <f t="shared" si="103"/>
        <v>1</v>
      </c>
      <c r="P592">
        <v>0</v>
      </c>
      <c r="R592" t="str">
        <f t="shared" ref="R592:R618" si="104">IF(P592=0,"")</f>
        <v/>
      </c>
      <c r="W592">
        <v>0</v>
      </c>
      <c r="X592">
        <v>0</v>
      </c>
      <c r="Y592">
        <v>0</v>
      </c>
      <c r="Z592">
        <v>1</v>
      </c>
      <c r="AA592">
        <v>0</v>
      </c>
      <c r="AB592" t="s">
        <v>37</v>
      </c>
      <c r="AC592" t="s">
        <v>38</v>
      </c>
      <c r="AD592">
        <v>0</v>
      </c>
    </row>
    <row r="593" spans="1:30" x14ac:dyDescent="0.25">
      <c r="A593">
        <f t="shared" si="99"/>
        <v>559</v>
      </c>
      <c r="B593" t="s">
        <v>1323</v>
      </c>
      <c r="C593" t="s">
        <v>2058</v>
      </c>
      <c r="D593" t="s">
        <v>2059</v>
      </c>
      <c r="E593" t="s">
        <v>33</v>
      </c>
      <c r="F593" t="s">
        <v>2096</v>
      </c>
      <c r="G593" t="s">
        <v>2096</v>
      </c>
      <c r="J593" t="s">
        <v>49</v>
      </c>
      <c r="K593" t="str">
        <f t="shared" si="102"/>
        <v>condition</v>
      </c>
      <c r="L593" t="str">
        <f t="shared" si="101"/>
        <v>1</v>
      </c>
      <c r="M593">
        <v>0</v>
      </c>
      <c r="N593">
        <f t="shared" si="100"/>
        <v>0</v>
      </c>
      <c r="O593">
        <f t="shared" si="103"/>
        <v>1</v>
      </c>
      <c r="P593">
        <v>0</v>
      </c>
      <c r="R593" t="str">
        <f t="shared" si="104"/>
        <v/>
      </c>
      <c r="W593">
        <v>0</v>
      </c>
      <c r="X593">
        <v>0</v>
      </c>
      <c r="Y593">
        <v>0</v>
      </c>
      <c r="Z593">
        <v>1</v>
      </c>
      <c r="AA593">
        <v>0</v>
      </c>
      <c r="AB593" t="s">
        <v>37</v>
      </c>
      <c r="AC593" t="s">
        <v>38</v>
      </c>
      <c r="AD593">
        <v>0</v>
      </c>
    </row>
    <row r="594" spans="1:30" x14ac:dyDescent="0.25">
      <c r="A594">
        <f t="shared" si="99"/>
        <v>560</v>
      </c>
      <c r="B594" t="s">
        <v>1323</v>
      </c>
      <c r="C594" t="s">
        <v>2058</v>
      </c>
      <c r="D594" t="s">
        <v>2059</v>
      </c>
      <c r="E594" t="s">
        <v>33</v>
      </c>
      <c r="F594" t="s">
        <v>2097</v>
      </c>
      <c r="G594" t="s">
        <v>2097</v>
      </c>
      <c r="J594" t="s">
        <v>49</v>
      </c>
      <c r="K594" t="str">
        <f t="shared" si="102"/>
        <v>condition</v>
      </c>
      <c r="L594" t="str">
        <f t="shared" si="101"/>
        <v>1</v>
      </c>
      <c r="M594">
        <v>0</v>
      </c>
      <c r="N594">
        <f t="shared" si="100"/>
        <v>0</v>
      </c>
      <c r="O594">
        <f t="shared" si="103"/>
        <v>1</v>
      </c>
      <c r="P594">
        <v>0</v>
      </c>
      <c r="R594" t="str">
        <f t="shared" si="104"/>
        <v/>
      </c>
      <c r="W594">
        <v>0</v>
      </c>
      <c r="X594">
        <v>0</v>
      </c>
      <c r="Y594">
        <v>0</v>
      </c>
      <c r="Z594">
        <v>1</v>
      </c>
      <c r="AA594">
        <v>0</v>
      </c>
      <c r="AB594" t="s">
        <v>37</v>
      </c>
      <c r="AC594" t="s">
        <v>38</v>
      </c>
      <c r="AD594">
        <v>0</v>
      </c>
    </row>
    <row r="595" spans="1:30" x14ac:dyDescent="0.25">
      <c r="A595">
        <f t="shared" si="99"/>
        <v>561</v>
      </c>
      <c r="B595" t="s">
        <v>1323</v>
      </c>
      <c r="C595" t="s">
        <v>2058</v>
      </c>
      <c r="D595" t="s">
        <v>2059</v>
      </c>
      <c r="E595" t="s">
        <v>33</v>
      </c>
      <c r="F595" t="s">
        <v>2098</v>
      </c>
      <c r="G595" t="s">
        <v>2098</v>
      </c>
      <c r="J595" t="s">
        <v>49</v>
      </c>
      <c r="K595" t="str">
        <f t="shared" si="102"/>
        <v>condition</v>
      </c>
      <c r="L595" t="str">
        <f t="shared" si="101"/>
        <v>1</v>
      </c>
      <c r="M595">
        <v>0</v>
      </c>
      <c r="N595">
        <f t="shared" si="100"/>
        <v>0</v>
      </c>
      <c r="O595">
        <f t="shared" si="103"/>
        <v>1</v>
      </c>
      <c r="P595">
        <v>0</v>
      </c>
      <c r="R595" t="str">
        <f t="shared" si="104"/>
        <v/>
      </c>
      <c r="W595">
        <v>0</v>
      </c>
      <c r="X595">
        <v>0</v>
      </c>
      <c r="Y595">
        <v>0</v>
      </c>
      <c r="Z595">
        <v>1</v>
      </c>
      <c r="AA595">
        <v>0</v>
      </c>
      <c r="AB595" t="s">
        <v>37</v>
      </c>
      <c r="AC595" t="s">
        <v>38</v>
      </c>
      <c r="AD595">
        <v>0</v>
      </c>
    </row>
    <row r="596" spans="1:30" x14ac:dyDescent="0.25">
      <c r="A596">
        <f t="shared" si="99"/>
        <v>562</v>
      </c>
      <c r="B596" t="s">
        <v>1323</v>
      </c>
      <c r="C596" t="s">
        <v>2058</v>
      </c>
      <c r="D596" t="s">
        <v>2059</v>
      </c>
      <c r="E596" t="s">
        <v>33</v>
      </c>
      <c r="F596" t="s">
        <v>2099</v>
      </c>
      <c r="G596" t="s">
        <v>2099</v>
      </c>
      <c r="J596" t="s">
        <v>49</v>
      </c>
      <c r="K596" t="str">
        <f t="shared" si="102"/>
        <v>condition</v>
      </c>
      <c r="L596" t="str">
        <f t="shared" si="101"/>
        <v>1</v>
      </c>
      <c r="M596">
        <v>0</v>
      </c>
      <c r="N596">
        <f t="shared" si="100"/>
        <v>0</v>
      </c>
      <c r="O596">
        <f t="shared" si="103"/>
        <v>1</v>
      </c>
      <c r="P596">
        <v>0</v>
      </c>
      <c r="R596" t="str">
        <f t="shared" si="104"/>
        <v/>
      </c>
      <c r="W596">
        <v>0</v>
      </c>
      <c r="X596">
        <v>0</v>
      </c>
      <c r="Y596">
        <v>0</v>
      </c>
      <c r="Z596">
        <v>1</v>
      </c>
      <c r="AA596">
        <v>0</v>
      </c>
      <c r="AB596" t="s">
        <v>37</v>
      </c>
      <c r="AC596" t="s">
        <v>38</v>
      </c>
      <c r="AD596">
        <v>0</v>
      </c>
    </row>
    <row r="597" spans="1:30" x14ac:dyDescent="0.25">
      <c r="A597">
        <f t="shared" si="99"/>
        <v>563</v>
      </c>
      <c r="B597" t="s">
        <v>1323</v>
      </c>
      <c r="C597" t="s">
        <v>2058</v>
      </c>
      <c r="D597" t="s">
        <v>2059</v>
      </c>
      <c r="E597" t="s">
        <v>33</v>
      </c>
      <c r="F597" t="s">
        <v>2100</v>
      </c>
      <c r="G597" t="s">
        <v>2100</v>
      </c>
      <c r="J597" t="s">
        <v>49</v>
      </c>
      <c r="K597" t="str">
        <f t="shared" si="102"/>
        <v>condition</v>
      </c>
      <c r="L597" t="str">
        <f t="shared" si="101"/>
        <v>1</v>
      </c>
      <c r="M597">
        <v>0</v>
      </c>
      <c r="N597">
        <f t="shared" si="100"/>
        <v>0</v>
      </c>
      <c r="O597">
        <f t="shared" si="103"/>
        <v>1</v>
      </c>
      <c r="P597">
        <v>0</v>
      </c>
      <c r="R597" t="str">
        <f t="shared" si="104"/>
        <v/>
      </c>
      <c r="W597">
        <v>0</v>
      </c>
      <c r="X597">
        <v>0</v>
      </c>
      <c r="Y597">
        <v>0</v>
      </c>
      <c r="Z597">
        <v>1</v>
      </c>
      <c r="AA597">
        <v>0</v>
      </c>
      <c r="AB597" t="s">
        <v>37</v>
      </c>
      <c r="AC597" t="s">
        <v>38</v>
      </c>
      <c r="AD597">
        <v>0</v>
      </c>
    </row>
    <row r="598" spans="1:30" x14ac:dyDescent="0.25">
      <c r="A598">
        <f t="shared" si="99"/>
        <v>564</v>
      </c>
      <c r="B598" t="s">
        <v>1323</v>
      </c>
      <c r="C598" t="s">
        <v>2058</v>
      </c>
      <c r="D598" t="s">
        <v>2059</v>
      </c>
      <c r="E598" t="s">
        <v>33</v>
      </c>
      <c r="F598" t="s">
        <v>2101</v>
      </c>
      <c r="G598" t="s">
        <v>2101</v>
      </c>
      <c r="J598" t="s">
        <v>49</v>
      </c>
      <c r="K598" t="str">
        <f t="shared" si="102"/>
        <v>condition</v>
      </c>
      <c r="L598" t="str">
        <f t="shared" si="101"/>
        <v>1</v>
      </c>
      <c r="M598">
        <v>0</v>
      </c>
      <c r="N598">
        <f t="shared" si="100"/>
        <v>0</v>
      </c>
      <c r="O598">
        <f t="shared" si="103"/>
        <v>1</v>
      </c>
      <c r="P598">
        <v>0</v>
      </c>
      <c r="R598" t="str">
        <f t="shared" si="104"/>
        <v/>
      </c>
      <c r="W598">
        <v>0</v>
      </c>
      <c r="X598">
        <v>0</v>
      </c>
      <c r="Y598">
        <v>0</v>
      </c>
      <c r="Z598">
        <v>1</v>
      </c>
      <c r="AA598">
        <v>0</v>
      </c>
      <c r="AB598" t="s">
        <v>37</v>
      </c>
      <c r="AC598" t="s">
        <v>38</v>
      </c>
      <c r="AD598">
        <v>0</v>
      </c>
    </row>
    <row r="599" spans="1:30" x14ac:dyDescent="0.25">
      <c r="A599">
        <f t="shared" si="99"/>
        <v>565</v>
      </c>
      <c r="B599" t="s">
        <v>1323</v>
      </c>
      <c r="C599" t="s">
        <v>2102</v>
      </c>
      <c r="D599" t="s">
        <v>2103</v>
      </c>
      <c r="E599" t="s">
        <v>33</v>
      </c>
      <c r="F599" t="s">
        <v>2104</v>
      </c>
      <c r="G599" t="s">
        <v>2104</v>
      </c>
      <c r="J599" t="s">
        <v>41</v>
      </c>
      <c r="K599" t="str">
        <f t="shared" si="102"/>
        <v>shorttext</v>
      </c>
      <c r="L599" t="str">
        <f t="shared" si="101"/>
        <v>11</v>
      </c>
      <c r="M599">
        <v>0</v>
      </c>
      <c r="N599">
        <f t="shared" si="100"/>
        <v>1</v>
      </c>
      <c r="O599">
        <f t="shared" si="103"/>
        <v>0</v>
      </c>
      <c r="P599">
        <v>0</v>
      </c>
      <c r="R599" t="str">
        <f t="shared" si="104"/>
        <v/>
      </c>
      <c r="W599">
        <v>0</v>
      </c>
      <c r="X599">
        <v>0</v>
      </c>
      <c r="Y599">
        <v>0</v>
      </c>
      <c r="Z599">
        <v>1</v>
      </c>
      <c r="AA599">
        <v>0</v>
      </c>
      <c r="AB599" t="s">
        <v>37</v>
      </c>
      <c r="AC599" t="s">
        <v>38</v>
      </c>
      <c r="AD599">
        <v>0</v>
      </c>
    </row>
    <row r="600" spans="1:30" x14ac:dyDescent="0.25">
      <c r="A600">
        <f t="shared" si="99"/>
        <v>566</v>
      </c>
      <c r="B600" t="s">
        <v>1323</v>
      </c>
      <c r="C600" t="s">
        <v>2102</v>
      </c>
      <c r="D600" t="s">
        <v>2103</v>
      </c>
      <c r="E600" t="s">
        <v>33</v>
      </c>
      <c r="F600" t="s">
        <v>2105</v>
      </c>
      <c r="G600" t="s">
        <v>2105</v>
      </c>
      <c r="J600" t="s">
        <v>35</v>
      </c>
      <c r="K600" t="str">
        <f t="shared" si="102"/>
        <v>integer</v>
      </c>
      <c r="L600" t="str">
        <f t="shared" si="101"/>
        <v>11</v>
      </c>
      <c r="M600">
        <v>0</v>
      </c>
      <c r="N600">
        <f t="shared" si="100"/>
        <v>0</v>
      </c>
      <c r="O600">
        <f t="shared" si="103"/>
        <v>1</v>
      </c>
      <c r="P600">
        <v>0</v>
      </c>
      <c r="R600" t="str">
        <f t="shared" si="104"/>
        <v/>
      </c>
      <c r="W600">
        <v>0</v>
      </c>
      <c r="X600">
        <v>0</v>
      </c>
      <c r="Y600">
        <v>0</v>
      </c>
      <c r="Z600">
        <v>1</v>
      </c>
      <c r="AA600">
        <v>0</v>
      </c>
      <c r="AB600" t="s">
        <v>37</v>
      </c>
      <c r="AC600" t="s">
        <v>38</v>
      </c>
      <c r="AD600">
        <v>0</v>
      </c>
    </row>
    <row r="601" spans="1:30" x14ac:dyDescent="0.25">
      <c r="A601">
        <f t="shared" si="99"/>
        <v>567</v>
      </c>
      <c r="B601" t="s">
        <v>1323</v>
      </c>
      <c r="C601" t="s">
        <v>2102</v>
      </c>
      <c r="D601" t="s">
        <v>2103</v>
      </c>
      <c r="E601" t="s">
        <v>33</v>
      </c>
      <c r="F601" t="s">
        <v>2106</v>
      </c>
      <c r="G601" t="s">
        <v>2106</v>
      </c>
      <c r="J601" t="s">
        <v>35</v>
      </c>
      <c r="K601" t="str">
        <f t="shared" si="102"/>
        <v>integer</v>
      </c>
      <c r="L601" t="str">
        <f t="shared" si="101"/>
        <v>11</v>
      </c>
      <c r="M601">
        <v>0</v>
      </c>
      <c r="N601">
        <f t="shared" si="100"/>
        <v>0</v>
      </c>
      <c r="O601">
        <f t="shared" si="103"/>
        <v>1</v>
      </c>
      <c r="P601">
        <v>0</v>
      </c>
      <c r="R601" t="str">
        <f t="shared" si="104"/>
        <v/>
      </c>
      <c r="W601">
        <v>0</v>
      </c>
      <c r="X601">
        <v>0</v>
      </c>
      <c r="Y601">
        <v>0</v>
      </c>
      <c r="Z601">
        <v>1</v>
      </c>
      <c r="AA601">
        <v>0</v>
      </c>
      <c r="AB601" t="s">
        <v>37</v>
      </c>
      <c r="AC601" t="s">
        <v>38</v>
      </c>
      <c r="AD601">
        <v>0</v>
      </c>
    </row>
    <row r="602" spans="1:30" x14ac:dyDescent="0.25">
      <c r="A602">
        <f t="shared" si="99"/>
        <v>568</v>
      </c>
      <c r="B602" t="s">
        <v>1323</v>
      </c>
      <c r="C602" t="s">
        <v>2107</v>
      </c>
      <c r="D602" t="s">
        <v>2108</v>
      </c>
      <c r="E602" t="s">
        <v>33</v>
      </c>
      <c r="F602" t="s">
        <v>2109</v>
      </c>
      <c r="G602" t="s">
        <v>2109</v>
      </c>
      <c r="J602" t="s">
        <v>41</v>
      </c>
      <c r="K602" t="str">
        <f t="shared" si="102"/>
        <v>shorttext</v>
      </c>
      <c r="L602" t="str">
        <f t="shared" si="101"/>
        <v>11</v>
      </c>
      <c r="M602">
        <v>0</v>
      </c>
      <c r="N602">
        <f t="shared" si="100"/>
        <v>1</v>
      </c>
      <c r="O602">
        <f t="shared" si="103"/>
        <v>0</v>
      </c>
      <c r="P602">
        <v>0</v>
      </c>
      <c r="R602" t="str">
        <f t="shared" si="104"/>
        <v/>
      </c>
      <c r="W602">
        <v>0</v>
      </c>
      <c r="X602">
        <v>0</v>
      </c>
      <c r="Y602">
        <v>0</v>
      </c>
      <c r="Z602">
        <v>1</v>
      </c>
      <c r="AA602">
        <v>0</v>
      </c>
      <c r="AB602" t="s">
        <v>37</v>
      </c>
      <c r="AC602" t="s">
        <v>38</v>
      </c>
      <c r="AD602">
        <v>0</v>
      </c>
    </row>
    <row r="603" spans="1:30" x14ac:dyDescent="0.25">
      <c r="A603">
        <f t="shared" ref="A603:A633" si="105">SUM(A602,1)</f>
        <v>569</v>
      </c>
      <c r="B603" t="s">
        <v>1323</v>
      </c>
      <c r="C603" t="s">
        <v>2107</v>
      </c>
      <c r="D603" t="s">
        <v>2108</v>
      </c>
      <c r="E603" t="s">
        <v>33</v>
      </c>
      <c r="F603" t="s">
        <v>2110</v>
      </c>
      <c r="G603" t="s">
        <v>2110</v>
      </c>
      <c r="J603" t="s">
        <v>35</v>
      </c>
      <c r="K603" t="str">
        <f t="shared" si="102"/>
        <v>integer</v>
      </c>
      <c r="L603" t="str">
        <f t="shared" si="101"/>
        <v>11</v>
      </c>
      <c r="M603">
        <v>0</v>
      </c>
      <c r="N603">
        <f t="shared" ref="N603:N618" si="106">IF(C603=C602,0,1)</f>
        <v>0</v>
      </c>
      <c r="O603">
        <f t="shared" si="103"/>
        <v>1</v>
      </c>
      <c r="P603">
        <v>0</v>
      </c>
      <c r="R603" t="str">
        <f t="shared" si="104"/>
        <v/>
      </c>
      <c r="W603">
        <v>0</v>
      </c>
      <c r="X603">
        <v>0</v>
      </c>
      <c r="Y603">
        <v>0</v>
      </c>
      <c r="Z603">
        <v>1</v>
      </c>
      <c r="AA603">
        <v>0</v>
      </c>
      <c r="AB603" t="s">
        <v>37</v>
      </c>
      <c r="AC603" t="s">
        <v>38</v>
      </c>
      <c r="AD603">
        <v>0</v>
      </c>
    </row>
    <row r="604" spans="1:30" x14ac:dyDescent="0.25">
      <c r="A604">
        <f t="shared" si="105"/>
        <v>570</v>
      </c>
      <c r="B604" t="s">
        <v>1323</v>
      </c>
      <c r="C604" t="s">
        <v>2107</v>
      </c>
      <c r="D604" t="s">
        <v>2108</v>
      </c>
      <c r="E604" t="s">
        <v>33</v>
      </c>
      <c r="F604" t="s">
        <v>2111</v>
      </c>
      <c r="G604" t="s">
        <v>2111</v>
      </c>
      <c r="J604" t="s">
        <v>35</v>
      </c>
      <c r="K604" t="str">
        <f t="shared" si="102"/>
        <v>integer</v>
      </c>
      <c r="L604" t="str">
        <f t="shared" si="101"/>
        <v>11</v>
      </c>
      <c r="M604">
        <v>0</v>
      </c>
      <c r="N604">
        <f t="shared" si="106"/>
        <v>0</v>
      </c>
      <c r="O604">
        <f t="shared" si="103"/>
        <v>1</v>
      </c>
      <c r="P604">
        <v>0</v>
      </c>
      <c r="R604" t="str">
        <f t="shared" si="104"/>
        <v/>
      </c>
      <c r="W604">
        <v>0</v>
      </c>
      <c r="X604">
        <v>0</v>
      </c>
      <c r="Y604">
        <v>0</v>
      </c>
      <c r="Z604">
        <v>1</v>
      </c>
      <c r="AA604">
        <v>0</v>
      </c>
      <c r="AB604" t="s">
        <v>37</v>
      </c>
      <c r="AC604" t="s">
        <v>38</v>
      </c>
      <c r="AD604">
        <v>0</v>
      </c>
    </row>
    <row r="605" spans="1:30" x14ac:dyDescent="0.25">
      <c r="A605">
        <f t="shared" si="105"/>
        <v>571</v>
      </c>
      <c r="B605" t="s">
        <v>1323</v>
      </c>
      <c r="C605" t="s">
        <v>2107</v>
      </c>
      <c r="D605" t="s">
        <v>2108</v>
      </c>
      <c r="E605" t="s">
        <v>33</v>
      </c>
      <c r="F605" t="s">
        <v>2112</v>
      </c>
      <c r="G605" t="s">
        <v>2112</v>
      </c>
      <c r="J605" t="s">
        <v>41</v>
      </c>
      <c r="K605" t="str">
        <f t="shared" si="102"/>
        <v>shorttext</v>
      </c>
      <c r="L605" t="str">
        <f t="shared" si="101"/>
        <v>255</v>
      </c>
      <c r="M605">
        <v>0</v>
      </c>
      <c r="N605">
        <f t="shared" si="106"/>
        <v>0</v>
      </c>
      <c r="O605">
        <f t="shared" si="103"/>
        <v>1</v>
      </c>
      <c r="P605">
        <v>0</v>
      </c>
      <c r="R605" t="str">
        <f t="shared" si="104"/>
        <v/>
      </c>
      <c r="W605">
        <v>0</v>
      </c>
      <c r="X605">
        <v>0</v>
      </c>
      <c r="Y605">
        <v>0</v>
      </c>
      <c r="Z605">
        <v>1</v>
      </c>
      <c r="AA605">
        <v>0</v>
      </c>
      <c r="AB605" t="s">
        <v>37</v>
      </c>
      <c r="AC605" t="s">
        <v>38</v>
      </c>
      <c r="AD605">
        <v>0</v>
      </c>
    </row>
    <row r="606" spans="1:30" x14ac:dyDescent="0.25">
      <c r="A606">
        <f t="shared" si="105"/>
        <v>572</v>
      </c>
      <c r="B606" t="s">
        <v>1323</v>
      </c>
      <c r="C606" t="s">
        <v>2113</v>
      </c>
      <c r="D606" t="s">
        <v>2114</v>
      </c>
      <c r="E606" t="s">
        <v>33</v>
      </c>
      <c r="F606" t="s">
        <v>2115</v>
      </c>
      <c r="G606" t="s">
        <v>2115</v>
      </c>
      <c r="J606" t="s">
        <v>41</v>
      </c>
      <c r="K606" t="str">
        <f t="shared" si="102"/>
        <v>shorttext</v>
      </c>
      <c r="L606" t="str">
        <f t="shared" si="101"/>
        <v>11</v>
      </c>
      <c r="M606">
        <v>0</v>
      </c>
      <c r="N606">
        <f t="shared" si="106"/>
        <v>1</v>
      </c>
      <c r="O606">
        <f t="shared" si="103"/>
        <v>0</v>
      </c>
      <c r="P606">
        <v>0</v>
      </c>
      <c r="R606" t="str">
        <f t="shared" si="104"/>
        <v/>
      </c>
      <c r="W606">
        <v>0</v>
      </c>
      <c r="X606">
        <v>0</v>
      </c>
      <c r="Y606">
        <v>0</v>
      </c>
      <c r="Z606">
        <v>1</v>
      </c>
      <c r="AA606">
        <v>0</v>
      </c>
      <c r="AB606" t="s">
        <v>37</v>
      </c>
      <c r="AC606" t="s">
        <v>38</v>
      </c>
      <c r="AD606">
        <v>0</v>
      </c>
    </row>
    <row r="607" spans="1:30" x14ac:dyDescent="0.25">
      <c r="A607">
        <f t="shared" si="105"/>
        <v>573</v>
      </c>
      <c r="B607" t="s">
        <v>1323</v>
      </c>
      <c r="C607" t="s">
        <v>2113</v>
      </c>
      <c r="D607" t="s">
        <v>2114</v>
      </c>
      <c r="E607" t="s">
        <v>33</v>
      </c>
      <c r="F607" t="s">
        <v>2116</v>
      </c>
      <c r="G607" t="s">
        <v>2116</v>
      </c>
      <c r="J607" t="s">
        <v>35</v>
      </c>
      <c r="K607" t="str">
        <f t="shared" si="102"/>
        <v>integer</v>
      </c>
      <c r="L607" t="str">
        <f t="shared" si="101"/>
        <v>11</v>
      </c>
      <c r="M607">
        <v>0</v>
      </c>
      <c r="N607">
        <f t="shared" si="106"/>
        <v>0</v>
      </c>
      <c r="O607">
        <f t="shared" si="103"/>
        <v>1</v>
      </c>
      <c r="P607">
        <v>0</v>
      </c>
      <c r="R607" t="str">
        <f t="shared" si="104"/>
        <v/>
      </c>
      <c r="W607">
        <v>0</v>
      </c>
      <c r="X607">
        <v>0</v>
      </c>
      <c r="Y607">
        <v>0</v>
      </c>
      <c r="Z607">
        <v>1</v>
      </c>
      <c r="AA607">
        <v>0</v>
      </c>
      <c r="AB607" t="s">
        <v>37</v>
      </c>
      <c r="AC607" t="s">
        <v>38</v>
      </c>
      <c r="AD607">
        <v>0</v>
      </c>
    </row>
    <row r="608" spans="1:30" x14ac:dyDescent="0.25">
      <c r="A608">
        <f t="shared" si="105"/>
        <v>574</v>
      </c>
      <c r="B608" t="s">
        <v>1323</v>
      </c>
      <c r="C608" t="s">
        <v>2113</v>
      </c>
      <c r="D608" t="s">
        <v>2114</v>
      </c>
      <c r="E608" t="s">
        <v>33</v>
      </c>
      <c r="F608" t="s">
        <v>2117</v>
      </c>
      <c r="G608" t="s">
        <v>2117</v>
      </c>
      <c r="J608" t="s">
        <v>35</v>
      </c>
      <c r="K608" t="str">
        <f t="shared" si="102"/>
        <v>integer</v>
      </c>
      <c r="L608" t="str">
        <f t="shared" si="101"/>
        <v>11</v>
      </c>
      <c r="M608">
        <v>0</v>
      </c>
      <c r="N608">
        <f t="shared" si="106"/>
        <v>0</v>
      </c>
      <c r="O608">
        <f t="shared" si="103"/>
        <v>1</v>
      </c>
      <c r="P608">
        <v>0</v>
      </c>
      <c r="R608" t="str">
        <f t="shared" si="104"/>
        <v/>
      </c>
      <c r="W608">
        <v>0</v>
      </c>
      <c r="X608">
        <v>0</v>
      </c>
      <c r="Y608">
        <v>0</v>
      </c>
      <c r="Z608">
        <v>1</v>
      </c>
      <c r="AA608">
        <v>0</v>
      </c>
      <c r="AB608" t="s">
        <v>37</v>
      </c>
      <c r="AC608" t="s">
        <v>38</v>
      </c>
      <c r="AD608">
        <v>0</v>
      </c>
    </row>
    <row r="609" spans="1:30" x14ac:dyDescent="0.25">
      <c r="A609">
        <f t="shared" si="105"/>
        <v>575</v>
      </c>
      <c r="B609" t="s">
        <v>1323</v>
      </c>
      <c r="C609" t="s">
        <v>2113</v>
      </c>
      <c r="D609" t="s">
        <v>2114</v>
      </c>
      <c r="E609" t="s">
        <v>33</v>
      </c>
      <c r="F609" t="s">
        <v>2118</v>
      </c>
      <c r="G609" t="s">
        <v>2118</v>
      </c>
      <c r="J609" t="s">
        <v>35</v>
      </c>
      <c r="K609" t="str">
        <f t="shared" si="102"/>
        <v>integer</v>
      </c>
      <c r="L609" t="str">
        <f t="shared" si="101"/>
        <v>11</v>
      </c>
      <c r="M609">
        <v>0</v>
      </c>
      <c r="N609">
        <f t="shared" si="106"/>
        <v>0</v>
      </c>
      <c r="O609">
        <f t="shared" si="103"/>
        <v>1</v>
      </c>
      <c r="P609">
        <v>0</v>
      </c>
      <c r="R609" t="str">
        <f t="shared" si="104"/>
        <v/>
      </c>
      <c r="W609">
        <v>0</v>
      </c>
      <c r="X609">
        <v>0</v>
      </c>
      <c r="Y609">
        <v>0</v>
      </c>
      <c r="Z609">
        <v>1</v>
      </c>
      <c r="AA609">
        <v>0</v>
      </c>
      <c r="AB609" t="s">
        <v>37</v>
      </c>
      <c r="AC609" t="s">
        <v>38</v>
      </c>
      <c r="AD609">
        <v>0</v>
      </c>
    </row>
    <row r="610" spans="1:30" x14ac:dyDescent="0.25">
      <c r="A610">
        <f t="shared" si="105"/>
        <v>576</v>
      </c>
      <c r="B610" t="s">
        <v>1323</v>
      </c>
      <c r="C610" t="s">
        <v>2113</v>
      </c>
      <c r="D610" t="s">
        <v>2114</v>
      </c>
      <c r="E610" t="s">
        <v>33</v>
      </c>
      <c r="F610" t="s">
        <v>2119</v>
      </c>
      <c r="G610" t="s">
        <v>2119</v>
      </c>
      <c r="J610" t="s">
        <v>49</v>
      </c>
      <c r="K610" t="str">
        <f t="shared" si="102"/>
        <v>condition</v>
      </c>
      <c r="L610" t="str">
        <f t="shared" si="101"/>
        <v>1</v>
      </c>
      <c r="M610">
        <v>0</v>
      </c>
      <c r="N610">
        <f t="shared" si="106"/>
        <v>0</v>
      </c>
      <c r="O610">
        <f t="shared" si="103"/>
        <v>1</v>
      </c>
      <c r="P610">
        <v>0</v>
      </c>
      <c r="R610" t="str">
        <f t="shared" si="104"/>
        <v/>
      </c>
      <c r="W610">
        <v>0</v>
      </c>
      <c r="X610">
        <v>0</v>
      </c>
      <c r="Y610">
        <v>0</v>
      </c>
      <c r="Z610">
        <v>1</v>
      </c>
      <c r="AA610">
        <v>0</v>
      </c>
      <c r="AB610" t="s">
        <v>37</v>
      </c>
      <c r="AC610" t="s">
        <v>38</v>
      </c>
      <c r="AD610">
        <v>0</v>
      </c>
    </row>
    <row r="611" spans="1:30" x14ac:dyDescent="0.25">
      <c r="A611">
        <f t="shared" si="105"/>
        <v>577</v>
      </c>
      <c r="B611" t="s">
        <v>1323</v>
      </c>
      <c r="C611" t="s">
        <v>2113</v>
      </c>
      <c r="D611" t="s">
        <v>2114</v>
      </c>
      <c r="E611" t="s">
        <v>33</v>
      </c>
      <c r="F611" t="s">
        <v>2120</v>
      </c>
      <c r="G611" t="s">
        <v>2120</v>
      </c>
      <c r="J611" t="s">
        <v>41</v>
      </c>
      <c r="K611" t="str">
        <f t="shared" si="102"/>
        <v>shorttext</v>
      </c>
      <c r="L611" t="str">
        <f t="shared" si="101"/>
        <v>255</v>
      </c>
      <c r="M611">
        <v>0</v>
      </c>
      <c r="N611">
        <f t="shared" si="106"/>
        <v>0</v>
      </c>
      <c r="O611">
        <f t="shared" si="103"/>
        <v>1</v>
      </c>
      <c r="P611">
        <v>0</v>
      </c>
      <c r="R611" t="str">
        <f t="shared" si="104"/>
        <v/>
      </c>
      <c r="W611">
        <v>0</v>
      </c>
      <c r="X611">
        <v>0</v>
      </c>
      <c r="Y611">
        <v>0</v>
      </c>
      <c r="Z611">
        <v>1</v>
      </c>
      <c r="AA611">
        <v>0</v>
      </c>
      <c r="AB611" t="s">
        <v>37</v>
      </c>
      <c r="AC611" t="s">
        <v>38</v>
      </c>
      <c r="AD611">
        <v>0</v>
      </c>
    </row>
    <row r="612" spans="1:30" x14ac:dyDescent="0.25">
      <c r="A612">
        <f t="shared" si="105"/>
        <v>578</v>
      </c>
      <c r="B612" t="s">
        <v>1323</v>
      </c>
      <c r="C612" t="s">
        <v>2121</v>
      </c>
      <c r="D612" t="s">
        <v>2122</v>
      </c>
      <c r="E612" t="s">
        <v>33</v>
      </c>
      <c r="F612" t="s">
        <v>2040</v>
      </c>
      <c r="G612" t="s">
        <v>2040</v>
      </c>
      <c r="J612" t="s">
        <v>41</v>
      </c>
      <c r="K612" t="str">
        <f t="shared" si="102"/>
        <v>shorttext</v>
      </c>
      <c r="L612" t="str">
        <f t="shared" si="101"/>
        <v>11</v>
      </c>
      <c r="M612">
        <v>0</v>
      </c>
      <c r="N612">
        <f t="shared" si="106"/>
        <v>1</v>
      </c>
      <c r="O612">
        <f t="shared" si="103"/>
        <v>0</v>
      </c>
      <c r="P612">
        <v>0</v>
      </c>
      <c r="R612" t="str">
        <f t="shared" si="104"/>
        <v/>
      </c>
      <c r="W612">
        <v>0</v>
      </c>
      <c r="X612">
        <v>0</v>
      </c>
      <c r="Y612">
        <v>0</v>
      </c>
      <c r="Z612">
        <v>1</v>
      </c>
      <c r="AA612">
        <v>0</v>
      </c>
      <c r="AB612" t="s">
        <v>37</v>
      </c>
      <c r="AC612" t="s">
        <v>38</v>
      </c>
      <c r="AD612">
        <v>0</v>
      </c>
    </row>
    <row r="613" spans="1:30" x14ac:dyDescent="0.25">
      <c r="A613">
        <f t="shared" si="105"/>
        <v>579</v>
      </c>
      <c r="B613" t="s">
        <v>1323</v>
      </c>
      <c r="C613" t="s">
        <v>2121</v>
      </c>
      <c r="D613" t="s">
        <v>2122</v>
      </c>
      <c r="E613" t="s">
        <v>33</v>
      </c>
      <c r="F613" t="s">
        <v>2123</v>
      </c>
      <c r="G613" t="s">
        <v>2123</v>
      </c>
      <c r="J613" t="s">
        <v>35</v>
      </c>
      <c r="K613" t="str">
        <f t="shared" si="102"/>
        <v>integer</v>
      </c>
      <c r="L613" t="str">
        <f t="shared" si="101"/>
        <v>11</v>
      </c>
      <c r="M613">
        <v>0</v>
      </c>
      <c r="N613">
        <f t="shared" si="106"/>
        <v>0</v>
      </c>
      <c r="O613">
        <f t="shared" si="103"/>
        <v>1</v>
      </c>
      <c r="P613">
        <v>0</v>
      </c>
      <c r="R613" t="str">
        <f t="shared" si="104"/>
        <v/>
      </c>
      <c r="W613">
        <v>0</v>
      </c>
      <c r="X613">
        <v>0</v>
      </c>
      <c r="Y613">
        <v>0</v>
      </c>
      <c r="Z613">
        <v>1</v>
      </c>
      <c r="AA613">
        <v>0</v>
      </c>
      <c r="AB613" t="s">
        <v>37</v>
      </c>
      <c r="AC613" t="s">
        <v>38</v>
      </c>
      <c r="AD613">
        <v>0</v>
      </c>
    </row>
    <row r="614" spans="1:30" x14ac:dyDescent="0.25">
      <c r="A614">
        <f t="shared" si="105"/>
        <v>580</v>
      </c>
      <c r="B614" t="s">
        <v>1323</v>
      </c>
      <c r="C614" t="s">
        <v>2121</v>
      </c>
      <c r="D614" t="s">
        <v>2122</v>
      </c>
      <c r="E614" t="s">
        <v>33</v>
      </c>
      <c r="F614" t="s">
        <v>2124</v>
      </c>
      <c r="G614" t="s">
        <v>2124</v>
      </c>
      <c r="J614" t="s">
        <v>35</v>
      </c>
      <c r="K614" t="str">
        <f t="shared" si="102"/>
        <v>integer</v>
      </c>
      <c r="L614" t="str">
        <f t="shared" si="101"/>
        <v>11</v>
      </c>
      <c r="M614">
        <v>0</v>
      </c>
      <c r="N614">
        <f t="shared" si="106"/>
        <v>0</v>
      </c>
      <c r="O614">
        <f t="shared" si="103"/>
        <v>1</v>
      </c>
      <c r="P614">
        <v>0</v>
      </c>
      <c r="R614" t="str">
        <f t="shared" si="104"/>
        <v/>
      </c>
      <c r="W614">
        <v>0</v>
      </c>
      <c r="X614">
        <v>0</v>
      </c>
      <c r="Y614">
        <v>0</v>
      </c>
      <c r="Z614">
        <v>1</v>
      </c>
      <c r="AA614">
        <v>0</v>
      </c>
      <c r="AB614" t="s">
        <v>37</v>
      </c>
      <c r="AC614" t="s">
        <v>38</v>
      </c>
      <c r="AD614">
        <v>0</v>
      </c>
    </row>
    <row r="615" spans="1:30" x14ac:dyDescent="0.25">
      <c r="A615">
        <f t="shared" si="105"/>
        <v>581</v>
      </c>
      <c r="B615" t="s">
        <v>1323</v>
      </c>
      <c r="C615" t="s">
        <v>2121</v>
      </c>
      <c r="D615" t="s">
        <v>2122</v>
      </c>
      <c r="E615" t="s">
        <v>33</v>
      </c>
      <c r="F615" t="s">
        <v>2125</v>
      </c>
      <c r="G615" t="s">
        <v>2125</v>
      </c>
      <c r="J615" t="s">
        <v>44</v>
      </c>
      <c r="K615" t="str">
        <f t="shared" si="102"/>
        <v>longtext</v>
      </c>
      <c r="L615" t="str">
        <f t="shared" si="101"/>
        <v>-1</v>
      </c>
      <c r="M615">
        <v>0</v>
      </c>
      <c r="N615">
        <f t="shared" si="106"/>
        <v>0</v>
      </c>
      <c r="O615">
        <f t="shared" si="103"/>
        <v>1</v>
      </c>
      <c r="P615">
        <v>0</v>
      </c>
      <c r="R615" t="str">
        <f t="shared" si="104"/>
        <v/>
      </c>
      <c r="W615">
        <v>0</v>
      </c>
      <c r="X615">
        <v>0</v>
      </c>
      <c r="Y615">
        <v>0</v>
      </c>
      <c r="Z615">
        <v>1</v>
      </c>
      <c r="AA615">
        <v>0</v>
      </c>
      <c r="AB615" t="s">
        <v>37</v>
      </c>
      <c r="AC615" t="s">
        <v>38</v>
      </c>
      <c r="AD615">
        <v>0</v>
      </c>
    </row>
    <row r="616" spans="1:30" x14ac:dyDescent="0.25">
      <c r="A616">
        <f t="shared" si="105"/>
        <v>582</v>
      </c>
      <c r="B616" t="s">
        <v>1323</v>
      </c>
      <c r="C616" t="s">
        <v>1639</v>
      </c>
      <c r="D616" t="s">
        <v>2126</v>
      </c>
      <c r="E616" t="s">
        <v>33</v>
      </c>
      <c r="F616" t="s">
        <v>64</v>
      </c>
      <c r="G616" t="s">
        <v>1324</v>
      </c>
      <c r="J616" t="s">
        <v>41</v>
      </c>
      <c r="K616" t="str">
        <f t="shared" si="102"/>
        <v>shorttext</v>
      </c>
      <c r="L616" t="str">
        <f t="shared" si="101"/>
        <v>11</v>
      </c>
      <c r="M616">
        <v>0</v>
      </c>
      <c r="N616">
        <f t="shared" si="106"/>
        <v>1</v>
      </c>
      <c r="O616">
        <f t="shared" si="103"/>
        <v>0</v>
      </c>
      <c r="P616">
        <v>0</v>
      </c>
      <c r="R616" t="str">
        <f t="shared" si="104"/>
        <v/>
      </c>
      <c r="W616">
        <v>0</v>
      </c>
      <c r="X616">
        <v>0</v>
      </c>
      <c r="Y616">
        <v>0</v>
      </c>
      <c r="Z616">
        <v>1</v>
      </c>
      <c r="AA616">
        <v>0</v>
      </c>
      <c r="AB616" t="s">
        <v>37</v>
      </c>
      <c r="AC616" t="s">
        <v>38</v>
      </c>
      <c r="AD616">
        <v>0</v>
      </c>
    </row>
    <row r="617" spans="1:30" x14ac:dyDescent="0.25">
      <c r="A617">
        <f t="shared" si="105"/>
        <v>583</v>
      </c>
      <c r="B617" t="s">
        <v>1323</v>
      </c>
      <c r="C617" t="s">
        <v>1639</v>
      </c>
      <c r="D617" t="s">
        <v>2126</v>
      </c>
      <c r="E617" t="s">
        <v>33</v>
      </c>
      <c r="F617" t="s">
        <v>33</v>
      </c>
      <c r="G617" t="s">
        <v>97</v>
      </c>
      <c r="J617" t="s">
        <v>41</v>
      </c>
      <c r="K617" t="str">
        <f t="shared" si="102"/>
        <v>shorttext</v>
      </c>
      <c r="L617" t="str">
        <f t="shared" si="101"/>
        <v>255</v>
      </c>
      <c r="M617">
        <v>0</v>
      </c>
      <c r="N617">
        <f t="shared" si="106"/>
        <v>0</v>
      </c>
      <c r="O617">
        <f t="shared" si="103"/>
        <v>1</v>
      </c>
      <c r="P617">
        <v>0</v>
      </c>
      <c r="R617" t="str">
        <f t="shared" si="104"/>
        <v/>
      </c>
      <c r="W617">
        <v>0</v>
      </c>
      <c r="X617">
        <v>0</v>
      </c>
      <c r="Y617">
        <v>0</v>
      </c>
      <c r="Z617">
        <v>1</v>
      </c>
      <c r="AA617">
        <v>0</v>
      </c>
      <c r="AB617" t="s">
        <v>37</v>
      </c>
      <c r="AC617" t="s">
        <v>38</v>
      </c>
      <c r="AD617">
        <v>0</v>
      </c>
    </row>
    <row r="618" spans="1:30" x14ac:dyDescent="0.25">
      <c r="A618">
        <f t="shared" si="105"/>
        <v>584</v>
      </c>
      <c r="B618" t="s">
        <v>1323</v>
      </c>
      <c r="C618" t="s">
        <v>1411</v>
      </c>
      <c r="D618" t="s">
        <v>2127</v>
      </c>
      <c r="E618" t="s">
        <v>33</v>
      </c>
      <c r="F618" t="s">
        <v>64</v>
      </c>
      <c r="G618" t="s">
        <v>1324</v>
      </c>
      <c r="J618" t="s">
        <v>41</v>
      </c>
      <c r="K618" t="str">
        <f t="shared" si="102"/>
        <v>shorttext</v>
      </c>
      <c r="L618" t="str">
        <f t="shared" si="101"/>
        <v>11</v>
      </c>
      <c r="M618">
        <v>0</v>
      </c>
      <c r="N618">
        <f t="shared" si="106"/>
        <v>1</v>
      </c>
      <c r="O618">
        <f t="shared" si="103"/>
        <v>0</v>
      </c>
      <c r="P618">
        <v>0</v>
      </c>
      <c r="R618" t="str">
        <f t="shared" si="104"/>
        <v/>
      </c>
      <c r="W618">
        <v>0</v>
      </c>
      <c r="X618">
        <v>0</v>
      </c>
      <c r="Y618">
        <v>0</v>
      </c>
      <c r="Z618">
        <v>1</v>
      </c>
      <c r="AA618">
        <v>0</v>
      </c>
      <c r="AB618" t="s">
        <v>37</v>
      </c>
      <c r="AC618" t="s">
        <v>38</v>
      </c>
      <c r="AD618">
        <v>0</v>
      </c>
    </row>
    <row r="619" spans="1:30" x14ac:dyDescent="0.25">
      <c r="A619">
        <f t="shared" si="105"/>
        <v>585</v>
      </c>
      <c r="B619" t="s">
        <v>1323</v>
      </c>
      <c r="C619" t="s">
        <v>1411</v>
      </c>
      <c r="D619" t="s">
        <v>2127</v>
      </c>
      <c r="E619" t="s">
        <v>33</v>
      </c>
      <c r="F619" t="s">
        <v>33</v>
      </c>
      <c r="G619" t="s">
        <v>97</v>
      </c>
      <c r="J619" t="s">
        <v>41</v>
      </c>
      <c r="K619" t="str">
        <f t="shared" ref="K619:K620" si="107">IF(J619="int","integer", IF(J619="decimal","float", IF(J619="varchar","shorttext", IF(J619="text","longtext", IF(J619=OR(J619="date",J619="time",J619="datetime"), "timestamp", IF(J619="password", "hash", IF(J619="boolean", "condition", "shorttext")))))))</f>
        <v>shorttext</v>
      </c>
      <c r="L619" t="str">
        <f t="shared" si="101"/>
        <v>255</v>
      </c>
      <c r="M619">
        <v>0</v>
      </c>
      <c r="N619">
        <f t="shared" ref="N619:N620" si="108">IF(C619=C618,0,1)</f>
        <v>0</v>
      </c>
      <c r="O619">
        <f t="shared" ref="O619:O620" si="109">IF(N619=1,0,1)</f>
        <v>1</v>
      </c>
      <c r="P619">
        <v>0</v>
      </c>
      <c r="R619" t="str">
        <f t="shared" ref="R619:R620" si="110">IF(P619=0,"")</f>
        <v/>
      </c>
      <c r="W619">
        <v>0</v>
      </c>
      <c r="X619">
        <v>0</v>
      </c>
      <c r="Y619">
        <v>0</v>
      </c>
      <c r="Z619">
        <v>1</v>
      </c>
      <c r="AA619">
        <v>0</v>
      </c>
      <c r="AB619" t="s">
        <v>37</v>
      </c>
      <c r="AC619" t="s">
        <v>38</v>
      </c>
      <c r="AD619">
        <v>0</v>
      </c>
    </row>
    <row r="620" spans="1:30" x14ac:dyDescent="0.25">
      <c r="A620">
        <f t="shared" si="105"/>
        <v>586</v>
      </c>
      <c r="B620" t="s">
        <v>1323</v>
      </c>
      <c r="C620" t="s">
        <v>2200</v>
      </c>
      <c r="D620" t="s">
        <v>2201</v>
      </c>
      <c r="E620" t="s">
        <v>33</v>
      </c>
      <c r="F620" t="s">
        <v>64</v>
      </c>
      <c r="G620" t="s">
        <v>1324</v>
      </c>
      <c r="J620" t="s">
        <v>41</v>
      </c>
      <c r="K620" t="str">
        <f t="shared" si="107"/>
        <v>shorttext</v>
      </c>
      <c r="L620" t="str">
        <f t="shared" si="101"/>
        <v>11</v>
      </c>
      <c r="M620">
        <v>0</v>
      </c>
      <c r="N620">
        <f t="shared" si="108"/>
        <v>1</v>
      </c>
      <c r="O620">
        <f t="shared" si="109"/>
        <v>0</v>
      </c>
      <c r="P620">
        <v>0</v>
      </c>
      <c r="R620" t="str">
        <f t="shared" si="110"/>
        <v/>
      </c>
      <c r="W620">
        <v>0</v>
      </c>
      <c r="X620">
        <v>0</v>
      </c>
      <c r="Y620">
        <v>0</v>
      </c>
      <c r="Z620">
        <v>1</v>
      </c>
      <c r="AA620">
        <v>0</v>
      </c>
      <c r="AB620" t="s">
        <v>37</v>
      </c>
      <c r="AC620" t="s">
        <v>38</v>
      </c>
      <c r="AD620">
        <v>0</v>
      </c>
    </row>
    <row r="621" spans="1:30" x14ac:dyDescent="0.25">
      <c r="A621">
        <f t="shared" si="105"/>
        <v>587</v>
      </c>
      <c r="B621" t="s">
        <v>1323</v>
      </c>
      <c r="C621" t="s">
        <v>2200</v>
      </c>
      <c r="D621" t="s">
        <v>2201</v>
      </c>
      <c r="E621" t="s">
        <v>33</v>
      </c>
      <c r="F621" t="s">
        <v>33</v>
      </c>
      <c r="G621" t="s">
        <v>97</v>
      </c>
      <c r="J621" t="s">
        <v>41</v>
      </c>
      <c r="K621" t="str">
        <f t="shared" ref="K621:K631" si="111">IF(J621="int","integer", IF(J621="decimal","float", IF(J621="varchar","shorttext", IF(J621="text","longtext", IF(J621=OR(J621="date",J621="time",J621="datetime"), "timestamp", IF(J621="password", "hash", IF(J621="boolean", "condition", "shorttext")))))))</f>
        <v>shorttext</v>
      </c>
      <c r="L621" t="str">
        <f t="shared" si="101"/>
        <v>255</v>
      </c>
      <c r="M621">
        <v>0</v>
      </c>
      <c r="N621">
        <f t="shared" ref="N621:N631" si="112">IF(C621=C620,0,1)</f>
        <v>0</v>
      </c>
      <c r="O621">
        <f t="shared" ref="O621:O631" si="113">IF(N621=1,0,1)</f>
        <v>1</v>
      </c>
      <c r="P621">
        <v>0</v>
      </c>
      <c r="R621" t="str">
        <f t="shared" ref="R621:R631" si="114">IF(P621=0,"")</f>
        <v/>
      </c>
      <c r="W621">
        <v>0</v>
      </c>
      <c r="X621">
        <v>0</v>
      </c>
      <c r="Y621">
        <v>0</v>
      </c>
      <c r="Z621">
        <v>1</v>
      </c>
      <c r="AA621">
        <v>0</v>
      </c>
      <c r="AB621" t="s">
        <v>37</v>
      </c>
      <c r="AC621" t="s">
        <v>38</v>
      </c>
      <c r="AD621">
        <v>0</v>
      </c>
    </row>
    <row r="622" spans="1:30" x14ac:dyDescent="0.25">
      <c r="A622">
        <f t="shared" si="105"/>
        <v>588</v>
      </c>
      <c r="B622" t="s">
        <v>1323</v>
      </c>
      <c r="C622" t="s">
        <v>2245</v>
      </c>
      <c r="D622" t="s">
        <v>2246</v>
      </c>
      <c r="E622" t="s">
        <v>33</v>
      </c>
      <c r="F622" t="s">
        <v>64</v>
      </c>
      <c r="G622" t="s">
        <v>1324</v>
      </c>
      <c r="J622" t="s">
        <v>41</v>
      </c>
      <c r="K622" t="str">
        <f t="shared" si="111"/>
        <v>shorttext</v>
      </c>
      <c r="L622" t="str">
        <f t="shared" si="101"/>
        <v>11</v>
      </c>
      <c r="M622">
        <v>0</v>
      </c>
      <c r="N622">
        <f t="shared" si="112"/>
        <v>1</v>
      </c>
      <c r="O622">
        <f t="shared" si="113"/>
        <v>0</v>
      </c>
      <c r="P622">
        <v>0</v>
      </c>
      <c r="R622" t="str">
        <f t="shared" si="114"/>
        <v/>
      </c>
      <c r="W622">
        <v>0</v>
      </c>
      <c r="X622">
        <v>0</v>
      </c>
      <c r="Y622">
        <v>0</v>
      </c>
      <c r="Z622">
        <v>1</v>
      </c>
      <c r="AA622">
        <v>0</v>
      </c>
      <c r="AB622" t="s">
        <v>37</v>
      </c>
      <c r="AC622" t="s">
        <v>38</v>
      </c>
      <c r="AD622">
        <v>0</v>
      </c>
    </row>
    <row r="623" spans="1:30" x14ac:dyDescent="0.25">
      <c r="A623">
        <f t="shared" si="105"/>
        <v>589</v>
      </c>
      <c r="B623" t="s">
        <v>1323</v>
      </c>
      <c r="C623" t="s">
        <v>2245</v>
      </c>
      <c r="D623" t="s">
        <v>2246</v>
      </c>
      <c r="E623" t="s">
        <v>33</v>
      </c>
      <c r="F623" t="s">
        <v>2228</v>
      </c>
      <c r="G623" t="s">
        <v>2237</v>
      </c>
      <c r="J623" t="s">
        <v>41</v>
      </c>
      <c r="K623" t="str">
        <f t="shared" si="111"/>
        <v>shorttext</v>
      </c>
      <c r="L623" t="str">
        <f t="shared" si="101"/>
        <v>255</v>
      </c>
      <c r="M623">
        <v>0</v>
      </c>
      <c r="N623">
        <f t="shared" si="112"/>
        <v>0</v>
      </c>
      <c r="O623">
        <f t="shared" si="113"/>
        <v>1</v>
      </c>
      <c r="P623">
        <v>0</v>
      </c>
      <c r="R623" t="str">
        <f t="shared" si="114"/>
        <v/>
      </c>
      <c r="W623">
        <v>0</v>
      </c>
      <c r="X623">
        <v>0</v>
      </c>
      <c r="Y623">
        <v>0</v>
      </c>
      <c r="Z623">
        <v>1</v>
      </c>
      <c r="AA623">
        <v>0</v>
      </c>
      <c r="AB623" t="s">
        <v>37</v>
      </c>
      <c r="AC623" t="s">
        <v>38</v>
      </c>
      <c r="AD623">
        <v>0</v>
      </c>
    </row>
    <row r="624" spans="1:30" x14ac:dyDescent="0.25">
      <c r="A624">
        <f t="shared" si="105"/>
        <v>590</v>
      </c>
      <c r="B624" t="s">
        <v>1323</v>
      </c>
      <c r="C624" t="s">
        <v>2245</v>
      </c>
      <c r="D624" t="s">
        <v>2246</v>
      </c>
      <c r="E624" t="s">
        <v>33</v>
      </c>
      <c r="F624" t="s">
        <v>2229</v>
      </c>
      <c r="G624" t="s">
        <v>2238</v>
      </c>
      <c r="J624" t="s">
        <v>49</v>
      </c>
      <c r="K624" t="str">
        <f t="shared" si="111"/>
        <v>condition</v>
      </c>
      <c r="L624" t="str">
        <f t="shared" si="101"/>
        <v>1</v>
      </c>
      <c r="M624">
        <v>0</v>
      </c>
      <c r="N624">
        <f t="shared" si="112"/>
        <v>0</v>
      </c>
      <c r="O624">
        <f t="shared" si="113"/>
        <v>1</v>
      </c>
      <c r="P624">
        <v>0</v>
      </c>
      <c r="R624" t="str">
        <f t="shared" si="114"/>
        <v/>
      </c>
      <c r="W624">
        <v>0</v>
      </c>
      <c r="X624">
        <v>0</v>
      </c>
      <c r="Y624">
        <v>0</v>
      </c>
      <c r="Z624">
        <v>1</v>
      </c>
      <c r="AA624">
        <v>0</v>
      </c>
      <c r="AB624" t="s">
        <v>37</v>
      </c>
      <c r="AC624" t="s">
        <v>38</v>
      </c>
      <c r="AD624">
        <v>0</v>
      </c>
    </row>
    <row r="625" spans="1:30" x14ac:dyDescent="0.25">
      <c r="A625">
        <f t="shared" si="105"/>
        <v>591</v>
      </c>
      <c r="B625" t="s">
        <v>1323</v>
      </c>
      <c r="C625" t="s">
        <v>2245</v>
      </c>
      <c r="D625" t="s">
        <v>2246</v>
      </c>
      <c r="E625" t="s">
        <v>33</v>
      </c>
      <c r="F625" t="s">
        <v>143</v>
      </c>
      <c r="G625" t="s">
        <v>144</v>
      </c>
      <c r="J625" t="s">
        <v>49</v>
      </c>
      <c r="K625" t="str">
        <f t="shared" si="111"/>
        <v>condition</v>
      </c>
      <c r="L625" t="str">
        <f t="shared" si="101"/>
        <v>1</v>
      </c>
      <c r="M625">
        <v>0</v>
      </c>
      <c r="N625">
        <f t="shared" si="112"/>
        <v>0</v>
      </c>
      <c r="O625">
        <f t="shared" si="113"/>
        <v>1</v>
      </c>
      <c r="P625">
        <v>0</v>
      </c>
      <c r="R625" t="str">
        <f t="shared" si="114"/>
        <v/>
      </c>
      <c r="W625">
        <v>0</v>
      </c>
      <c r="X625">
        <v>0</v>
      </c>
      <c r="Y625">
        <v>0</v>
      </c>
      <c r="Z625">
        <v>1</v>
      </c>
      <c r="AA625">
        <v>0</v>
      </c>
      <c r="AB625" t="s">
        <v>37</v>
      </c>
      <c r="AC625" t="s">
        <v>38</v>
      </c>
      <c r="AD625">
        <v>0</v>
      </c>
    </row>
    <row r="626" spans="1:30" x14ac:dyDescent="0.25">
      <c r="A626">
        <f t="shared" si="105"/>
        <v>592</v>
      </c>
      <c r="B626" t="s">
        <v>1323</v>
      </c>
      <c r="C626" t="s">
        <v>2245</v>
      </c>
      <c r="D626" t="s">
        <v>2246</v>
      </c>
      <c r="E626" t="s">
        <v>33</v>
      </c>
      <c r="F626" t="s">
        <v>2230</v>
      </c>
      <c r="G626" t="s">
        <v>2239</v>
      </c>
      <c r="J626" t="s">
        <v>44</v>
      </c>
      <c r="K626" t="str">
        <f t="shared" si="111"/>
        <v>longtext</v>
      </c>
      <c r="L626" t="str">
        <f t="shared" si="101"/>
        <v>-1</v>
      </c>
      <c r="M626">
        <v>0</v>
      </c>
      <c r="N626">
        <f t="shared" si="112"/>
        <v>0</v>
      </c>
      <c r="O626">
        <f t="shared" si="113"/>
        <v>1</v>
      </c>
      <c r="P626">
        <v>0</v>
      </c>
      <c r="R626" t="str">
        <f t="shared" si="114"/>
        <v/>
      </c>
      <c r="W626">
        <v>0</v>
      </c>
      <c r="X626">
        <v>0</v>
      </c>
      <c r="Y626">
        <v>0</v>
      </c>
      <c r="Z626">
        <v>1</v>
      </c>
      <c r="AA626">
        <v>0</v>
      </c>
      <c r="AB626" t="s">
        <v>37</v>
      </c>
      <c r="AC626" t="s">
        <v>38</v>
      </c>
      <c r="AD626">
        <v>0</v>
      </c>
    </row>
    <row r="627" spans="1:30" x14ac:dyDescent="0.25">
      <c r="A627">
        <f t="shared" si="105"/>
        <v>593</v>
      </c>
      <c r="B627" t="s">
        <v>1323</v>
      </c>
      <c r="C627" t="s">
        <v>2245</v>
      </c>
      <c r="D627" t="s">
        <v>2246</v>
      </c>
      <c r="E627" t="s">
        <v>33</v>
      </c>
      <c r="F627" t="s">
        <v>2231</v>
      </c>
      <c r="G627" t="s">
        <v>2240</v>
      </c>
      <c r="J627" t="s">
        <v>44</v>
      </c>
      <c r="K627" t="str">
        <f t="shared" si="111"/>
        <v>longtext</v>
      </c>
      <c r="L627" t="str">
        <f t="shared" si="101"/>
        <v>-1</v>
      </c>
      <c r="M627">
        <v>0</v>
      </c>
      <c r="N627">
        <f t="shared" si="112"/>
        <v>0</v>
      </c>
      <c r="O627">
        <f t="shared" si="113"/>
        <v>1</v>
      </c>
      <c r="P627">
        <v>0</v>
      </c>
      <c r="R627" t="str">
        <f t="shared" si="114"/>
        <v/>
      </c>
      <c r="W627">
        <v>0</v>
      </c>
      <c r="X627">
        <v>0</v>
      </c>
      <c r="Y627">
        <v>0</v>
      </c>
      <c r="Z627">
        <v>1</v>
      </c>
      <c r="AA627">
        <v>0</v>
      </c>
      <c r="AB627" t="s">
        <v>37</v>
      </c>
      <c r="AC627" t="s">
        <v>38</v>
      </c>
      <c r="AD627">
        <v>0</v>
      </c>
    </row>
    <row r="628" spans="1:30" x14ac:dyDescent="0.25">
      <c r="A628">
        <f t="shared" si="105"/>
        <v>594</v>
      </c>
      <c r="B628" t="s">
        <v>1323</v>
      </c>
      <c r="C628" t="s">
        <v>2245</v>
      </c>
      <c r="D628" t="s">
        <v>2246</v>
      </c>
      <c r="E628" t="s">
        <v>33</v>
      </c>
      <c r="F628" t="s">
        <v>2232</v>
      </c>
      <c r="G628" t="s">
        <v>2241</v>
      </c>
      <c r="J628" t="s">
        <v>41</v>
      </c>
      <c r="K628" t="str">
        <f t="shared" si="111"/>
        <v>shorttext</v>
      </c>
      <c r="L628" t="str">
        <f t="shared" si="101"/>
        <v>255</v>
      </c>
      <c r="M628">
        <v>0</v>
      </c>
      <c r="N628">
        <f t="shared" si="112"/>
        <v>0</v>
      </c>
      <c r="O628">
        <f t="shared" si="113"/>
        <v>1</v>
      </c>
      <c r="P628">
        <v>0</v>
      </c>
      <c r="R628" t="str">
        <f t="shared" si="114"/>
        <v/>
      </c>
      <c r="W628">
        <v>0</v>
      </c>
      <c r="X628">
        <v>0</v>
      </c>
      <c r="Y628">
        <v>0</v>
      </c>
      <c r="Z628">
        <v>1</v>
      </c>
      <c r="AA628">
        <v>0</v>
      </c>
      <c r="AB628" t="s">
        <v>37</v>
      </c>
      <c r="AC628" t="s">
        <v>38</v>
      </c>
      <c r="AD628">
        <v>0</v>
      </c>
    </row>
    <row r="629" spans="1:30" x14ac:dyDescent="0.25">
      <c r="A629">
        <f t="shared" si="105"/>
        <v>595</v>
      </c>
      <c r="B629" t="s">
        <v>1323</v>
      </c>
      <c r="C629" t="s">
        <v>2245</v>
      </c>
      <c r="D629" t="s">
        <v>2246</v>
      </c>
      <c r="E629" t="s">
        <v>33</v>
      </c>
      <c r="F629" t="s">
        <v>2233</v>
      </c>
      <c r="G629" t="s">
        <v>2242</v>
      </c>
      <c r="J629" t="s">
        <v>41</v>
      </c>
      <c r="K629" t="str">
        <f t="shared" si="111"/>
        <v>shorttext</v>
      </c>
      <c r="L629" t="str">
        <f t="shared" si="101"/>
        <v>255</v>
      </c>
      <c r="M629">
        <v>0</v>
      </c>
      <c r="N629">
        <f t="shared" si="112"/>
        <v>0</v>
      </c>
      <c r="O629">
        <f t="shared" si="113"/>
        <v>1</v>
      </c>
      <c r="P629">
        <v>0</v>
      </c>
      <c r="R629" t="str">
        <f t="shared" si="114"/>
        <v/>
      </c>
      <c r="W629">
        <v>0</v>
      </c>
      <c r="X629">
        <v>0</v>
      </c>
      <c r="Y629">
        <v>0</v>
      </c>
      <c r="Z629">
        <v>1</v>
      </c>
      <c r="AA629">
        <v>0</v>
      </c>
      <c r="AB629" t="s">
        <v>37</v>
      </c>
      <c r="AC629" t="s">
        <v>38</v>
      </c>
      <c r="AD629">
        <v>0</v>
      </c>
    </row>
    <row r="630" spans="1:30" x14ac:dyDescent="0.25">
      <c r="A630">
        <f t="shared" si="105"/>
        <v>596</v>
      </c>
      <c r="B630" t="s">
        <v>1323</v>
      </c>
      <c r="C630" t="s">
        <v>2245</v>
      </c>
      <c r="D630" t="s">
        <v>2246</v>
      </c>
      <c r="E630" t="s">
        <v>33</v>
      </c>
      <c r="F630" t="s">
        <v>2234</v>
      </c>
      <c r="G630" t="s">
        <v>2243</v>
      </c>
      <c r="J630" t="s">
        <v>41</v>
      </c>
      <c r="K630" t="str">
        <f t="shared" si="111"/>
        <v>shorttext</v>
      </c>
      <c r="L630" t="str">
        <f t="shared" si="101"/>
        <v>255</v>
      </c>
      <c r="M630">
        <v>0</v>
      </c>
      <c r="N630">
        <f t="shared" si="112"/>
        <v>0</v>
      </c>
      <c r="O630">
        <f t="shared" si="113"/>
        <v>1</v>
      </c>
      <c r="P630">
        <v>0</v>
      </c>
      <c r="R630" t="str">
        <f t="shared" si="114"/>
        <v/>
      </c>
      <c r="W630">
        <v>0</v>
      </c>
      <c r="X630">
        <v>0</v>
      </c>
      <c r="Y630">
        <v>0</v>
      </c>
      <c r="Z630">
        <v>1</v>
      </c>
      <c r="AA630">
        <v>0</v>
      </c>
      <c r="AB630" t="s">
        <v>37</v>
      </c>
      <c r="AC630" t="s">
        <v>38</v>
      </c>
      <c r="AD630">
        <v>0</v>
      </c>
    </row>
    <row r="631" spans="1:30" x14ac:dyDescent="0.25">
      <c r="A631">
        <f t="shared" si="105"/>
        <v>597</v>
      </c>
      <c r="B631" t="s">
        <v>1323</v>
      </c>
      <c r="C631" t="s">
        <v>2245</v>
      </c>
      <c r="D631" t="s">
        <v>2246</v>
      </c>
      <c r="E631" t="s">
        <v>33</v>
      </c>
      <c r="F631" t="s">
        <v>2235</v>
      </c>
      <c r="G631" t="s">
        <v>2244</v>
      </c>
      <c r="J631" t="s">
        <v>41</v>
      </c>
      <c r="K631" t="str">
        <f t="shared" si="111"/>
        <v>shorttext</v>
      </c>
      <c r="L631" t="str">
        <f t="shared" si="101"/>
        <v>255</v>
      </c>
      <c r="M631">
        <v>0</v>
      </c>
      <c r="N631">
        <f t="shared" si="112"/>
        <v>0</v>
      </c>
      <c r="O631">
        <f t="shared" si="113"/>
        <v>1</v>
      </c>
      <c r="P631">
        <v>0</v>
      </c>
      <c r="R631" t="str">
        <f t="shared" si="114"/>
        <v/>
      </c>
      <c r="W631">
        <v>0</v>
      </c>
      <c r="X631">
        <v>0</v>
      </c>
      <c r="Y631">
        <v>0</v>
      </c>
      <c r="Z631">
        <v>1</v>
      </c>
      <c r="AA631">
        <v>0</v>
      </c>
      <c r="AB631" t="s">
        <v>37</v>
      </c>
      <c r="AC631" t="s">
        <v>38</v>
      </c>
      <c r="AD631">
        <v>0</v>
      </c>
    </row>
    <row r="632" spans="1:30" x14ac:dyDescent="0.25">
      <c r="A632">
        <f t="shared" si="105"/>
        <v>598</v>
      </c>
      <c r="B632" t="s">
        <v>1323</v>
      </c>
      <c r="C632" t="s">
        <v>2245</v>
      </c>
      <c r="D632" t="s">
        <v>2246</v>
      </c>
      <c r="E632" t="s">
        <v>33</v>
      </c>
      <c r="F632" t="s">
        <v>303</v>
      </c>
      <c r="G632" t="s">
        <v>304</v>
      </c>
      <c r="J632" t="s">
        <v>286</v>
      </c>
      <c r="K632" t="str">
        <f t="shared" ref="K632:K633" si="115">IF(J632="int","integer", IF(J632="decimal","float", IF(J632="varchar","shorttext", IF(J632="text","longtext", IF(J632=OR(J632="date",J632="time",J632="datetime"), "timestamp", IF(J632="password", "hash", IF(J632="boolean", "condition", "shorttext")))))))</f>
        <v>shorttext</v>
      </c>
      <c r="L632" t="str">
        <f t="shared" ref="L632:L633" si="116">IF(J632="int","11", IF(J632="varchar",IF(N632=1, "11",IF(P632=1, "11","255")), IF(J632="decimal","11,2", IF(J632="text", "-1",IF(J632="boolean", "1", IF(J632="color", "255", IF(J632="icon", "255","")))))))</f>
        <v/>
      </c>
      <c r="M632">
        <v>0</v>
      </c>
      <c r="N632">
        <f t="shared" ref="N632:N633" si="117">IF(C632=C631,0,1)</f>
        <v>0</v>
      </c>
      <c r="O632">
        <f t="shared" ref="O632:O633" si="118">IF(N632=1,0,1)</f>
        <v>1</v>
      </c>
      <c r="P632">
        <v>0</v>
      </c>
      <c r="R632" t="str">
        <f t="shared" ref="R632:R633" si="119">IF(P632=0,"")</f>
        <v/>
      </c>
      <c r="W632">
        <v>0</v>
      </c>
      <c r="X632">
        <v>0</v>
      </c>
      <c r="Y632">
        <v>0</v>
      </c>
      <c r="Z632">
        <v>1</v>
      </c>
      <c r="AA632">
        <v>0</v>
      </c>
      <c r="AB632" t="s">
        <v>37</v>
      </c>
      <c r="AC632" t="s">
        <v>38</v>
      </c>
      <c r="AD632">
        <v>0</v>
      </c>
    </row>
    <row r="633" spans="1:30" x14ac:dyDescent="0.25">
      <c r="A633">
        <f t="shared" si="105"/>
        <v>599</v>
      </c>
      <c r="B633" t="s">
        <v>1323</v>
      </c>
      <c r="C633" t="s">
        <v>2245</v>
      </c>
      <c r="D633" t="s">
        <v>2246</v>
      </c>
      <c r="E633" t="s">
        <v>33</v>
      </c>
      <c r="F633" t="s">
        <v>2236</v>
      </c>
      <c r="G633" t="s">
        <v>298</v>
      </c>
      <c r="J633" t="s">
        <v>49</v>
      </c>
      <c r="K633" t="str">
        <f t="shared" si="115"/>
        <v>condition</v>
      </c>
      <c r="L633" t="str">
        <f t="shared" si="116"/>
        <v>1</v>
      </c>
      <c r="M633">
        <v>0</v>
      </c>
      <c r="N633">
        <f t="shared" si="117"/>
        <v>0</v>
      </c>
      <c r="O633">
        <f t="shared" si="118"/>
        <v>1</v>
      </c>
      <c r="P633">
        <v>0</v>
      </c>
      <c r="R633" t="str">
        <f t="shared" si="119"/>
        <v/>
      </c>
      <c r="W633">
        <v>0</v>
      </c>
      <c r="X633">
        <v>0</v>
      </c>
      <c r="Y633">
        <v>0</v>
      </c>
      <c r="Z633">
        <v>1</v>
      </c>
      <c r="AA633">
        <v>0</v>
      </c>
      <c r="AB633" t="s">
        <v>37</v>
      </c>
      <c r="AC633" t="s">
        <v>38</v>
      </c>
      <c r="AD633">
        <v>0</v>
      </c>
    </row>
  </sheetData>
  <conditionalFormatting sqref="N409:N411 N2:N148 N195:N407 N184:N189 N153:N174 N176:N182 N414:N618">
    <cfRule type="cellIs" dxfId="157" priority="47" operator="equal">
      <formula>1</formula>
    </cfRule>
  </conditionalFormatting>
  <conditionalFormatting sqref="P2:P148 P409:P411 P185:P189 P194:P407 P169:P174 P153:P167 P176:P183 P414:P615">
    <cfRule type="cellIs" dxfId="156" priority="40" operator="equal">
      <formula>1</formula>
    </cfRule>
  </conditionalFormatting>
  <conditionalFormatting sqref="N1">
    <cfRule type="cellIs" dxfId="155" priority="39" operator="equal">
      <formula>1</formula>
    </cfRule>
  </conditionalFormatting>
  <conditionalFormatting sqref="P1">
    <cfRule type="cellIs" dxfId="154" priority="38" operator="equal">
      <formula>1</formula>
    </cfRule>
  </conditionalFormatting>
  <conditionalFormatting sqref="P168">
    <cfRule type="cellIs" dxfId="153" priority="37" operator="equal">
      <formula>1</formula>
    </cfRule>
  </conditionalFormatting>
  <conditionalFormatting sqref="P616:P617">
    <cfRule type="cellIs" dxfId="152" priority="36" operator="equal">
      <formula>1</formula>
    </cfRule>
  </conditionalFormatting>
  <conditionalFormatting sqref="P184">
    <cfRule type="cellIs" dxfId="151" priority="34" operator="equal">
      <formula>1</formula>
    </cfRule>
  </conditionalFormatting>
  <conditionalFormatting sqref="P618">
    <cfRule type="cellIs" dxfId="150" priority="33" operator="equal">
      <formula>1</formula>
    </cfRule>
  </conditionalFormatting>
  <conditionalFormatting sqref="N408">
    <cfRule type="cellIs" dxfId="149" priority="30" operator="equal">
      <formula>1</formula>
    </cfRule>
  </conditionalFormatting>
  <conditionalFormatting sqref="P408">
    <cfRule type="cellIs" dxfId="148" priority="29" operator="equal">
      <formula>1</formula>
    </cfRule>
  </conditionalFormatting>
  <conditionalFormatting sqref="N619">
    <cfRule type="cellIs" dxfId="147" priority="28" operator="equal">
      <formula>1</formula>
    </cfRule>
  </conditionalFormatting>
  <conditionalFormatting sqref="P619">
    <cfRule type="cellIs" dxfId="146" priority="27" operator="equal">
      <formula>1</formula>
    </cfRule>
  </conditionalFormatting>
  <conditionalFormatting sqref="N412:N413">
    <cfRule type="cellIs" dxfId="145" priority="26" operator="equal">
      <formula>1</formula>
    </cfRule>
  </conditionalFormatting>
  <conditionalFormatting sqref="P412:P413">
    <cfRule type="cellIs" dxfId="144" priority="25" operator="equal">
      <formula>1</formula>
    </cfRule>
  </conditionalFormatting>
  <conditionalFormatting sqref="N620">
    <cfRule type="cellIs" dxfId="143" priority="24" operator="equal">
      <formula>1</formula>
    </cfRule>
  </conditionalFormatting>
  <conditionalFormatting sqref="P620">
    <cfRule type="cellIs" dxfId="142" priority="23" operator="equal">
      <formula>1</formula>
    </cfRule>
  </conditionalFormatting>
  <conditionalFormatting sqref="N621">
    <cfRule type="cellIs" dxfId="141" priority="22" operator="equal">
      <formula>1</formula>
    </cfRule>
  </conditionalFormatting>
  <conditionalFormatting sqref="P621">
    <cfRule type="cellIs" dxfId="140" priority="21" operator="equal">
      <formula>1</formula>
    </cfRule>
  </conditionalFormatting>
  <conditionalFormatting sqref="P150">
    <cfRule type="cellIs" dxfId="139" priority="13" operator="equal">
      <formula>1</formula>
    </cfRule>
  </conditionalFormatting>
  <conditionalFormatting sqref="N149:N151 N183">
    <cfRule type="cellIs" dxfId="138" priority="16" operator="equal">
      <formula>1</formula>
    </cfRule>
  </conditionalFormatting>
  <conditionalFormatting sqref="P149 P151">
    <cfRule type="cellIs" dxfId="137" priority="15" operator="equal">
      <formula>1</formula>
    </cfRule>
  </conditionalFormatting>
  <conditionalFormatting sqref="N175">
    <cfRule type="cellIs" dxfId="136" priority="12" operator="equal">
      <formula>1</formula>
    </cfRule>
  </conditionalFormatting>
  <conditionalFormatting sqref="P175">
    <cfRule type="cellIs" dxfId="135" priority="11" operator="equal">
      <formula>1</formula>
    </cfRule>
  </conditionalFormatting>
  <conditionalFormatting sqref="N190">
    <cfRule type="cellIs" dxfId="134" priority="7" operator="equal">
      <formula>1</formula>
    </cfRule>
  </conditionalFormatting>
  <conditionalFormatting sqref="N191:N194">
    <cfRule type="cellIs" dxfId="133" priority="10" operator="equal">
      <formula>1</formula>
    </cfRule>
  </conditionalFormatting>
  <conditionalFormatting sqref="P192:P193 P190">
    <cfRule type="cellIs" dxfId="132" priority="9" operator="equal">
      <formula>1</formula>
    </cfRule>
  </conditionalFormatting>
  <conditionalFormatting sqref="P191">
    <cfRule type="cellIs" dxfId="131" priority="8" operator="equal">
      <formula>1</formula>
    </cfRule>
  </conditionalFormatting>
  <conditionalFormatting sqref="N152:N182">
    <cfRule type="cellIs" dxfId="130" priority="6" operator="equal">
      <formula>1</formula>
    </cfRule>
  </conditionalFormatting>
  <conditionalFormatting sqref="P152:P182">
    <cfRule type="cellIs" dxfId="129" priority="5" operator="equal">
      <formula>1</formula>
    </cfRule>
  </conditionalFormatting>
  <conditionalFormatting sqref="N622:N631">
    <cfRule type="cellIs" dxfId="128" priority="4" operator="equal">
      <formula>1</formula>
    </cfRule>
  </conditionalFormatting>
  <conditionalFormatting sqref="P622:P631">
    <cfRule type="cellIs" dxfId="127" priority="3" operator="equal">
      <formula>1</formula>
    </cfRule>
  </conditionalFormatting>
  <conditionalFormatting sqref="N632:N633">
    <cfRule type="cellIs" dxfId="126" priority="2" operator="equal">
      <formula>1</formula>
    </cfRule>
  </conditionalFormatting>
  <conditionalFormatting sqref="P632:P633">
    <cfRule type="cellIs" dxfId="125" priority="1" operator="equal">
      <formula>1</formula>
    </cfRule>
  </conditionalFormatting>
  <hyperlinks>
    <hyperlink ref="R187" r:id="rId1" display="http://localhost/phpmyadmin/sql.php?server=1&amp;db=fortmodules&amp;table=ngo_gifts_accounts&amp;pos=0&amp;token=ef0d4e53ca0c2035e8e4055cd95a4d07" xr:uid="{F66B0930-2B45-489A-96BC-CB4A2CC31E00}"/>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690F2-DB29-4B9B-BCE6-56C722B44961}">
  <dimension ref="A1:AD56"/>
  <sheetViews>
    <sheetView workbookViewId="0">
      <pane ySplit="1" topLeftCell="A23" activePane="bottomLeft" state="frozen"/>
      <selection pane="bottomLeft" activeCell="L2" sqref="L2:L56"/>
    </sheetView>
  </sheetViews>
  <sheetFormatPr defaultRowHeight="15" x14ac:dyDescent="0.25"/>
  <cols>
    <col min="3" max="3" width="19" bestFit="1" customWidth="1"/>
    <col min="4" max="4" width="26.85546875" bestFit="1" customWidth="1"/>
    <col min="6" max="6" width="17.7109375" bestFit="1" customWidth="1"/>
    <col min="18" max="18" width="20.5703125" bestFit="1" customWidth="1"/>
    <col min="19" max="19" width="16.7109375" bestFit="1" customWidth="1"/>
    <col min="20" max="20" width="20.7109375" bestFit="1" customWidth="1"/>
  </cols>
  <sheetData>
    <row r="1" spans="1:30" ht="18.75" x14ac:dyDescent="0.3">
      <c r="A1" s="1" t="s">
        <v>0</v>
      </c>
      <c r="B1" s="1" t="s">
        <v>274</v>
      </c>
      <c r="C1" s="1" t="s">
        <v>2</v>
      </c>
      <c r="D1" s="1" t="s">
        <v>3</v>
      </c>
      <c r="E1" s="1" t="s">
        <v>4</v>
      </c>
      <c r="F1" s="1" t="s">
        <v>5</v>
      </c>
      <c r="G1" s="2"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row>
    <row r="2" spans="1:30" x14ac:dyDescent="0.25">
      <c r="A2">
        <f>SUM(A1,1)</f>
        <v>1</v>
      </c>
      <c r="B2" t="s">
        <v>2128</v>
      </c>
      <c r="C2" t="s">
        <v>2129</v>
      </c>
      <c r="D2" t="s">
        <v>2130</v>
      </c>
      <c r="E2" t="s">
        <v>33</v>
      </c>
      <c r="F2" t="s">
        <v>64</v>
      </c>
      <c r="G2" t="s">
        <v>96</v>
      </c>
      <c r="J2" t="s">
        <v>41</v>
      </c>
      <c r="K2" t="str">
        <f t="shared" ref="K2:K27" si="0">IF(J2="int","integer", IF(J2="decimal","float", IF(J2="varchar","shorttext", IF(J2="text","longtext", IF(J2=OR(J2="date",J2="time",J2="datetime"), "timestamp", IF(J2="password", "hash", IF(J2="boolean", "condition", "shorttext")))))))</f>
        <v>shorttext</v>
      </c>
      <c r="L2" t="str">
        <f>IF(J2="int","11", IF(J2="varchar",IF(N2=1, "11",IF(P2=1, "11","255")), IF(J2="decimal","11,2", IF(J2="text", "-1",IF(J2="boolean", "1", IF(J2="color", "255", IF(J2="icon", "255","")))))))</f>
        <v>11</v>
      </c>
      <c r="M2">
        <v>0</v>
      </c>
      <c r="N2">
        <f>IF(C2=C1,0,1)</f>
        <v>1</v>
      </c>
      <c r="O2">
        <f t="shared" ref="O2:O33" si="1">IF(N2=1,0,1)</f>
        <v>0</v>
      </c>
      <c r="P2">
        <v>0</v>
      </c>
      <c r="R2" t="str">
        <f>IF(P2=0,"")</f>
        <v/>
      </c>
      <c r="W2">
        <v>0</v>
      </c>
      <c r="X2">
        <v>0</v>
      </c>
      <c r="Y2">
        <v>0</v>
      </c>
      <c r="Z2">
        <v>1</v>
      </c>
      <c r="AA2">
        <v>0</v>
      </c>
      <c r="AB2" t="s">
        <v>37</v>
      </c>
      <c r="AC2" t="s">
        <v>38</v>
      </c>
      <c r="AD2">
        <v>0</v>
      </c>
    </row>
    <row r="3" spans="1:30" x14ac:dyDescent="0.25">
      <c r="A3">
        <f>SUM(A2,1)</f>
        <v>2</v>
      </c>
      <c r="B3" t="s">
        <v>2128</v>
      </c>
      <c r="C3" t="s">
        <v>2129</v>
      </c>
      <c r="D3" t="s">
        <v>2130</v>
      </c>
      <c r="E3" t="s">
        <v>33</v>
      </c>
      <c r="F3" t="s">
        <v>33</v>
      </c>
      <c r="G3" t="s">
        <v>97</v>
      </c>
      <c r="J3" t="s">
        <v>41</v>
      </c>
      <c r="K3" t="str">
        <f t="shared" si="0"/>
        <v>shorttext</v>
      </c>
      <c r="L3" t="str">
        <f t="shared" ref="L3:L56" si="2">IF(J3="int","11", IF(J3="varchar",IF(N3=1, "11",IF(P3=1, "11","255")), IF(J3="decimal","11,2", IF(J3="text", "-1",IF(J3="boolean", "1", IF(J3="color", "255", IF(J3="icon", "255","")))))))</f>
        <v>255</v>
      </c>
      <c r="M3">
        <v>0</v>
      </c>
      <c r="N3">
        <f>IF(C3=C2,0,1)</f>
        <v>0</v>
      </c>
      <c r="O3">
        <f t="shared" si="1"/>
        <v>1</v>
      </c>
      <c r="P3">
        <v>0</v>
      </c>
      <c r="R3" t="str">
        <f>IF(P3=0,"")</f>
        <v/>
      </c>
      <c r="W3">
        <v>0</v>
      </c>
      <c r="X3">
        <v>0</v>
      </c>
      <c r="Y3">
        <v>0</v>
      </c>
      <c r="Z3">
        <v>1</v>
      </c>
      <c r="AA3">
        <v>0</v>
      </c>
      <c r="AB3" t="s">
        <v>37</v>
      </c>
      <c r="AC3" t="s">
        <v>38</v>
      </c>
      <c r="AD3">
        <v>0</v>
      </c>
    </row>
    <row r="4" spans="1:30" x14ac:dyDescent="0.25">
      <c r="A4">
        <f>SUM(A3,1)</f>
        <v>3</v>
      </c>
      <c r="B4" t="s">
        <v>2128</v>
      </c>
      <c r="C4" t="s">
        <v>2129</v>
      </c>
      <c r="D4" t="s">
        <v>2130</v>
      </c>
      <c r="E4" t="s">
        <v>33</v>
      </c>
      <c r="F4" t="s">
        <v>132</v>
      </c>
      <c r="G4" t="s">
        <v>133</v>
      </c>
      <c r="J4" t="s">
        <v>44</v>
      </c>
      <c r="K4" t="str">
        <f t="shared" si="0"/>
        <v>longtext</v>
      </c>
      <c r="L4" t="str">
        <f t="shared" si="2"/>
        <v>-1</v>
      </c>
      <c r="M4">
        <v>0</v>
      </c>
      <c r="N4">
        <f>IF(C4=C3,0,1)</f>
        <v>0</v>
      </c>
      <c r="O4">
        <f t="shared" si="1"/>
        <v>1</v>
      </c>
      <c r="P4">
        <v>0</v>
      </c>
      <c r="R4" t="str">
        <f>IF(P4=0,"")</f>
        <v/>
      </c>
      <c r="W4">
        <v>0</v>
      </c>
      <c r="X4">
        <v>0</v>
      </c>
      <c r="Y4">
        <v>0</v>
      </c>
      <c r="Z4">
        <v>1</v>
      </c>
      <c r="AA4">
        <v>0</v>
      </c>
      <c r="AB4" t="s">
        <v>37</v>
      </c>
      <c r="AC4" t="s">
        <v>38</v>
      </c>
      <c r="AD4">
        <v>0</v>
      </c>
    </row>
    <row r="5" spans="1:30" x14ac:dyDescent="0.25">
      <c r="A5">
        <f>SUM(A4,1)</f>
        <v>4</v>
      </c>
      <c r="B5" t="s">
        <v>2128</v>
      </c>
      <c r="C5" t="s">
        <v>2129</v>
      </c>
      <c r="D5" t="s">
        <v>2130</v>
      </c>
      <c r="E5" t="s">
        <v>33</v>
      </c>
      <c r="F5" t="s">
        <v>2131</v>
      </c>
      <c r="G5" t="s">
        <v>2132</v>
      </c>
      <c r="J5" t="s">
        <v>35</v>
      </c>
      <c r="K5" t="str">
        <f t="shared" si="0"/>
        <v>integer</v>
      </c>
      <c r="L5" t="str">
        <f t="shared" si="2"/>
        <v>11</v>
      </c>
      <c r="M5">
        <v>0</v>
      </c>
      <c r="N5">
        <f>IF(C5=C4,0,1)</f>
        <v>0</v>
      </c>
      <c r="O5">
        <f t="shared" si="1"/>
        <v>1</v>
      </c>
      <c r="P5">
        <v>0</v>
      </c>
      <c r="R5" t="str">
        <f>IF(P5=0,"")</f>
        <v/>
      </c>
      <c r="W5">
        <v>0</v>
      </c>
      <c r="X5">
        <v>0</v>
      </c>
      <c r="Y5">
        <v>0</v>
      </c>
      <c r="Z5">
        <v>1</v>
      </c>
      <c r="AA5">
        <v>0</v>
      </c>
      <c r="AB5" t="s">
        <v>37</v>
      </c>
      <c r="AC5" t="s">
        <v>38</v>
      </c>
      <c r="AD5">
        <v>0</v>
      </c>
    </row>
    <row r="6" spans="1:30" x14ac:dyDescent="0.25">
      <c r="A6">
        <f>SUM(A4,1)</f>
        <v>4</v>
      </c>
      <c r="B6" t="s">
        <v>2128</v>
      </c>
      <c r="C6" t="s">
        <v>2129</v>
      </c>
      <c r="D6" t="s">
        <v>2130</v>
      </c>
      <c r="E6" t="s">
        <v>33</v>
      </c>
      <c r="F6" t="s">
        <v>2133</v>
      </c>
      <c r="G6" t="s">
        <v>2134</v>
      </c>
      <c r="J6" t="s">
        <v>41</v>
      </c>
      <c r="K6" t="str">
        <f t="shared" si="0"/>
        <v>shorttext</v>
      </c>
      <c r="L6" t="str">
        <f t="shared" si="2"/>
        <v>11</v>
      </c>
      <c r="M6">
        <v>0</v>
      </c>
      <c r="N6">
        <f>IF(C6=C4,0,1)</f>
        <v>0</v>
      </c>
      <c r="O6">
        <f t="shared" si="1"/>
        <v>1</v>
      </c>
      <c r="P6">
        <v>1</v>
      </c>
      <c r="R6" t="s">
        <v>2152</v>
      </c>
      <c r="S6" t="s">
        <v>64</v>
      </c>
      <c r="T6" t="s">
        <v>33</v>
      </c>
      <c r="W6">
        <v>0</v>
      </c>
      <c r="X6">
        <v>0</v>
      </c>
      <c r="Y6">
        <v>0</v>
      </c>
      <c r="Z6">
        <v>1</v>
      </c>
      <c r="AA6">
        <v>0</v>
      </c>
      <c r="AB6" t="s">
        <v>37</v>
      </c>
      <c r="AC6" t="s">
        <v>38</v>
      </c>
      <c r="AD6">
        <v>0</v>
      </c>
    </row>
    <row r="7" spans="1:30" x14ac:dyDescent="0.25">
      <c r="A7">
        <f>SUM(A5,1)</f>
        <v>5</v>
      </c>
      <c r="B7" t="s">
        <v>2128</v>
      </c>
      <c r="C7" t="s">
        <v>2129</v>
      </c>
      <c r="D7" t="s">
        <v>2130</v>
      </c>
      <c r="E7" t="s">
        <v>33</v>
      </c>
      <c r="F7" t="s">
        <v>259</v>
      </c>
      <c r="G7" t="s">
        <v>260</v>
      </c>
      <c r="J7" t="s">
        <v>41</v>
      </c>
      <c r="K7" t="str">
        <f t="shared" si="0"/>
        <v>shorttext</v>
      </c>
      <c r="L7" t="str">
        <f t="shared" si="2"/>
        <v>255</v>
      </c>
      <c r="M7">
        <v>0</v>
      </c>
      <c r="N7">
        <f>IF(C7=C5,0,1)</f>
        <v>0</v>
      </c>
      <c r="O7">
        <f t="shared" si="1"/>
        <v>1</v>
      </c>
      <c r="P7">
        <v>0</v>
      </c>
      <c r="R7" t="str">
        <f>IF(P7=0,"")</f>
        <v/>
      </c>
      <c r="W7">
        <v>0</v>
      </c>
      <c r="X7">
        <v>0</v>
      </c>
      <c r="Y7">
        <v>0</v>
      </c>
      <c r="Z7">
        <v>1</v>
      </c>
      <c r="AA7">
        <v>0</v>
      </c>
      <c r="AB7" t="s">
        <v>37</v>
      </c>
      <c r="AC7" t="s">
        <v>38</v>
      </c>
      <c r="AD7">
        <v>0</v>
      </c>
    </row>
    <row r="8" spans="1:30" x14ac:dyDescent="0.25">
      <c r="A8">
        <f t="shared" ref="A8:A16" si="3">SUM(A7,1)</f>
        <v>6</v>
      </c>
      <c r="B8" t="s">
        <v>2128</v>
      </c>
      <c r="C8" t="s">
        <v>2129</v>
      </c>
      <c r="D8" t="s">
        <v>2130</v>
      </c>
      <c r="E8" t="s">
        <v>33</v>
      </c>
      <c r="F8" t="s">
        <v>1175</v>
      </c>
      <c r="G8" t="s">
        <v>1308</v>
      </c>
      <c r="J8" t="s">
        <v>49</v>
      </c>
      <c r="K8" t="str">
        <f t="shared" si="0"/>
        <v>condition</v>
      </c>
      <c r="L8" t="str">
        <f t="shared" si="2"/>
        <v>1</v>
      </c>
      <c r="M8">
        <v>0</v>
      </c>
      <c r="N8">
        <f t="shared" ref="N8:N16" si="4">IF(C8=C7,0,1)</f>
        <v>0</v>
      </c>
      <c r="O8">
        <f t="shared" si="1"/>
        <v>1</v>
      </c>
      <c r="P8">
        <v>0</v>
      </c>
      <c r="R8" t="str">
        <f>IF(P8=0,"")</f>
        <v/>
      </c>
      <c r="W8">
        <v>0</v>
      </c>
      <c r="X8">
        <v>0</v>
      </c>
      <c r="Y8">
        <v>0</v>
      </c>
      <c r="Z8">
        <v>1</v>
      </c>
      <c r="AA8">
        <v>0</v>
      </c>
      <c r="AB8" t="s">
        <v>37</v>
      </c>
      <c r="AC8" t="s">
        <v>38</v>
      </c>
      <c r="AD8">
        <v>0</v>
      </c>
    </row>
    <row r="9" spans="1:30" x14ac:dyDescent="0.25">
      <c r="A9">
        <f t="shared" si="3"/>
        <v>7</v>
      </c>
      <c r="B9" t="s">
        <v>2128</v>
      </c>
      <c r="C9" t="s">
        <v>2135</v>
      </c>
      <c r="D9" t="s">
        <v>2136</v>
      </c>
      <c r="E9" t="s">
        <v>33</v>
      </c>
      <c r="F9" t="s">
        <v>64</v>
      </c>
      <c r="G9" t="s">
        <v>96</v>
      </c>
      <c r="J9" t="s">
        <v>41</v>
      </c>
      <c r="K9" t="str">
        <f t="shared" si="0"/>
        <v>shorttext</v>
      </c>
      <c r="L9" t="str">
        <f t="shared" si="2"/>
        <v>11</v>
      </c>
      <c r="M9">
        <v>0</v>
      </c>
      <c r="N9">
        <f t="shared" si="4"/>
        <v>1</v>
      </c>
      <c r="O9">
        <f t="shared" si="1"/>
        <v>0</v>
      </c>
      <c r="P9">
        <v>0</v>
      </c>
      <c r="R9" t="str">
        <f>IF(P9=0,"")</f>
        <v/>
      </c>
      <c r="W9">
        <v>0</v>
      </c>
      <c r="X9">
        <v>0</v>
      </c>
      <c r="Y9">
        <v>0</v>
      </c>
      <c r="Z9">
        <v>1</v>
      </c>
      <c r="AA9">
        <v>0</v>
      </c>
      <c r="AB9" t="s">
        <v>37</v>
      </c>
      <c r="AC9" t="s">
        <v>38</v>
      </c>
      <c r="AD9">
        <v>0</v>
      </c>
    </row>
    <row r="10" spans="1:30" x14ac:dyDescent="0.25">
      <c r="A10">
        <f t="shared" si="3"/>
        <v>8</v>
      </c>
      <c r="B10" t="s">
        <v>2128</v>
      </c>
      <c r="C10" t="s">
        <v>2135</v>
      </c>
      <c r="D10" t="s">
        <v>2136</v>
      </c>
      <c r="E10" t="s">
        <v>33</v>
      </c>
      <c r="F10" t="s">
        <v>33</v>
      </c>
      <c r="G10" t="s">
        <v>97</v>
      </c>
      <c r="J10" t="s">
        <v>41</v>
      </c>
      <c r="K10" t="str">
        <f t="shared" si="0"/>
        <v>shorttext</v>
      </c>
      <c r="L10" t="str">
        <f t="shared" si="2"/>
        <v>255</v>
      </c>
      <c r="M10">
        <v>0</v>
      </c>
      <c r="N10">
        <f t="shared" si="4"/>
        <v>0</v>
      </c>
      <c r="O10">
        <f t="shared" si="1"/>
        <v>1</v>
      </c>
      <c r="P10">
        <v>0</v>
      </c>
      <c r="R10" t="str">
        <f>IF(P10=0,"")</f>
        <v/>
      </c>
      <c r="W10">
        <v>0</v>
      </c>
      <c r="X10">
        <v>0</v>
      </c>
      <c r="Y10">
        <v>0</v>
      </c>
      <c r="Z10">
        <v>1</v>
      </c>
      <c r="AA10">
        <v>0</v>
      </c>
      <c r="AB10" t="s">
        <v>37</v>
      </c>
      <c r="AC10" t="s">
        <v>38</v>
      </c>
      <c r="AD10">
        <v>0</v>
      </c>
    </row>
    <row r="11" spans="1:30" x14ac:dyDescent="0.25">
      <c r="A11">
        <f t="shared" si="3"/>
        <v>9</v>
      </c>
      <c r="B11" t="s">
        <v>2128</v>
      </c>
      <c r="C11" t="s">
        <v>2135</v>
      </c>
      <c r="D11" t="s">
        <v>2136</v>
      </c>
      <c r="E11" t="s">
        <v>33</v>
      </c>
      <c r="F11" t="s">
        <v>132</v>
      </c>
      <c r="G11" t="s">
        <v>133</v>
      </c>
      <c r="J11" t="s">
        <v>44</v>
      </c>
      <c r="K11" t="str">
        <f t="shared" si="0"/>
        <v>longtext</v>
      </c>
      <c r="L11" t="str">
        <f t="shared" si="2"/>
        <v>-1</v>
      </c>
      <c r="M11">
        <v>0</v>
      </c>
      <c r="N11">
        <f t="shared" si="4"/>
        <v>0</v>
      </c>
      <c r="O11">
        <f t="shared" si="1"/>
        <v>1</v>
      </c>
      <c r="P11">
        <v>0</v>
      </c>
      <c r="R11" t="str">
        <f>IF(P11=0,"")</f>
        <v/>
      </c>
      <c r="W11">
        <v>0</v>
      </c>
      <c r="X11">
        <v>0</v>
      </c>
      <c r="Y11">
        <v>0</v>
      </c>
      <c r="Z11">
        <v>1</v>
      </c>
      <c r="AA11">
        <v>0</v>
      </c>
      <c r="AB11" t="s">
        <v>37</v>
      </c>
      <c r="AC11" t="s">
        <v>38</v>
      </c>
      <c r="AD11">
        <v>0</v>
      </c>
    </row>
    <row r="12" spans="1:30" x14ac:dyDescent="0.25">
      <c r="A12">
        <f t="shared" si="3"/>
        <v>10</v>
      </c>
      <c r="B12" t="s">
        <v>2128</v>
      </c>
      <c r="C12" t="s">
        <v>2135</v>
      </c>
      <c r="D12" t="s">
        <v>2136</v>
      </c>
      <c r="E12" t="s">
        <v>33</v>
      </c>
      <c r="F12" t="s">
        <v>2137</v>
      </c>
      <c r="G12" t="s">
        <v>2138</v>
      </c>
      <c r="J12" t="s">
        <v>41</v>
      </c>
      <c r="K12" t="str">
        <f t="shared" si="0"/>
        <v>shorttext</v>
      </c>
      <c r="L12" t="str">
        <f t="shared" si="2"/>
        <v>11</v>
      </c>
      <c r="M12">
        <v>0</v>
      </c>
      <c r="N12">
        <f t="shared" si="4"/>
        <v>0</v>
      </c>
      <c r="O12">
        <f t="shared" si="1"/>
        <v>1</v>
      </c>
      <c r="P12">
        <v>1</v>
      </c>
      <c r="R12" t="s">
        <v>2129</v>
      </c>
      <c r="S12" t="s">
        <v>64</v>
      </c>
      <c r="T12" t="s">
        <v>33</v>
      </c>
      <c r="W12">
        <v>0</v>
      </c>
      <c r="X12">
        <v>0</v>
      </c>
      <c r="Y12">
        <v>0</v>
      </c>
      <c r="Z12">
        <v>1</v>
      </c>
      <c r="AA12">
        <v>0</v>
      </c>
      <c r="AB12" t="s">
        <v>37</v>
      </c>
      <c r="AC12" t="s">
        <v>38</v>
      </c>
      <c r="AD12">
        <v>0</v>
      </c>
    </row>
    <row r="13" spans="1:30" x14ac:dyDescent="0.25">
      <c r="A13">
        <f t="shared" si="3"/>
        <v>11</v>
      </c>
      <c r="B13" t="s">
        <v>2128</v>
      </c>
      <c r="C13" t="s">
        <v>2139</v>
      </c>
      <c r="D13" t="s">
        <v>2140</v>
      </c>
      <c r="E13" t="s">
        <v>33</v>
      </c>
      <c r="F13" t="s">
        <v>64</v>
      </c>
      <c r="G13" t="s">
        <v>96</v>
      </c>
      <c r="J13" t="s">
        <v>41</v>
      </c>
      <c r="K13" t="str">
        <f t="shared" si="0"/>
        <v>shorttext</v>
      </c>
      <c r="L13" t="str">
        <f t="shared" si="2"/>
        <v>11</v>
      </c>
      <c r="M13">
        <v>0</v>
      </c>
      <c r="N13">
        <f t="shared" si="4"/>
        <v>1</v>
      </c>
      <c r="O13">
        <f t="shared" si="1"/>
        <v>0</v>
      </c>
      <c r="P13">
        <v>0</v>
      </c>
      <c r="R13" t="str">
        <f t="shared" ref="R13:R36" si="5">IF(P13=0,"")</f>
        <v/>
      </c>
      <c r="W13">
        <v>0</v>
      </c>
      <c r="X13">
        <v>0</v>
      </c>
      <c r="Y13">
        <v>0</v>
      </c>
      <c r="Z13">
        <v>1</v>
      </c>
      <c r="AA13">
        <v>0</v>
      </c>
      <c r="AB13" t="s">
        <v>37</v>
      </c>
      <c r="AC13" t="s">
        <v>38</v>
      </c>
      <c r="AD13">
        <v>0</v>
      </c>
    </row>
    <row r="14" spans="1:30" x14ac:dyDescent="0.25">
      <c r="A14">
        <v>1</v>
      </c>
      <c r="B14" t="s">
        <v>2128</v>
      </c>
      <c r="C14" t="s">
        <v>2139</v>
      </c>
      <c r="D14" t="s">
        <v>2140</v>
      </c>
      <c r="E14" t="s">
        <v>33</v>
      </c>
      <c r="F14" t="s">
        <v>33</v>
      </c>
      <c r="G14" t="s">
        <v>97</v>
      </c>
      <c r="J14" t="s">
        <v>41</v>
      </c>
      <c r="K14" t="str">
        <f t="shared" si="0"/>
        <v>shorttext</v>
      </c>
      <c r="L14" t="str">
        <f t="shared" si="2"/>
        <v>255</v>
      </c>
      <c r="M14">
        <v>0</v>
      </c>
      <c r="N14">
        <f t="shared" si="4"/>
        <v>0</v>
      </c>
      <c r="O14">
        <f t="shared" si="1"/>
        <v>1</v>
      </c>
      <c r="P14">
        <v>0</v>
      </c>
      <c r="R14" t="str">
        <f t="shared" si="5"/>
        <v/>
      </c>
      <c r="W14">
        <v>0</v>
      </c>
      <c r="X14">
        <v>0</v>
      </c>
      <c r="Y14">
        <v>0</v>
      </c>
      <c r="Z14">
        <v>1</v>
      </c>
      <c r="AA14">
        <v>0</v>
      </c>
      <c r="AB14" t="s">
        <v>37</v>
      </c>
      <c r="AC14" t="s">
        <v>38</v>
      </c>
      <c r="AD14">
        <v>0</v>
      </c>
    </row>
    <row r="15" spans="1:30" x14ac:dyDescent="0.25">
      <c r="A15">
        <f t="shared" si="3"/>
        <v>2</v>
      </c>
      <c r="B15" t="s">
        <v>2128</v>
      </c>
      <c r="C15" t="s">
        <v>2139</v>
      </c>
      <c r="D15" t="s">
        <v>2140</v>
      </c>
      <c r="E15" t="s">
        <v>33</v>
      </c>
      <c r="F15" t="s">
        <v>132</v>
      </c>
      <c r="G15" t="s">
        <v>133</v>
      </c>
      <c r="J15" t="s">
        <v>44</v>
      </c>
      <c r="K15" t="str">
        <f t="shared" si="0"/>
        <v>longtext</v>
      </c>
      <c r="L15" t="str">
        <f t="shared" si="2"/>
        <v>-1</v>
      </c>
      <c r="M15">
        <v>0</v>
      </c>
      <c r="N15">
        <f t="shared" si="4"/>
        <v>0</v>
      </c>
      <c r="O15">
        <f t="shared" si="1"/>
        <v>1</v>
      </c>
      <c r="P15">
        <v>0</v>
      </c>
      <c r="R15" t="str">
        <f t="shared" si="5"/>
        <v/>
      </c>
      <c r="W15">
        <v>0</v>
      </c>
      <c r="X15">
        <v>0</v>
      </c>
      <c r="Y15">
        <v>0</v>
      </c>
      <c r="Z15">
        <v>1</v>
      </c>
      <c r="AA15">
        <v>0</v>
      </c>
      <c r="AB15" t="s">
        <v>37</v>
      </c>
      <c r="AC15" t="s">
        <v>38</v>
      </c>
      <c r="AD15">
        <v>0</v>
      </c>
    </row>
    <row r="16" spans="1:30" x14ac:dyDescent="0.25">
      <c r="A16">
        <f t="shared" si="3"/>
        <v>3</v>
      </c>
      <c r="B16" t="s">
        <v>2128</v>
      </c>
      <c r="C16" t="s">
        <v>2139</v>
      </c>
      <c r="D16" t="s">
        <v>2140</v>
      </c>
      <c r="E16" t="s">
        <v>33</v>
      </c>
      <c r="F16" t="s">
        <v>100</v>
      </c>
      <c r="G16" t="s">
        <v>101</v>
      </c>
      <c r="J16" t="s">
        <v>41</v>
      </c>
      <c r="K16" t="str">
        <f t="shared" si="0"/>
        <v>shorttext</v>
      </c>
      <c r="L16" t="str">
        <f t="shared" si="2"/>
        <v>255</v>
      </c>
      <c r="M16">
        <v>0</v>
      </c>
      <c r="N16">
        <f t="shared" si="4"/>
        <v>0</v>
      </c>
      <c r="O16">
        <f t="shared" si="1"/>
        <v>1</v>
      </c>
      <c r="P16">
        <v>0</v>
      </c>
      <c r="R16" t="str">
        <f t="shared" si="5"/>
        <v/>
      </c>
      <c r="W16">
        <v>0</v>
      </c>
      <c r="X16">
        <v>0</v>
      </c>
      <c r="Y16">
        <v>0</v>
      </c>
      <c r="Z16">
        <v>1</v>
      </c>
      <c r="AA16">
        <v>0</v>
      </c>
      <c r="AB16" t="s">
        <v>37</v>
      </c>
      <c r="AC16" t="s">
        <v>38</v>
      </c>
      <c r="AD16">
        <v>0</v>
      </c>
    </row>
    <row r="17" spans="1:30" x14ac:dyDescent="0.25">
      <c r="A17">
        <f>SUM(A15,1)</f>
        <v>3</v>
      </c>
      <c r="B17" t="s">
        <v>2128</v>
      </c>
      <c r="C17" t="s">
        <v>2139</v>
      </c>
      <c r="D17" t="s">
        <v>2140</v>
      </c>
      <c r="E17" t="s">
        <v>33</v>
      </c>
      <c r="F17" t="s">
        <v>2141</v>
      </c>
      <c r="G17" t="s">
        <v>419</v>
      </c>
      <c r="J17" t="s">
        <v>41</v>
      </c>
      <c r="K17" t="str">
        <f t="shared" si="0"/>
        <v>shorttext</v>
      </c>
      <c r="L17" t="str">
        <f t="shared" si="2"/>
        <v>255</v>
      </c>
      <c r="M17">
        <v>0</v>
      </c>
      <c r="N17">
        <f>IF(C17=C15,0,1)</f>
        <v>0</v>
      </c>
      <c r="O17">
        <f t="shared" si="1"/>
        <v>1</v>
      </c>
      <c r="P17">
        <v>0</v>
      </c>
      <c r="R17" t="str">
        <f t="shared" si="5"/>
        <v/>
      </c>
      <c r="W17">
        <v>0</v>
      </c>
      <c r="X17">
        <v>0</v>
      </c>
      <c r="Y17">
        <v>0</v>
      </c>
      <c r="Z17">
        <v>1</v>
      </c>
      <c r="AA17">
        <v>0</v>
      </c>
      <c r="AB17" t="s">
        <v>37</v>
      </c>
      <c r="AC17" t="s">
        <v>38</v>
      </c>
      <c r="AD17">
        <v>0</v>
      </c>
    </row>
    <row r="18" spans="1:30" x14ac:dyDescent="0.25">
      <c r="A18">
        <f>SUM(A16,1)</f>
        <v>4</v>
      </c>
      <c r="B18" t="s">
        <v>2128</v>
      </c>
      <c r="C18" t="s">
        <v>2139</v>
      </c>
      <c r="D18" t="s">
        <v>2140</v>
      </c>
      <c r="E18" t="s">
        <v>33</v>
      </c>
      <c r="F18" t="s">
        <v>2142</v>
      </c>
      <c r="G18" t="s">
        <v>414</v>
      </c>
      <c r="J18" t="s">
        <v>41</v>
      </c>
      <c r="K18" t="str">
        <f t="shared" si="0"/>
        <v>shorttext</v>
      </c>
      <c r="L18" t="str">
        <f t="shared" si="2"/>
        <v>255</v>
      </c>
      <c r="M18">
        <v>0</v>
      </c>
      <c r="N18">
        <f>IF(C18=C16,0,1)</f>
        <v>0</v>
      </c>
      <c r="O18">
        <f t="shared" si="1"/>
        <v>1</v>
      </c>
      <c r="P18">
        <v>0</v>
      </c>
      <c r="R18" t="str">
        <f t="shared" si="5"/>
        <v/>
      </c>
      <c r="W18">
        <v>0</v>
      </c>
      <c r="X18">
        <v>0</v>
      </c>
      <c r="Y18">
        <v>0</v>
      </c>
      <c r="Z18">
        <v>1</v>
      </c>
      <c r="AA18">
        <v>0</v>
      </c>
      <c r="AB18" t="s">
        <v>37</v>
      </c>
      <c r="AC18" t="s">
        <v>38</v>
      </c>
      <c r="AD18">
        <v>0</v>
      </c>
    </row>
    <row r="19" spans="1:30" x14ac:dyDescent="0.25">
      <c r="A19">
        <f t="shared" ref="A19:A25" si="6">SUM(A18,1)</f>
        <v>5</v>
      </c>
      <c r="B19" t="s">
        <v>2128</v>
      </c>
      <c r="C19" t="s">
        <v>2139</v>
      </c>
      <c r="D19" t="s">
        <v>2140</v>
      </c>
      <c r="E19" t="s">
        <v>33</v>
      </c>
      <c r="F19" t="s">
        <v>2143</v>
      </c>
      <c r="G19" t="s">
        <v>409</v>
      </c>
      <c r="J19" t="s">
        <v>41</v>
      </c>
      <c r="K19" t="str">
        <f t="shared" si="0"/>
        <v>shorttext</v>
      </c>
      <c r="L19" t="str">
        <f t="shared" si="2"/>
        <v>255</v>
      </c>
      <c r="M19">
        <v>0</v>
      </c>
      <c r="N19">
        <f t="shared" ref="N19:N25" si="7">IF(C19=C18,0,1)</f>
        <v>0</v>
      </c>
      <c r="O19">
        <f t="shared" si="1"/>
        <v>1</v>
      </c>
      <c r="P19">
        <v>0</v>
      </c>
      <c r="R19" t="str">
        <f t="shared" si="5"/>
        <v/>
      </c>
      <c r="W19">
        <v>0</v>
      </c>
      <c r="X19">
        <v>0</v>
      </c>
      <c r="Y19">
        <v>0</v>
      </c>
      <c r="Z19">
        <v>1</v>
      </c>
      <c r="AA19">
        <v>0</v>
      </c>
      <c r="AB19" t="s">
        <v>37</v>
      </c>
      <c r="AC19" t="s">
        <v>38</v>
      </c>
      <c r="AD19">
        <v>0</v>
      </c>
    </row>
    <row r="20" spans="1:30" x14ac:dyDescent="0.25">
      <c r="A20">
        <f t="shared" si="6"/>
        <v>6</v>
      </c>
      <c r="B20" t="s">
        <v>2128</v>
      </c>
      <c r="C20" t="s">
        <v>2139</v>
      </c>
      <c r="D20" t="s">
        <v>2140</v>
      </c>
      <c r="E20" t="s">
        <v>33</v>
      </c>
      <c r="F20" t="s">
        <v>2144</v>
      </c>
      <c r="G20" t="s">
        <v>392</v>
      </c>
      <c r="J20" t="s">
        <v>41</v>
      </c>
      <c r="K20" t="str">
        <f t="shared" si="0"/>
        <v>shorttext</v>
      </c>
      <c r="L20" t="str">
        <f t="shared" si="2"/>
        <v>255</v>
      </c>
      <c r="M20">
        <v>0</v>
      </c>
      <c r="N20">
        <f t="shared" si="7"/>
        <v>0</v>
      </c>
      <c r="O20">
        <f t="shared" si="1"/>
        <v>1</v>
      </c>
      <c r="P20">
        <v>0</v>
      </c>
      <c r="R20" t="str">
        <f t="shared" si="5"/>
        <v/>
      </c>
      <c r="W20">
        <v>0</v>
      </c>
      <c r="X20">
        <v>0</v>
      </c>
      <c r="Y20">
        <v>0</v>
      </c>
      <c r="Z20">
        <v>1</v>
      </c>
      <c r="AA20">
        <v>0</v>
      </c>
      <c r="AB20" t="s">
        <v>37</v>
      </c>
      <c r="AC20" t="s">
        <v>38</v>
      </c>
      <c r="AD20">
        <v>0</v>
      </c>
    </row>
    <row r="21" spans="1:30" x14ac:dyDescent="0.25">
      <c r="A21">
        <f t="shared" si="6"/>
        <v>7</v>
      </c>
      <c r="B21" t="s">
        <v>2128</v>
      </c>
      <c r="C21" t="s">
        <v>2139</v>
      </c>
      <c r="D21" t="s">
        <v>2140</v>
      </c>
      <c r="E21" t="s">
        <v>33</v>
      </c>
      <c r="F21" t="s">
        <v>1175</v>
      </c>
      <c r="G21" t="s">
        <v>1308</v>
      </c>
      <c r="J21" t="s">
        <v>49</v>
      </c>
      <c r="K21" t="str">
        <f t="shared" si="0"/>
        <v>condition</v>
      </c>
      <c r="L21" t="str">
        <f t="shared" si="2"/>
        <v>1</v>
      </c>
      <c r="M21">
        <v>0</v>
      </c>
      <c r="N21">
        <f t="shared" si="7"/>
        <v>0</v>
      </c>
      <c r="O21">
        <f t="shared" si="1"/>
        <v>1</v>
      </c>
      <c r="P21">
        <v>0</v>
      </c>
      <c r="R21" t="str">
        <f t="shared" si="5"/>
        <v/>
      </c>
      <c r="W21">
        <v>0</v>
      </c>
      <c r="X21">
        <v>0</v>
      </c>
      <c r="Y21">
        <v>0</v>
      </c>
      <c r="Z21">
        <v>1</v>
      </c>
      <c r="AA21">
        <v>0</v>
      </c>
      <c r="AB21" t="s">
        <v>37</v>
      </c>
      <c r="AC21" t="s">
        <v>38</v>
      </c>
      <c r="AD21">
        <v>0</v>
      </c>
    </row>
    <row r="22" spans="1:30" x14ac:dyDescent="0.25">
      <c r="A22">
        <f t="shared" si="6"/>
        <v>8</v>
      </c>
      <c r="B22" t="s">
        <v>2128</v>
      </c>
      <c r="C22" t="s">
        <v>2145</v>
      </c>
      <c r="D22" t="s">
        <v>2146</v>
      </c>
      <c r="E22" t="s">
        <v>33</v>
      </c>
      <c r="F22" t="s">
        <v>64</v>
      </c>
      <c r="G22" t="s">
        <v>96</v>
      </c>
      <c r="J22" t="s">
        <v>41</v>
      </c>
      <c r="K22" t="str">
        <f t="shared" si="0"/>
        <v>shorttext</v>
      </c>
      <c r="L22" t="str">
        <f t="shared" si="2"/>
        <v>11</v>
      </c>
      <c r="M22">
        <v>0</v>
      </c>
      <c r="N22">
        <f t="shared" si="7"/>
        <v>1</v>
      </c>
      <c r="O22">
        <f t="shared" si="1"/>
        <v>0</v>
      </c>
      <c r="P22">
        <v>0</v>
      </c>
      <c r="R22" t="str">
        <f t="shared" si="5"/>
        <v/>
      </c>
      <c r="W22">
        <v>0</v>
      </c>
      <c r="X22">
        <v>0</v>
      </c>
      <c r="Y22">
        <v>0</v>
      </c>
      <c r="Z22">
        <v>1</v>
      </c>
      <c r="AA22">
        <v>0</v>
      </c>
      <c r="AB22" t="s">
        <v>37</v>
      </c>
      <c r="AC22" t="s">
        <v>38</v>
      </c>
      <c r="AD22">
        <v>0</v>
      </c>
    </row>
    <row r="23" spans="1:30" x14ac:dyDescent="0.25">
      <c r="A23">
        <f t="shared" si="6"/>
        <v>9</v>
      </c>
      <c r="B23" t="s">
        <v>2128</v>
      </c>
      <c r="C23" t="s">
        <v>2145</v>
      </c>
      <c r="D23" t="s">
        <v>2146</v>
      </c>
      <c r="E23" t="s">
        <v>33</v>
      </c>
      <c r="F23" t="s">
        <v>33</v>
      </c>
      <c r="G23" t="s">
        <v>97</v>
      </c>
      <c r="J23" t="s">
        <v>41</v>
      </c>
      <c r="K23" t="str">
        <f t="shared" si="0"/>
        <v>shorttext</v>
      </c>
      <c r="L23" t="str">
        <f t="shared" si="2"/>
        <v>255</v>
      </c>
      <c r="M23">
        <v>0</v>
      </c>
      <c r="N23">
        <f t="shared" si="7"/>
        <v>0</v>
      </c>
      <c r="O23">
        <f t="shared" si="1"/>
        <v>1</v>
      </c>
      <c r="P23">
        <v>0</v>
      </c>
      <c r="R23" t="str">
        <f t="shared" si="5"/>
        <v/>
      </c>
      <c r="W23">
        <v>0</v>
      </c>
      <c r="X23">
        <v>0</v>
      </c>
      <c r="Y23">
        <v>0</v>
      </c>
      <c r="Z23">
        <v>1</v>
      </c>
      <c r="AA23">
        <v>0</v>
      </c>
      <c r="AB23" t="s">
        <v>37</v>
      </c>
      <c r="AC23" t="s">
        <v>38</v>
      </c>
      <c r="AD23">
        <v>0</v>
      </c>
    </row>
    <row r="24" spans="1:30" x14ac:dyDescent="0.25">
      <c r="A24">
        <f t="shared" si="6"/>
        <v>10</v>
      </c>
      <c r="B24" t="s">
        <v>2128</v>
      </c>
      <c r="C24" t="s">
        <v>2145</v>
      </c>
      <c r="D24" t="s">
        <v>2146</v>
      </c>
      <c r="E24" t="s">
        <v>33</v>
      </c>
      <c r="F24" t="s">
        <v>132</v>
      </c>
      <c r="G24" t="s">
        <v>133</v>
      </c>
      <c r="J24" t="s">
        <v>44</v>
      </c>
      <c r="K24" t="str">
        <f t="shared" si="0"/>
        <v>longtext</v>
      </c>
      <c r="L24" t="str">
        <f t="shared" si="2"/>
        <v>-1</v>
      </c>
      <c r="M24">
        <v>0</v>
      </c>
      <c r="N24">
        <f t="shared" si="7"/>
        <v>0</v>
      </c>
      <c r="O24">
        <f t="shared" si="1"/>
        <v>1</v>
      </c>
      <c r="P24">
        <v>0</v>
      </c>
      <c r="R24" t="str">
        <f t="shared" si="5"/>
        <v/>
      </c>
      <c r="W24">
        <v>0</v>
      </c>
      <c r="X24">
        <v>0</v>
      </c>
      <c r="Y24">
        <v>0</v>
      </c>
      <c r="Z24">
        <v>1</v>
      </c>
      <c r="AA24">
        <v>0</v>
      </c>
      <c r="AB24" t="s">
        <v>37</v>
      </c>
      <c r="AC24" t="s">
        <v>38</v>
      </c>
      <c r="AD24">
        <v>0</v>
      </c>
    </row>
    <row r="25" spans="1:30" x14ac:dyDescent="0.25">
      <c r="A25">
        <f t="shared" si="6"/>
        <v>11</v>
      </c>
      <c r="B25" t="s">
        <v>2128</v>
      </c>
      <c r="C25" t="s">
        <v>2145</v>
      </c>
      <c r="D25" t="s">
        <v>2146</v>
      </c>
      <c r="E25" t="s">
        <v>33</v>
      </c>
      <c r="F25" t="s">
        <v>2147</v>
      </c>
      <c r="G25" t="s">
        <v>2151</v>
      </c>
      <c r="J25" t="s">
        <v>41</v>
      </c>
      <c r="K25" t="str">
        <f t="shared" si="0"/>
        <v>shorttext</v>
      </c>
      <c r="L25" t="str">
        <f t="shared" si="2"/>
        <v>255</v>
      </c>
      <c r="M25">
        <v>0</v>
      </c>
      <c r="N25">
        <f t="shared" si="7"/>
        <v>0</v>
      </c>
      <c r="O25">
        <f t="shared" si="1"/>
        <v>1</v>
      </c>
      <c r="P25">
        <v>0</v>
      </c>
      <c r="R25" t="str">
        <f t="shared" si="5"/>
        <v/>
      </c>
      <c r="W25">
        <v>0</v>
      </c>
      <c r="X25">
        <v>0</v>
      </c>
      <c r="Y25">
        <v>0</v>
      </c>
      <c r="Z25">
        <v>1</v>
      </c>
      <c r="AA25">
        <v>0</v>
      </c>
      <c r="AB25" t="s">
        <v>37</v>
      </c>
      <c r="AC25" t="s">
        <v>38</v>
      </c>
      <c r="AD25">
        <v>0</v>
      </c>
    </row>
    <row r="26" spans="1:30" x14ac:dyDescent="0.25">
      <c r="A26">
        <f>SUM(A24,1)</f>
        <v>11</v>
      </c>
      <c r="B26" t="s">
        <v>2128</v>
      </c>
      <c r="C26" t="s">
        <v>2145</v>
      </c>
      <c r="D26" t="s">
        <v>2146</v>
      </c>
      <c r="E26" t="s">
        <v>33</v>
      </c>
      <c r="F26" t="s">
        <v>2148</v>
      </c>
      <c r="G26" t="s">
        <v>387</v>
      </c>
      <c r="J26" t="s">
        <v>41</v>
      </c>
      <c r="K26" t="str">
        <f t="shared" si="0"/>
        <v>shorttext</v>
      </c>
      <c r="L26" t="str">
        <f t="shared" si="2"/>
        <v>255</v>
      </c>
      <c r="M26">
        <v>0</v>
      </c>
      <c r="N26">
        <f>IF(C26=C24,0,1)</f>
        <v>0</v>
      </c>
      <c r="O26">
        <f t="shared" si="1"/>
        <v>1</v>
      </c>
      <c r="P26">
        <v>0</v>
      </c>
      <c r="R26" t="str">
        <f t="shared" si="5"/>
        <v/>
      </c>
      <c r="W26">
        <v>0</v>
      </c>
      <c r="X26">
        <v>0</v>
      </c>
      <c r="Y26">
        <v>0</v>
      </c>
      <c r="Z26">
        <v>1</v>
      </c>
      <c r="AA26">
        <v>0</v>
      </c>
      <c r="AB26" t="s">
        <v>37</v>
      </c>
      <c r="AC26" t="s">
        <v>38</v>
      </c>
      <c r="AD26">
        <v>0</v>
      </c>
    </row>
    <row r="27" spans="1:30" x14ac:dyDescent="0.25">
      <c r="A27">
        <f>SUM(A25,1)</f>
        <v>12</v>
      </c>
      <c r="B27" t="s">
        <v>2128</v>
      </c>
      <c r="C27" t="s">
        <v>2145</v>
      </c>
      <c r="D27" t="s">
        <v>2146</v>
      </c>
      <c r="E27" t="s">
        <v>33</v>
      </c>
      <c r="F27" t="s">
        <v>2149</v>
      </c>
      <c r="G27" t="s">
        <v>2150</v>
      </c>
      <c r="J27" t="s">
        <v>35</v>
      </c>
      <c r="K27" t="str">
        <f t="shared" si="0"/>
        <v>integer</v>
      </c>
      <c r="L27" t="str">
        <f t="shared" si="2"/>
        <v>11</v>
      </c>
      <c r="M27">
        <v>0</v>
      </c>
      <c r="N27">
        <f>IF(C27=C25,0,1)</f>
        <v>0</v>
      </c>
      <c r="O27">
        <f t="shared" si="1"/>
        <v>1</v>
      </c>
      <c r="P27">
        <v>0</v>
      </c>
      <c r="R27" t="str">
        <f t="shared" si="5"/>
        <v/>
      </c>
      <c r="W27">
        <v>0</v>
      </c>
      <c r="X27">
        <v>0</v>
      </c>
      <c r="Y27">
        <v>0</v>
      </c>
      <c r="Z27">
        <v>1</v>
      </c>
      <c r="AA27">
        <v>0</v>
      </c>
      <c r="AB27" t="s">
        <v>37</v>
      </c>
      <c r="AC27" t="s">
        <v>38</v>
      </c>
      <c r="AD27">
        <v>0</v>
      </c>
    </row>
    <row r="28" spans="1:30" x14ac:dyDescent="0.25">
      <c r="A28">
        <f t="shared" ref="A28:A35" si="8">SUM(A27,1)</f>
        <v>13</v>
      </c>
      <c r="B28" t="s">
        <v>2128</v>
      </c>
      <c r="C28" t="s">
        <v>2152</v>
      </c>
      <c r="D28" t="s">
        <v>2153</v>
      </c>
      <c r="E28" t="s">
        <v>33</v>
      </c>
      <c r="F28" t="s">
        <v>64</v>
      </c>
      <c r="G28" t="s">
        <v>96</v>
      </c>
      <c r="J28" t="s">
        <v>41</v>
      </c>
      <c r="K28" t="s">
        <v>41</v>
      </c>
      <c r="L28" t="str">
        <f t="shared" si="2"/>
        <v>11</v>
      </c>
      <c r="M28">
        <v>0</v>
      </c>
      <c r="N28">
        <f t="shared" ref="N28:N35" si="9">IF(C28=C27,0,1)</f>
        <v>1</v>
      </c>
      <c r="O28">
        <f t="shared" si="1"/>
        <v>0</v>
      </c>
      <c r="P28">
        <v>0</v>
      </c>
      <c r="R28" t="str">
        <f t="shared" si="5"/>
        <v/>
      </c>
      <c r="W28">
        <v>0</v>
      </c>
      <c r="X28">
        <v>0</v>
      </c>
      <c r="Y28">
        <v>0</v>
      </c>
      <c r="Z28">
        <v>1</v>
      </c>
      <c r="AA28">
        <v>0</v>
      </c>
      <c r="AB28" t="s">
        <v>37</v>
      </c>
      <c r="AC28" t="s">
        <v>38</v>
      </c>
      <c r="AD28">
        <v>0</v>
      </c>
    </row>
    <row r="29" spans="1:30" x14ac:dyDescent="0.25">
      <c r="A29">
        <f t="shared" si="8"/>
        <v>14</v>
      </c>
      <c r="B29" t="s">
        <v>2128</v>
      </c>
      <c r="C29" t="s">
        <v>2152</v>
      </c>
      <c r="D29" t="s">
        <v>2153</v>
      </c>
      <c r="E29" t="s">
        <v>33</v>
      </c>
      <c r="F29" t="s">
        <v>33</v>
      </c>
      <c r="G29" t="s">
        <v>97</v>
      </c>
      <c r="J29" t="s">
        <v>41</v>
      </c>
      <c r="K29" t="s">
        <v>41</v>
      </c>
      <c r="L29" t="str">
        <f t="shared" si="2"/>
        <v>255</v>
      </c>
      <c r="M29">
        <v>0</v>
      </c>
      <c r="N29">
        <f t="shared" si="9"/>
        <v>0</v>
      </c>
      <c r="O29">
        <f t="shared" si="1"/>
        <v>1</v>
      </c>
      <c r="P29">
        <v>0</v>
      </c>
      <c r="R29" t="str">
        <f t="shared" si="5"/>
        <v/>
      </c>
      <c r="W29">
        <v>0</v>
      </c>
      <c r="X29">
        <v>0</v>
      </c>
      <c r="Y29">
        <v>0</v>
      </c>
      <c r="Z29">
        <v>1</v>
      </c>
      <c r="AA29">
        <v>0</v>
      </c>
      <c r="AB29" t="s">
        <v>37</v>
      </c>
      <c r="AC29" t="s">
        <v>38</v>
      </c>
      <c r="AD29">
        <v>0</v>
      </c>
    </row>
    <row r="30" spans="1:30" x14ac:dyDescent="0.25">
      <c r="A30">
        <f t="shared" si="8"/>
        <v>15</v>
      </c>
      <c r="B30" t="s">
        <v>2128</v>
      </c>
      <c r="C30" t="s">
        <v>2152</v>
      </c>
      <c r="D30" t="s">
        <v>2153</v>
      </c>
      <c r="E30" t="s">
        <v>33</v>
      </c>
      <c r="F30" t="s">
        <v>132</v>
      </c>
      <c r="G30" t="s">
        <v>133</v>
      </c>
      <c r="J30" t="s">
        <v>44</v>
      </c>
      <c r="K30" t="s">
        <v>44</v>
      </c>
      <c r="L30" t="str">
        <f t="shared" si="2"/>
        <v>-1</v>
      </c>
      <c r="M30">
        <v>0</v>
      </c>
      <c r="N30">
        <f t="shared" si="9"/>
        <v>0</v>
      </c>
      <c r="O30">
        <f t="shared" si="1"/>
        <v>1</v>
      </c>
      <c r="P30">
        <v>0</v>
      </c>
      <c r="R30" t="str">
        <f t="shared" si="5"/>
        <v/>
      </c>
      <c r="W30">
        <v>0</v>
      </c>
      <c r="X30">
        <v>0</v>
      </c>
      <c r="Y30">
        <v>0</v>
      </c>
      <c r="Z30">
        <v>1</v>
      </c>
      <c r="AA30">
        <v>0</v>
      </c>
      <c r="AB30" t="s">
        <v>37</v>
      </c>
      <c r="AC30" t="s">
        <v>38</v>
      </c>
      <c r="AD30">
        <v>0</v>
      </c>
    </row>
    <row r="31" spans="1:30" x14ac:dyDescent="0.25">
      <c r="A31">
        <f t="shared" si="8"/>
        <v>16</v>
      </c>
      <c r="B31" t="s">
        <v>2128</v>
      </c>
      <c r="C31" t="s">
        <v>2152</v>
      </c>
      <c r="D31" t="s">
        <v>2153</v>
      </c>
      <c r="E31" t="s">
        <v>33</v>
      </c>
      <c r="F31" t="s">
        <v>259</v>
      </c>
      <c r="G31" t="s">
        <v>260</v>
      </c>
      <c r="J31" t="s">
        <v>41</v>
      </c>
      <c r="K31" t="s">
        <v>41</v>
      </c>
      <c r="L31" t="str">
        <f t="shared" si="2"/>
        <v>255</v>
      </c>
      <c r="M31">
        <v>0</v>
      </c>
      <c r="N31">
        <f t="shared" si="9"/>
        <v>0</v>
      </c>
      <c r="O31">
        <f t="shared" si="1"/>
        <v>1</v>
      </c>
      <c r="P31">
        <v>0</v>
      </c>
      <c r="R31" t="str">
        <f t="shared" si="5"/>
        <v/>
      </c>
      <c r="W31">
        <v>0</v>
      </c>
      <c r="X31">
        <v>0</v>
      </c>
      <c r="Y31">
        <v>0</v>
      </c>
      <c r="Z31">
        <v>1</v>
      </c>
      <c r="AA31">
        <v>0</v>
      </c>
      <c r="AB31" t="s">
        <v>37</v>
      </c>
      <c r="AC31" t="s">
        <v>38</v>
      </c>
      <c r="AD31">
        <v>0</v>
      </c>
    </row>
    <row r="32" spans="1:30" x14ac:dyDescent="0.25">
      <c r="A32">
        <f t="shared" si="8"/>
        <v>17</v>
      </c>
      <c r="B32" t="s">
        <v>2128</v>
      </c>
      <c r="C32" t="s">
        <v>2154</v>
      </c>
      <c r="D32" t="s">
        <v>2155</v>
      </c>
      <c r="E32" t="s">
        <v>33</v>
      </c>
      <c r="F32" t="s">
        <v>64</v>
      </c>
      <c r="G32" t="s">
        <v>96</v>
      </c>
      <c r="J32" t="s">
        <v>41</v>
      </c>
      <c r="K32" t="str">
        <f t="shared" ref="K32:K56" si="10">IF(J32="int","integer", IF(J32="decimal","float", IF(J32="varchar","shorttext", IF(J32="text","longtext", IF(J32=OR(J32="date",J32="time",J32="datetime"), "timestamp", IF(J32="password", "hash", IF(J32="boolean", "condition", "shorttext")))))))</f>
        <v>shorttext</v>
      </c>
      <c r="L32" t="str">
        <f t="shared" si="2"/>
        <v>11</v>
      </c>
      <c r="M32">
        <v>0</v>
      </c>
      <c r="N32">
        <f t="shared" si="9"/>
        <v>1</v>
      </c>
      <c r="O32">
        <f t="shared" si="1"/>
        <v>0</v>
      </c>
      <c r="P32">
        <v>0</v>
      </c>
      <c r="R32" t="str">
        <f t="shared" si="5"/>
        <v/>
      </c>
      <c r="W32">
        <v>0</v>
      </c>
      <c r="X32">
        <v>0</v>
      </c>
      <c r="Y32">
        <v>0</v>
      </c>
      <c r="Z32">
        <v>1</v>
      </c>
      <c r="AA32">
        <v>0</v>
      </c>
      <c r="AB32" t="s">
        <v>37</v>
      </c>
      <c r="AC32" t="s">
        <v>38</v>
      </c>
      <c r="AD32">
        <v>0</v>
      </c>
    </row>
    <row r="33" spans="1:30" x14ac:dyDescent="0.25">
      <c r="A33">
        <f t="shared" si="8"/>
        <v>18</v>
      </c>
      <c r="B33" t="s">
        <v>2128</v>
      </c>
      <c r="C33" t="s">
        <v>2154</v>
      </c>
      <c r="D33" t="s">
        <v>2155</v>
      </c>
      <c r="E33" t="s">
        <v>33</v>
      </c>
      <c r="F33" t="s">
        <v>100</v>
      </c>
      <c r="G33" t="s">
        <v>101</v>
      </c>
      <c r="J33" t="s">
        <v>324</v>
      </c>
      <c r="K33" t="str">
        <f t="shared" si="10"/>
        <v>shorttext</v>
      </c>
      <c r="L33" t="str">
        <f t="shared" si="2"/>
        <v/>
      </c>
      <c r="M33">
        <v>0</v>
      </c>
      <c r="N33">
        <f t="shared" si="9"/>
        <v>0</v>
      </c>
      <c r="O33">
        <f t="shared" si="1"/>
        <v>1</v>
      </c>
      <c r="P33">
        <v>0</v>
      </c>
      <c r="R33" t="str">
        <f t="shared" si="5"/>
        <v/>
      </c>
      <c r="W33">
        <v>0</v>
      </c>
      <c r="X33">
        <v>0</v>
      </c>
      <c r="Y33">
        <v>0</v>
      </c>
      <c r="Z33">
        <v>1</v>
      </c>
      <c r="AA33">
        <v>0</v>
      </c>
      <c r="AB33" t="s">
        <v>37</v>
      </c>
      <c r="AC33" t="s">
        <v>38</v>
      </c>
      <c r="AD33">
        <v>0</v>
      </c>
    </row>
    <row r="34" spans="1:30" x14ac:dyDescent="0.25">
      <c r="A34">
        <f t="shared" si="8"/>
        <v>19</v>
      </c>
      <c r="B34" t="s">
        <v>2128</v>
      </c>
      <c r="C34" t="s">
        <v>2154</v>
      </c>
      <c r="D34" t="s">
        <v>2155</v>
      </c>
      <c r="E34" t="s">
        <v>33</v>
      </c>
      <c r="F34" t="s">
        <v>33</v>
      </c>
      <c r="G34" t="s">
        <v>97</v>
      </c>
      <c r="J34" t="s">
        <v>41</v>
      </c>
      <c r="K34" t="str">
        <f t="shared" si="10"/>
        <v>shorttext</v>
      </c>
      <c r="L34" t="str">
        <f t="shared" si="2"/>
        <v>255</v>
      </c>
      <c r="M34">
        <v>0</v>
      </c>
      <c r="N34">
        <f t="shared" si="9"/>
        <v>0</v>
      </c>
      <c r="O34">
        <f t="shared" ref="O34:O56" si="11">IF(N34=1,0,1)</f>
        <v>1</v>
      </c>
      <c r="P34">
        <v>0</v>
      </c>
      <c r="R34" t="str">
        <f t="shared" si="5"/>
        <v/>
      </c>
      <c r="W34">
        <v>0</v>
      </c>
      <c r="X34">
        <v>0</v>
      </c>
      <c r="Y34">
        <v>0</v>
      </c>
      <c r="Z34">
        <v>1</v>
      </c>
      <c r="AA34">
        <v>0</v>
      </c>
      <c r="AB34" t="s">
        <v>37</v>
      </c>
      <c r="AC34" t="s">
        <v>38</v>
      </c>
      <c r="AD34">
        <v>0</v>
      </c>
    </row>
    <row r="35" spans="1:30" x14ac:dyDescent="0.25">
      <c r="A35">
        <f t="shared" si="8"/>
        <v>20</v>
      </c>
      <c r="B35" t="s">
        <v>2128</v>
      </c>
      <c r="C35" t="s">
        <v>2154</v>
      </c>
      <c r="D35" t="s">
        <v>2155</v>
      </c>
      <c r="E35" t="s">
        <v>33</v>
      </c>
      <c r="F35" t="s">
        <v>132</v>
      </c>
      <c r="G35" t="s">
        <v>133</v>
      </c>
      <c r="J35" t="s">
        <v>44</v>
      </c>
      <c r="K35" t="str">
        <f t="shared" si="10"/>
        <v>longtext</v>
      </c>
      <c r="L35" t="str">
        <f t="shared" si="2"/>
        <v>-1</v>
      </c>
      <c r="M35">
        <v>0</v>
      </c>
      <c r="N35">
        <f t="shared" si="9"/>
        <v>0</v>
      </c>
      <c r="O35">
        <f t="shared" si="11"/>
        <v>1</v>
      </c>
      <c r="P35">
        <v>0</v>
      </c>
      <c r="R35" t="str">
        <f t="shared" si="5"/>
        <v/>
      </c>
      <c r="W35">
        <v>0</v>
      </c>
      <c r="X35">
        <v>0</v>
      </c>
      <c r="Y35">
        <v>0</v>
      </c>
      <c r="Z35">
        <v>1</v>
      </c>
      <c r="AA35">
        <v>0</v>
      </c>
      <c r="AB35" t="s">
        <v>37</v>
      </c>
      <c r="AC35" t="s">
        <v>38</v>
      </c>
      <c r="AD35">
        <v>0</v>
      </c>
    </row>
    <row r="36" spans="1:30" x14ac:dyDescent="0.25">
      <c r="A36">
        <f>SUM(A34,1)</f>
        <v>20</v>
      </c>
      <c r="B36" t="s">
        <v>2128</v>
      </c>
      <c r="C36" t="s">
        <v>2154</v>
      </c>
      <c r="D36" t="s">
        <v>2155</v>
      </c>
      <c r="E36" t="s">
        <v>33</v>
      </c>
      <c r="F36" t="s">
        <v>102</v>
      </c>
      <c r="G36" t="s">
        <v>103</v>
      </c>
      <c r="J36" t="s">
        <v>41</v>
      </c>
      <c r="K36" t="str">
        <f t="shared" si="10"/>
        <v>shorttext</v>
      </c>
      <c r="L36" t="str">
        <f t="shared" si="2"/>
        <v>255</v>
      </c>
      <c r="M36">
        <v>0</v>
      </c>
      <c r="N36">
        <f>IF(C36=C34,0,1)</f>
        <v>0</v>
      </c>
      <c r="O36">
        <f t="shared" si="11"/>
        <v>1</v>
      </c>
      <c r="P36">
        <v>0</v>
      </c>
      <c r="R36" t="str">
        <f t="shared" si="5"/>
        <v/>
      </c>
      <c r="W36">
        <v>0</v>
      </c>
      <c r="X36">
        <v>0</v>
      </c>
      <c r="Y36">
        <v>0</v>
      </c>
      <c r="Z36">
        <v>1</v>
      </c>
      <c r="AA36">
        <v>0</v>
      </c>
      <c r="AB36" t="s">
        <v>37</v>
      </c>
      <c r="AC36" t="s">
        <v>38</v>
      </c>
      <c r="AD36">
        <v>0</v>
      </c>
    </row>
    <row r="37" spans="1:30" x14ac:dyDescent="0.25">
      <c r="A37">
        <f>SUM(A35,1)</f>
        <v>21</v>
      </c>
      <c r="B37" t="s">
        <v>2128</v>
      </c>
      <c r="C37" t="s">
        <v>2154</v>
      </c>
      <c r="D37" t="s">
        <v>2155</v>
      </c>
      <c r="E37" t="s">
        <v>33</v>
      </c>
      <c r="F37" t="s">
        <v>2156</v>
      </c>
      <c r="G37" t="s">
        <v>2159</v>
      </c>
      <c r="J37" t="s">
        <v>41</v>
      </c>
      <c r="K37" t="str">
        <f t="shared" si="10"/>
        <v>shorttext</v>
      </c>
      <c r="L37" t="str">
        <f t="shared" si="2"/>
        <v>11</v>
      </c>
      <c r="M37">
        <v>0</v>
      </c>
      <c r="N37">
        <f>IF(C37=C35,0,1)</f>
        <v>0</v>
      </c>
      <c r="O37">
        <f t="shared" si="11"/>
        <v>1</v>
      </c>
      <c r="P37">
        <v>1</v>
      </c>
      <c r="R37" t="s">
        <v>2152</v>
      </c>
      <c r="S37" t="s">
        <v>64</v>
      </c>
      <c r="T37" t="s">
        <v>33</v>
      </c>
      <c r="W37">
        <v>0</v>
      </c>
      <c r="X37">
        <v>0</v>
      </c>
      <c r="Y37">
        <v>0</v>
      </c>
      <c r="Z37">
        <v>1</v>
      </c>
      <c r="AA37">
        <v>0</v>
      </c>
      <c r="AB37" t="s">
        <v>37</v>
      </c>
      <c r="AC37" t="s">
        <v>38</v>
      </c>
      <c r="AD37">
        <v>0</v>
      </c>
    </row>
    <row r="38" spans="1:30" x14ac:dyDescent="0.25">
      <c r="A38">
        <f t="shared" ref="A38:A47" si="12">SUM(A37,1)</f>
        <v>22</v>
      </c>
      <c r="B38" t="s">
        <v>2128</v>
      </c>
      <c r="C38" t="s">
        <v>2154</v>
      </c>
      <c r="D38" t="s">
        <v>2155</v>
      </c>
      <c r="E38" t="s">
        <v>33</v>
      </c>
      <c r="F38" t="s">
        <v>2147</v>
      </c>
      <c r="G38" t="s">
        <v>2151</v>
      </c>
      <c r="J38" t="s">
        <v>41</v>
      </c>
      <c r="K38" t="str">
        <f t="shared" si="10"/>
        <v>shorttext</v>
      </c>
      <c r="L38" t="str">
        <f t="shared" si="2"/>
        <v>255</v>
      </c>
      <c r="M38">
        <v>0</v>
      </c>
      <c r="N38">
        <f t="shared" ref="N38:N47" si="13">IF(C38=C37,0,1)</f>
        <v>0</v>
      </c>
      <c r="O38">
        <f t="shared" si="11"/>
        <v>1</v>
      </c>
      <c r="P38">
        <v>0</v>
      </c>
      <c r="R38" t="str">
        <f>IF(P38=0,"")</f>
        <v/>
      </c>
      <c r="W38">
        <v>0</v>
      </c>
      <c r="X38">
        <v>0</v>
      </c>
      <c r="Y38">
        <v>0</v>
      </c>
      <c r="Z38">
        <v>1</v>
      </c>
      <c r="AA38">
        <v>0</v>
      </c>
      <c r="AB38" t="s">
        <v>37</v>
      </c>
      <c r="AC38" t="s">
        <v>38</v>
      </c>
      <c r="AD38">
        <v>0</v>
      </c>
    </row>
    <row r="39" spans="1:30" x14ac:dyDescent="0.25">
      <c r="A39">
        <f t="shared" si="12"/>
        <v>23</v>
      </c>
      <c r="B39" t="s">
        <v>2128</v>
      </c>
      <c r="C39" t="s">
        <v>2154</v>
      </c>
      <c r="D39" t="s">
        <v>2155</v>
      </c>
      <c r="E39" t="s">
        <v>33</v>
      </c>
      <c r="F39" t="s">
        <v>2148</v>
      </c>
      <c r="G39" t="s">
        <v>387</v>
      </c>
      <c r="J39" t="s">
        <v>41</v>
      </c>
      <c r="K39" t="str">
        <f t="shared" si="10"/>
        <v>shorttext</v>
      </c>
      <c r="L39" t="str">
        <f t="shared" si="2"/>
        <v>255</v>
      </c>
      <c r="M39">
        <v>0</v>
      </c>
      <c r="N39">
        <f t="shared" si="13"/>
        <v>0</v>
      </c>
      <c r="O39">
        <f t="shared" si="11"/>
        <v>1</v>
      </c>
      <c r="P39">
        <v>0</v>
      </c>
      <c r="R39" t="str">
        <f>IF(P39=0,"")</f>
        <v/>
      </c>
      <c r="W39">
        <v>0</v>
      </c>
      <c r="X39">
        <v>0</v>
      </c>
      <c r="Y39">
        <v>0</v>
      </c>
      <c r="Z39">
        <v>1</v>
      </c>
      <c r="AA39">
        <v>0</v>
      </c>
      <c r="AB39" t="s">
        <v>37</v>
      </c>
      <c r="AC39" t="s">
        <v>38</v>
      </c>
      <c r="AD39">
        <v>0</v>
      </c>
    </row>
    <row r="40" spans="1:30" x14ac:dyDescent="0.25">
      <c r="A40">
        <f t="shared" si="12"/>
        <v>24</v>
      </c>
      <c r="B40" t="s">
        <v>2128</v>
      </c>
      <c r="C40" t="s">
        <v>2154</v>
      </c>
      <c r="D40" t="s">
        <v>2155</v>
      </c>
      <c r="E40" t="s">
        <v>33</v>
      </c>
      <c r="F40" t="s">
        <v>2157</v>
      </c>
      <c r="G40" t="s">
        <v>2160</v>
      </c>
      <c r="J40" t="s">
        <v>41</v>
      </c>
      <c r="K40" t="str">
        <f t="shared" si="10"/>
        <v>shorttext</v>
      </c>
      <c r="L40" t="str">
        <f t="shared" si="2"/>
        <v>11</v>
      </c>
      <c r="M40">
        <v>0</v>
      </c>
      <c r="N40">
        <f t="shared" si="13"/>
        <v>0</v>
      </c>
      <c r="O40">
        <f t="shared" si="11"/>
        <v>1</v>
      </c>
      <c r="P40">
        <v>1</v>
      </c>
      <c r="R40" t="s">
        <v>2145</v>
      </c>
      <c r="S40" t="s">
        <v>64</v>
      </c>
      <c r="T40" t="s">
        <v>33</v>
      </c>
      <c r="W40">
        <v>0</v>
      </c>
      <c r="X40">
        <v>0</v>
      </c>
      <c r="Y40">
        <v>0</v>
      </c>
      <c r="Z40">
        <v>1</v>
      </c>
      <c r="AA40">
        <v>0</v>
      </c>
      <c r="AB40" t="s">
        <v>37</v>
      </c>
      <c r="AC40" t="s">
        <v>38</v>
      </c>
      <c r="AD40">
        <v>0</v>
      </c>
    </row>
    <row r="41" spans="1:30" x14ac:dyDescent="0.25">
      <c r="A41">
        <f t="shared" si="12"/>
        <v>25</v>
      </c>
      <c r="B41" t="s">
        <v>2128</v>
      </c>
      <c r="C41" t="s">
        <v>2154</v>
      </c>
      <c r="D41" t="s">
        <v>2155</v>
      </c>
      <c r="E41" t="s">
        <v>33</v>
      </c>
      <c r="F41" t="s">
        <v>367</v>
      </c>
      <c r="G41" t="s">
        <v>368</v>
      </c>
      <c r="J41" t="s">
        <v>44</v>
      </c>
      <c r="K41" t="str">
        <f t="shared" si="10"/>
        <v>longtext</v>
      </c>
      <c r="L41" t="str">
        <f t="shared" si="2"/>
        <v>-1</v>
      </c>
      <c r="M41">
        <v>0</v>
      </c>
      <c r="N41">
        <f t="shared" si="13"/>
        <v>0</v>
      </c>
      <c r="O41">
        <f t="shared" si="11"/>
        <v>1</v>
      </c>
      <c r="P41">
        <v>0</v>
      </c>
      <c r="R41" t="str">
        <f>IF(P41=0,"")</f>
        <v/>
      </c>
      <c r="W41">
        <v>0</v>
      </c>
      <c r="X41">
        <v>0</v>
      </c>
      <c r="Y41">
        <v>0</v>
      </c>
      <c r="Z41">
        <v>1</v>
      </c>
      <c r="AA41">
        <v>0</v>
      </c>
      <c r="AB41" t="s">
        <v>37</v>
      </c>
      <c r="AC41" t="s">
        <v>38</v>
      </c>
      <c r="AD41">
        <v>0</v>
      </c>
    </row>
    <row r="42" spans="1:30" x14ac:dyDescent="0.25">
      <c r="A42">
        <f t="shared" si="12"/>
        <v>26</v>
      </c>
      <c r="B42" t="s">
        <v>2128</v>
      </c>
      <c r="C42" t="s">
        <v>2154</v>
      </c>
      <c r="D42" t="s">
        <v>2155</v>
      </c>
      <c r="E42" t="s">
        <v>33</v>
      </c>
      <c r="F42" t="s">
        <v>2177</v>
      </c>
      <c r="G42" t="s">
        <v>2178</v>
      </c>
      <c r="J42" t="s">
        <v>41</v>
      </c>
      <c r="K42" t="str">
        <f t="shared" si="10"/>
        <v>shorttext</v>
      </c>
      <c r="L42" t="str">
        <f t="shared" si="2"/>
        <v>11</v>
      </c>
      <c r="M42">
        <v>0</v>
      </c>
      <c r="N42">
        <f t="shared" si="13"/>
        <v>0</v>
      </c>
      <c r="O42">
        <f t="shared" si="11"/>
        <v>1</v>
      </c>
      <c r="P42">
        <v>1</v>
      </c>
      <c r="R42" t="s">
        <v>2129</v>
      </c>
      <c r="S42" t="s">
        <v>64</v>
      </c>
      <c r="T42" t="s">
        <v>33</v>
      </c>
      <c r="W42">
        <v>0</v>
      </c>
      <c r="X42">
        <v>0</v>
      </c>
      <c r="Y42">
        <v>0</v>
      </c>
      <c r="Z42">
        <v>1</v>
      </c>
      <c r="AA42">
        <v>0</v>
      </c>
      <c r="AB42" t="s">
        <v>37</v>
      </c>
      <c r="AC42" t="s">
        <v>38</v>
      </c>
      <c r="AD42">
        <v>0</v>
      </c>
    </row>
    <row r="43" spans="1:30" x14ac:dyDescent="0.25">
      <c r="A43">
        <f t="shared" si="12"/>
        <v>27</v>
      </c>
      <c r="B43" t="s">
        <v>2128</v>
      </c>
      <c r="C43" t="s">
        <v>2154</v>
      </c>
      <c r="D43" t="s">
        <v>2155</v>
      </c>
      <c r="E43" t="s">
        <v>33</v>
      </c>
      <c r="F43" t="s">
        <v>2158</v>
      </c>
      <c r="G43" t="s">
        <v>2150</v>
      </c>
      <c r="J43" t="s">
        <v>35</v>
      </c>
      <c r="K43" t="str">
        <f t="shared" si="10"/>
        <v>integer</v>
      </c>
      <c r="L43" t="str">
        <f t="shared" si="2"/>
        <v>11</v>
      </c>
      <c r="M43">
        <v>0</v>
      </c>
      <c r="N43">
        <f t="shared" si="13"/>
        <v>0</v>
      </c>
      <c r="O43">
        <f t="shared" si="11"/>
        <v>1</v>
      </c>
      <c r="P43">
        <v>0</v>
      </c>
      <c r="R43" t="str">
        <f>IF(P43=0,"")</f>
        <v/>
      </c>
      <c r="W43">
        <v>0</v>
      </c>
      <c r="X43">
        <v>0</v>
      </c>
      <c r="Y43">
        <v>0</v>
      </c>
      <c r="Z43">
        <v>1</v>
      </c>
      <c r="AA43">
        <v>0</v>
      </c>
      <c r="AB43" t="s">
        <v>37</v>
      </c>
      <c r="AC43" t="s">
        <v>38</v>
      </c>
      <c r="AD43">
        <v>0</v>
      </c>
    </row>
    <row r="44" spans="1:30" x14ac:dyDescent="0.25">
      <c r="A44">
        <f t="shared" si="12"/>
        <v>28</v>
      </c>
      <c r="B44" t="s">
        <v>2128</v>
      </c>
      <c r="C44" t="s">
        <v>2161</v>
      </c>
      <c r="D44" t="s">
        <v>2162</v>
      </c>
      <c r="E44" t="s">
        <v>114</v>
      </c>
      <c r="F44" t="s">
        <v>64</v>
      </c>
      <c r="G44" t="s">
        <v>96</v>
      </c>
      <c r="J44" t="s">
        <v>41</v>
      </c>
      <c r="K44" t="str">
        <f t="shared" si="10"/>
        <v>shorttext</v>
      </c>
      <c r="L44" t="str">
        <f t="shared" si="2"/>
        <v>11</v>
      </c>
      <c r="M44">
        <v>0</v>
      </c>
      <c r="N44">
        <f t="shared" si="13"/>
        <v>1</v>
      </c>
      <c r="O44">
        <f t="shared" si="11"/>
        <v>0</v>
      </c>
      <c r="P44">
        <v>0</v>
      </c>
      <c r="R44" t="str">
        <f>IF(P44=0,"")</f>
        <v/>
      </c>
      <c r="W44">
        <v>0</v>
      </c>
      <c r="X44">
        <v>0</v>
      </c>
      <c r="Y44">
        <v>0</v>
      </c>
      <c r="Z44">
        <v>1</v>
      </c>
      <c r="AA44">
        <v>0</v>
      </c>
      <c r="AB44" t="s">
        <v>37</v>
      </c>
      <c r="AC44" t="s">
        <v>38</v>
      </c>
      <c r="AD44">
        <v>0</v>
      </c>
    </row>
    <row r="45" spans="1:30" x14ac:dyDescent="0.25">
      <c r="A45">
        <f t="shared" si="12"/>
        <v>29</v>
      </c>
      <c r="B45" t="s">
        <v>2128</v>
      </c>
      <c r="C45" t="s">
        <v>2161</v>
      </c>
      <c r="D45" t="s">
        <v>2162</v>
      </c>
      <c r="E45" t="s">
        <v>114</v>
      </c>
      <c r="F45" t="s">
        <v>114</v>
      </c>
      <c r="G45" t="s">
        <v>115</v>
      </c>
      <c r="J45" t="s">
        <v>41</v>
      </c>
      <c r="K45" t="str">
        <f t="shared" si="10"/>
        <v>shorttext</v>
      </c>
      <c r="L45" t="str">
        <f t="shared" si="2"/>
        <v>255</v>
      </c>
      <c r="M45">
        <v>0</v>
      </c>
      <c r="N45">
        <f t="shared" si="13"/>
        <v>0</v>
      </c>
      <c r="O45">
        <f t="shared" si="11"/>
        <v>1</v>
      </c>
      <c r="P45">
        <v>0</v>
      </c>
      <c r="R45" t="str">
        <f>IF(P45=0,"")</f>
        <v/>
      </c>
      <c r="W45">
        <v>0</v>
      </c>
      <c r="X45">
        <v>0</v>
      </c>
      <c r="Y45">
        <v>0</v>
      </c>
      <c r="Z45">
        <v>1</v>
      </c>
      <c r="AA45">
        <v>0</v>
      </c>
      <c r="AB45" t="s">
        <v>37</v>
      </c>
      <c r="AC45" t="s">
        <v>38</v>
      </c>
      <c r="AD45">
        <v>0</v>
      </c>
    </row>
    <row r="46" spans="1:30" x14ac:dyDescent="0.25">
      <c r="A46">
        <f t="shared" si="12"/>
        <v>30</v>
      </c>
      <c r="B46" t="s">
        <v>2128</v>
      </c>
      <c r="C46" t="s">
        <v>2161</v>
      </c>
      <c r="D46" t="s">
        <v>2162</v>
      </c>
      <c r="E46" t="s">
        <v>114</v>
      </c>
      <c r="F46" t="s">
        <v>2137</v>
      </c>
      <c r="G46" t="s">
        <v>2138</v>
      </c>
      <c r="J46" t="s">
        <v>41</v>
      </c>
      <c r="K46" t="str">
        <f t="shared" si="10"/>
        <v>shorttext</v>
      </c>
      <c r="L46" t="str">
        <f t="shared" si="2"/>
        <v>11</v>
      </c>
      <c r="M46">
        <v>0</v>
      </c>
      <c r="N46">
        <f t="shared" si="13"/>
        <v>0</v>
      </c>
      <c r="O46">
        <f t="shared" si="11"/>
        <v>1</v>
      </c>
      <c r="P46">
        <v>1</v>
      </c>
      <c r="R46" t="s">
        <v>2129</v>
      </c>
      <c r="S46" t="s">
        <v>64</v>
      </c>
      <c r="T46" t="s">
        <v>33</v>
      </c>
      <c r="W46">
        <v>0</v>
      </c>
      <c r="X46">
        <v>0</v>
      </c>
      <c r="Y46">
        <v>0</v>
      </c>
      <c r="Z46">
        <v>1</v>
      </c>
      <c r="AA46">
        <v>0</v>
      </c>
      <c r="AB46" t="s">
        <v>37</v>
      </c>
      <c r="AC46" t="s">
        <v>38</v>
      </c>
      <c r="AD46">
        <v>0</v>
      </c>
    </row>
    <row r="47" spans="1:30" x14ac:dyDescent="0.25">
      <c r="A47">
        <f t="shared" si="12"/>
        <v>31</v>
      </c>
      <c r="B47" t="s">
        <v>2128</v>
      </c>
      <c r="C47" t="s">
        <v>2161</v>
      </c>
      <c r="D47" t="s">
        <v>2162</v>
      </c>
      <c r="E47" t="s">
        <v>114</v>
      </c>
      <c r="F47" t="s">
        <v>2163</v>
      </c>
      <c r="G47" t="s">
        <v>2172</v>
      </c>
      <c r="J47" t="s">
        <v>41</v>
      </c>
      <c r="K47" t="str">
        <f t="shared" si="10"/>
        <v>shorttext</v>
      </c>
      <c r="L47" t="str">
        <f t="shared" si="2"/>
        <v>11</v>
      </c>
      <c r="M47">
        <v>0</v>
      </c>
      <c r="N47">
        <f t="shared" si="13"/>
        <v>0</v>
      </c>
      <c r="O47">
        <f t="shared" si="11"/>
        <v>1</v>
      </c>
      <c r="P47">
        <v>1</v>
      </c>
      <c r="R47" t="s">
        <v>2135</v>
      </c>
      <c r="S47" t="s">
        <v>64</v>
      </c>
      <c r="T47" t="s">
        <v>33</v>
      </c>
      <c r="W47">
        <v>0</v>
      </c>
      <c r="X47">
        <v>0</v>
      </c>
      <c r="Y47">
        <v>0</v>
      </c>
      <c r="Z47">
        <v>1</v>
      </c>
      <c r="AA47">
        <v>0</v>
      </c>
      <c r="AB47" t="s">
        <v>37</v>
      </c>
      <c r="AC47" t="s">
        <v>38</v>
      </c>
      <c r="AD47">
        <v>0</v>
      </c>
    </row>
    <row r="48" spans="1:30" x14ac:dyDescent="0.25">
      <c r="A48">
        <f>SUM(A46,1)</f>
        <v>31</v>
      </c>
      <c r="B48" t="s">
        <v>2128</v>
      </c>
      <c r="C48" t="s">
        <v>2161</v>
      </c>
      <c r="D48" t="s">
        <v>2162</v>
      </c>
      <c r="E48" t="s">
        <v>114</v>
      </c>
      <c r="F48" t="s">
        <v>2164</v>
      </c>
      <c r="G48" t="s">
        <v>2173</v>
      </c>
      <c r="J48" t="s">
        <v>41</v>
      </c>
      <c r="K48" t="str">
        <f t="shared" si="10"/>
        <v>shorttext</v>
      </c>
      <c r="L48" t="str">
        <f t="shared" si="2"/>
        <v>255</v>
      </c>
      <c r="M48">
        <v>0</v>
      </c>
      <c r="N48">
        <f>IF(C48=C46,0,1)</f>
        <v>0</v>
      </c>
      <c r="O48">
        <f t="shared" si="11"/>
        <v>1</v>
      </c>
      <c r="P48">
        <v>0</v>
      </c>
      <c r="R48" t="str">
        <f>IF(P48=0,"")</f>
        <v/>
      </c>
      <c r="W48">
        <v>0</v>
      </c>
      <c r="X48">
        <v>0</v>
      </c>
      <c r="Y48">
        <v>0</v>
      </c>
      <c r="Z48">
        <v>1</v>
      </c>
      <c r="AA48">
        <v>0</v>
      </c>
      <c r="AB48" t="s">
        <v>37</v>
      </c>
      <c r="AC48" t="s">
        <v>38</v>
      </c>
      <c r="AD48">
        <v>0</v>
      </c>
    </row>
    <row r="49" spans="1:30" x14ac:dyDescent="0.25">
      <c r="A49">
        <f>SUM(A47,1)</f>
        <v>32</v>
      </c>
      <c r="B49" t="s">
        <v>2128</v>
      </c>
      <c r="C49" t="s">
        <v>2161</v>
      </c>
      <c r="D49" t="s">
        <v>2162</v>
      </c>
      <c r="E49" t="s">
        <v>114</v>
      </c>
      <c r="F49" t="s">
        <v>556</v>
      </c>
      <c r="G49" t="s">
        <v>557</v>
      </c>
      <c r="J49" t="s">
        <v>44</v>
      </c>
      <c r="K49" t="str">
        <f t="shared" si="10"/>
        <v>longtext</v>
      </c>
      <c r="L49" t="str">
        <f t="shared" si="2"/>
        <v>-1</v>
      </c>
      <c r="M49">
        <v>0</v>
      </c>
      <c r="N49">
        <f>IF(C49=C47,0,1)</f>
        <v>0</v>
      </c>
      <c r="O49">
        <f t="shared" si="11"/>
        <v>1</v>
      </c>
      <c r="P49">
        <v>0</v>
      </c>
      <c r="R49" t="str">
        <f>IF(P49=0,"")</f>
        <v/>
      </c>
      <c r="W49">
        <v>0</v>
      </c>
      <c r="X49">
        <v>0</v>
      </c>
      <c r="Y49">
        <v>0</v>
      </c>
      <c r="Z49">
        <v>1</v>
      </c>
      <c r="AA49">
        <v>0</v>
      </c>
      <c r="AB49" t="s">
        <v>37</v>
      </c>
      <c r="AC49" t="s">
        <v>38</v>
      </c>
      <c r="AD49">
        <v>0</v>
      </c>
    </row>
    <row r="50" spans="1:30" x14ac:dyDescent="0.25">
      <c r="A50">
        <f>SUM(A49,1)</f>
        <v>33</v>
      </c>
      <c r="B50" t="s">
        <v>2128</v>
      </c>
      <c r="C50" t="s">
        <v>2161</v>
      </c>
      <c r="D50" t="s">
        <v>2162</v>
      </c>
      <c r="E50" t="s">
        <v>114</v>
      </c>
      <c r="F50" t="s">
        <v>2165</v>
      </c>
      <c r="G50" t="s">
        <v>1210</v>
      </c>
      <c r="J50" t="s">
        <v>360</v>
      </c>
      <c r="K50" t="str">
        <f t="shared" si="10"/>
        <v>float</v>
      </c>
      <c r="L50" t="str">
        <f t="shared" si="2"/>
        <v>11,2</v>
      </c>
      <c r="M50">
        <v>0</v>
      </c>
      <c r="N50">
        <f>IF(C50=C49,0,1)</f>
        <v>0</v>
      </c>
      <c r="O50">
        <f t="shared" si="11"/>
        <v>1</v>
      </c>
      <c r="P50">
        <v>0</v>
      </c>
      <c r="R50" t="str">
        <f>IF(P50=0,"")</f>
        <v/>
      </c>
      <c r="W50">
        <v>0</v>
      </c>
      <c r="X50">
        <v>0</v>
      </c>
      <c r="Y50">
        <v>0</v>
      </c>
      <c r="Z50">
        <v>1</v>
      </c>
      <c r="AA50">
        <v>0</v>
      </c>
      <c r="AB50" t="s">
        <v>37</v>
      </c>
      <c r="AC50" t="s">
        <v>38</v>
      </c>
      <c r="AD50">
        <v>0</v>
      </c>
    </row>
    <row r="51" spans="1:30" x14ac:dyDescent="0.25">
      <c r="A51">
        <f>SUM(A50,1)</f>
        <v>34</v>
      </c>
      <c r="B51" t="s">
        <v>2128</v>
      </c>
      <c r="C51" t="s">
        <v>2161</v>
      </c>
      <c r="D51" t="s">
        <v>2162</v>
      </c>
      <c r="E51" t="s">
        <v>114</v>
      </c>
      <c r="F51" t="s">
        <v>2166</v>
      </c>
      <c r="G51" t="s">
        <v>1212</v>
      </c>
      <c r="J51" t="s">
        <v>360</v>
      </c>
      <c r="K51" t="str">
        <f t="shared" si="10"/>
        <v>float</v>
      </c>
      <c r="L51" t="str">
        <f t="shared" si="2"/>
        <v>11,2</v>
      </c>
      <c r="M51">
        <v>0</v>
      </c>
      <c r="N51">
        <f>IF(C51=C50,0,1)</f>
        <v>0</v>
      </c>
      <c r="O51">
        <f t="shared" si="11"/>
        <v>1</v>
      </c>
      <c r="P51">
        <v>0</v>
      </c>
      <c r="R51" t="str">
        <f>IF(P51=0,"")</f>
        <v/>
      </c>
      <c r="W51">
        <v>0</v>
      </c>
      <c r="X51">
        <v>0</v>
      </c>
      <c r="Y51">
        <v>0</v>
      </c>
      <c r="Z51">
        <v>1</v>
      </c>
      <c r="AA51">
        <v>0</v>
      </c>
      <c r="AB51" t="s">
        <v>37</v>
      </c>
      <c r="AC51" t="s">
        <v>38</v>
      </c>
      <c r="AD51">
        <v>0</v>
      </c>
    </row>
    <row r="52" spans="1:30" x14ac:dyDescent="0.25">
      <c r="A52">
        <f>SUM(A51,1)</f>
        <v>35</v>
      </c>
      <c r="B52" t="s">
        <v>2128</v>
      </c>
      <c r="C52" t="s">
        <v>2161</v>
      </c>
      <c r="D52" t="s">
        <v>2162</v>
      </c>
      <c r="E52" t="s">
        <v>114</v>
      </c>
      <c r="F52" t="s">
        <v>2167</v>
      </c>
      <c r="G52" t="s">
        <v>2174</v>
      </c>
      <c r="J52" t="s">
        <v>41</v>
      </c>
      <c r="K52" t="str">
        <f t="shared" si="10"/>
        <v>shorttext</v>
      </c>
      <c r="L52" t="str">
        <f t="shared" si="2"/>
        <v>11</v>
      </c>
      <c r="M52">
        <v>0</v>
      </c>
      <c r="N52">
        <f>IF(C52=C51,0,1)</f>
        <v>0</v>
      </c>
      <c r="O52">
        <f t="shared" si="11"/>
        <v>1</v>
      </c>
      <c r="P52">
        <v>1</v>
      </c>
      <c r="R52" t="s">
        <v>2139</v>
      </c>
      <c r="S52" t="s">
        <v>64</v>
      </c>
      <c r="T52" t="s">
        <v>33</v>
      </c>
      <c r="W52">
        <v>0</v>
      </c>
      <c r="X52">
        <v>0</v>
      </c>
      <c r="Y52">
        <v>0</v>
      </c>
      <c r="Z52">
        <v>1</v>
      </c>
      <c r="AA52">
        <v>0</v>
      </c>
      <c r="AB52" t="s">
        <v>37</v>
      </c>
      <c r="AC52" t="s">
        <v>38</v>
      </c>
      <c r="AD52">
        <v>0</v>
      </c>
    </row>
    <row r="53" spans="1:30" x14ac:dyDescent="0.25">
      <c r="A53">
        <f>SUM(A51,1)</f>
        <v>35</v>
      </c>
      <c r="B53" t="s">
        <v>2128</v>
      </c>
      <c r="C53" t="s">
        <v>2161</v>
      </c>
      <c r="D53" t="s">
        <v>2162</v>
      </c>
      <c r="E53" t="s">
        <v>114</v>
      </c>
      <c r="F53" t="s">
        <v>2168</v>
      </c>
      <c r="G53" t="s">
        <v>2175</v>
      </c>
      <c r="J53" t="s">
        <v>41</v>
      </c>
      <c r="K53" t="str">
        <f t="shared" si="10"/>
        <v>shorttext</v>
      </c>
      <c r="L53" t="str">
        <f t="shared" si="2"/>
        <v>255</v>
      </c>
      <c r="M53">
        <v>0</v>
      </c>
      <c r="N53">
        <f>IF(C53=C51,0,1)</f>
        <v>0</v>
      </c>
      <c r="O53">
        <f t="shared" si="11"/>
        <v>1</v>
      </c>
      <c r="P53">
        <v>0</v>
      </c>
      <c r="R53" t="str">
        <f>IF(P53=0,"")</f>
        <v/>
      </c>
      <c r="W53">
        <v>0</v>
      </c>
      <c r="X53">
        <v>0</v>
      </c>
      <c r="Y53">
        <v>0</v>
      </c>
      <c r="Z53">
        <v>1</v>
      </c>
      <c r="AA53">
        <v>0</v>
      </c>
      <c r="AB53" t="s">
        <v>37</v>
      </c>
      <c r="AC53" t="s">
        <v>38</v>
      </c>
      <c r="AD53">
        <v>0</v>
      </c>
    </row>
    <row r="54" spans="1:30" x14ac:dyDescent="0.25">
      <c r="A54">
        <f>SUM(A53,1)</f>
        <v>36</v>
      </c>
      <c r="B54" t="s">
        <v>2128</v>
      </c>
      <c r="C54" t="s">
        <v>2161</v>
      </c>
      <c r="D54" t="s">
        <v>2162</v>
      </c>
      <c r="E54" t="s">
        <v>114</v>
      </c>
      <c r="F54" t="s">
        <v>2169</v>
      </c>
      <c r="G54" t="s">
        <v>2176</v>
      </c>
      <c r="J54" t="s">
        <v>41</v>
      </c>
      <c r="K54" t="str">
        <f t="shared" si="10"/>
        <v>shorttext</v>
      </c>
      <c r="L54" t="str">
        <f t="shared" si="2"/>
        <v>255</v>
      </c>
      <c r="M54">
        <v>0</v>
      </c>
      <c r="N54">
        <f>IF(C54=C53,0,1)</f>
        <v>0</v>
      </c>
      <c r="O54">
        <f t="shared" si="11"/>
        <v>1</v>
      </c>
      <c r="P54">
        <v>0</v>
      </c>
      <c r="R54" t="str">
        <f>IF(P54=0,"")</f>
        <v/>
      </c>
      <c r="W54">
        <v>0</v>
      </c>
      <c r="X54">
        <v>0</v>
      </c>
      <c r="Y54">
        <v>0</v>
      </c>
      <c r="Z54">
        <v>1</v>
      </c>
      <c r="AA54">
        <v>0</v>
      </c>
      <c r="AB54" t="s">
        <v>37</v>
      </c>
      <c r="AC54" t="s">
        <v>38</v>
      </c>
      <c r="AD54">
        <v>0</v>
      </c>
    </row>
    <row r="55" spans="1:30" x14ac:dyDescent="0.25">
      <c r="A55">
        <f>SUM(A54,1)</f>
        <v>37</v>
      </c>
      <c r="B55" t="s">
        <v>2128</v>
      </c>
      <c r="C55" t="s">
        <v>2161</v>
      </c>
      <c r="D55" t="s">
        <v>2162</v>
      </c>
      <c r="E55" t="s">
        <v>114</v>
      </c>
      <c r="F55" t="s">
        <v>2170</v>
      </c>
      <c r="G55" t="s">
        <v>200</v>
      </c>
      <c r="J55" t="s">
        <v>199</v>
      </c>
      <c r="K55" t="str">
        <f t="shared" si="10"/>
        <v>shorttext</v>
      </c>
      <c r="L55" t="str">
        <f t="shared" si="2"/>
        <v/>
      </c>
      <c r="M55">
        <v>0</v>
      </c>
      <c r="N55">
        <f>IF(C55=C54,0,1)</f>
        <v>0</v>
      </c>
      <c r="O55">
        <f t="shared" si="11"/>
        <v>1</v>
      </c>
      <c r="P55">
        <v>0</v>
      </c>
      <c r="R55" t="str">
        <f>IF(P55=0,"")</f>
        <v/>
      </c>
      <c r="W55">
        <v>0</v>
      </c>
      <c r="X55">
        <v>0</v>
      </c>
      <c r="Y55">
        <v>0</v>
      </c>
      <c r="Z55">
        <v>1</v>
      </c>
      <c r="AA55">
        <v>0</v>
      </c>
      <c r="AB55" t="s">
        <v>37</v>
      </c>
      <c r="AC55" t="s">
        <v>38</v>
      </c>
      <c r="AD55">
        <v>0</v>
      </c>
    </row>
    <row r="56" spans="1:30" x14ac:dyDescent="0.25">
      <c r="A56">
        <f>SUM(A55,1)</f>
        <v>38</v>
      </c>
      <c r="B56" t="s">
        <v>2128</v>
      </c>
      <c r="C56" t="s">
        <v>2161</v>
      </c>
      <c r="D56" t="s">
        <v>2162</v>
      </c>
      <c r="E56" t="s">
        <v>114</v>
      </c>
      <c r="F56" t="s">
        <v>2171</v>
      </c>
      <c r="G56" t="s">
        <v>268</v>
      </c>
      <c r="J56" t="s">
        <v>267</v>
      </c>
      <c r="K56" t="str">
        <f t="shared" si="10"/>
        <v>shorttext</v>
      </c>
      <c r="L56" t="str">
        <f t="shared" si="2"/>
        <v/>
      </c>
      <c r="M56">
        <v>0</v>
      </c>
      <c r="N56">
        <f>IF(C56=C55,0,1)</f>
        <v>0</v>
      </c>
      <c r="O56">
        <f t="shared" si="11"/>
        <v>1</v>
      </c>
      <c r="P56">
        <v>0</v>
      </c>
      <c r="R56" t="str">
        <f>IF(P56=0,"")</f>
        <v/>
      </c>
      <c r="W56">
        <v>0</v>
      </c>
      <c r="X56">
        <v>0</v>
      </c>
      <c r="Y56">
        <v>0</v>
      </c>
      <c r="Z56">
        <v>1</v>
      </c>
      <c r="AA56">
        <v>0</v>
      </c>
      <c r="AB56" t="s">
        <v>37</v>
      </c>
      <c r="AC56" t="s">
        <v>38</v>
      </c>
      <c r="AD56">
        <v>0</v>
      </c>
    </row>
  </sheetData>
  <conditionalFormatting sqref="N2:N5 N7">
    <cfRule type="cellIs" dxfId="124" priority="64" operator="equal">
      <formula>1</formula>
    </cfRule>
  </conditionalFormatting>
  <conditionalFormatting sqref="P2:P5 P7">
    <cfRule type="cellIs" dxfId="123" priority="63" operator="equal">
      <formula>1</formula>
    </cfRule>
  </conditionalFormatting>
  <conditionalFormatting sqref="N1">
    <cfRule type="cellIs" dxfId="122" priority="62" operator="equal">
      <formula>1</formula>
    </cfRule>
  </conditionalFormatting>
  <conditionalFormatting sqref="P1">
    <cfRule type="cellIs" dxfId="121" priority="61" operator="equal">
      <formula>1</formula>
    </cfRule>
  </conditionalFormatting>
  <conditionalFormatting sqref="N8">
    <cfRule type="cellIs" dxfId="120" priority="60" operator="equal">
      <formula>1</formula>
    </cfRule>
  </conditionalFormatting>
  <conditionalFormatting sqref="P8">
    <cfRule type="cellIs" dxfId="119" priority="59" operator="equal">
      <formula>1</formula>
    </cfRule>
  </conditionalFormatting>
  <conditionalFormatting sqref="N6">
    <cfRule type="cellIs" dxfId="118" priority="58" operator="equal">
      <formula>1</formula>
    </cfRule>
  </conditionalFormatting>
  <conditionalFormatting sqref="P6">
    <cfRule type="cellIs" dxfId="117" priority="57" operator="equal">
      <formula>1</formula>
    </cfRule>
  </conditionalFormatting>
  <conditionalFormatting sqref="N9:N12">
    <cfRule type="cellIs" dxfId="116" priority="56" operator="equal">
      <formula>1</formula>
    </cfRule>
  </conditionalFormatting>
  <conditionalFormatting sqref="P9:P12">
    <cfRule type="cellIs" dxfId="115" priority="55" operator="equal">
      <formula>1</formula>
    </cfRule>
  </conditionalFormatting>
  <conditionalFormatting sqref="N17">
    <cfRule type="cellIs" dxfId="114" priority="46" operator="equal">
      <formula>1</formula>
    </cfRule>
  </conditionalFormatting>
  <conditionalFormatting sqref="P17">
    <cfRule type="cellIs" dxfId="113" priority="45" operator="equal">
      <formula>1</formula>
    </cfRule>
  </conditionalFormatting>
  <conditionalFormatting sqref="N20:N21">
    <cfRule type="cellIs" dxfId="112" priority="44" operator="equal">
      <formula>1</formula>
    </cfRule>
  </conditionalFormatting>
  <conditionalFormatting sqref="P20:P21">
    <cfRule type="cellIs" dxfId="111" priority="43" operator="equal">
      <formula>1</formula>
    </cfRule>
  </conditionalFormatting>
  <conditionalFormatting sqref="N13:N16 N18">
    <cfRule type="cellIs" dxfId="110" priority="50" operator="equal">
      <formula>1</formula>
    </cfRule>
  </conditionalFormatting>
  <conditionalFormatting sqref="P13:P16 P18">
    <cfRule type="cellIs" dxfId="109" priority="49" operator="equal">
      <formula>1</formula>
    </cfRule>
  </conditionalFormatting>
  <conditionalFormatting sqref="N19">
    <cfRule type="cellIs" dxfId="108" priority="48" operator="equal">
      <formula>1</formula>
    </cfRule>
  </conditionalFormatting>
  <conditionalFormatting sqref="P19">
    <cfRule type="cellIs" dxfId="107" priority="47" operator="equal">
      <formula>1</formula>
    </cfRule>
  </conditionalFormatting>
  <conditionalFormatting sqref="N26">
    <cfRule type="cellIs" dxfId="106" priority="38" operator="equal">
      <formula>1</formula>
    </cfRule>
  </conditionalFormatting>
  <conditionalFormatting sqref="P26">
    <cfRule type="cellIs" dxfId="105" priority="37" operator="equal">
      <formula>1</formula>
    </cfRule>
  </conditionalFormatting>
  <conditionalFormatting sqref="N39:N40">
    <cfRule type="cellIs" dxfId="104" priority="20" operator="equal">
      <formula>1</formula>
    </cfRule>
  </conditionalFormatting>
  <conditionalFormatting sqref="P39:P40">
    <cfRule type="cellIs" dxfId="103" priority="19" operator="equal">
      <formula>1</formula>
    </cfRule>
  </conditionalFormatting>
  <conditionalFormatting sqref="N36">
    <cfRule type="cellIs" dxfId="102" priority="22" operator="equal">
      <formula>1</formula>
    </cfRule>
  </conditionalFormatting>
  <conditionalFormatting sqref="P36">
    <cfRule type="cellIs" dxfId="101" priority="21" operator="equal">
      <formula>1</formula>
    </cfRule>
  </conditionalFormatting>
  <conditionalFormatting sqref="N42:N43">
    <cfRule type="cellIs" dxfId="100" priority="16" operator="equal">
      <formula>1</formula>
    </cfRule>
  </conditionalFormatting>
  <conditionalFormatting sqref="P42:P43">
    <cfRule type="cellIs" dxfId="99" priority="15" operator="equal">
      <formula>1</formula>
    </cfRule>
  </conditionalFormatting>
  <conditionalFormatting sqref="N22:N25 N27">
    <cfRule type="cellIs" dxfId="98" priority="42" operator="equal">
      <formula>1</formula>
    </cfRule>
  </conditionalFormatting>
  <conditionalFormatting sqref="P22:P25 P27">
    <cfRule type="cellIs" dxfId="97" priority="41" operator="equal">
      <formula>1</formula>
    </cfRule>
  </conditionalFormatting>
  <conditionalFormatting sqref="N38">
    <cfRule type="cellIs" dxfId="96" priority="24" operator="equal">
      <formula>1</formula>
    </cfRule>
  </conditionalFormatting>
  <conditionalFormatting sqref="P38">
    <cfRule type="cellIs" dxfId="95" priority="23" operator="equal">
      <formula>1</formula>
    </cfRule>
  </conditionalFormatting>
  <conditionalFormatting sqref="N41">
    <cfRule type="cellIs" dxfId="94" priority="18" operator="equal">
      <formula>1</formula>
    </cfRule>
  </conditionalFormatting>
  <conditionalFormatting sqref="P41">
    <cfRule type="cellIs" dxfId="93" priority="17" operator="equal">
      <formula>1</formula>
    </cfRule>
  </conditionalFormatting>
  <conditionalFormatting sqref="N28:N31">
    <cfRule type="cellIs" dxfId="92" priority="34" operator="equal">
      <formula>1</formula>
    </cfRule>
  </conditionalFormatting>
  <conditionalFormatting sqref="P28:P31">
    <cfRule type="cellIs" dxfId="91" priority="33" operator="equal">
      <formula>1</formula>
    </cfRule>
  </conditionalFormatting>
  <conditionalFormatting sqref="N32:N35 N37">
    <cfRule type="cellIs" dxfId="90" priority="26" operator="equal">
      <formula>1</formula>
    </cfRule>
  </conditionalFormatting>
  <conditionalFormatting sqref="P32:P35 P37">
    <cfRule type="cellIs" dxfId="89" priority="25" operator="equal">
      <formula>1</formula>
    </cfRule>
  </conditionalFormatting>
  <conditionalFormatting sqref="N48">
    <cfRule type="cellIs" dxfId="88" priority="10" operator="equal">
      <formula>1</formula>
    </cfRule>
  </conditionalFormatting>
  <conditionalFormatting sqref="P48">
    <cfRule type="cellIs" dxfId="87" priority="9" operator="equal">
      <formula>1</formula>
    </cfRule>
  </conditionalFormatting>
  <conditionalFormatting sqref="N51:N52">
    <cfRule type="cellIs" dxfId="86" priority="8" operator="equal">
      <formula>1</formula>
    </cfRule>
  </conditionalFormatting>
  <conditionalFormatting sqref="P51:P52">
    <cfRule type="cellIs" dxfId="85" priority="7" operator="equal">
      <formula>1</formula>
    </cfRule>
  </conditionalFormatting>
  <conditionalFormatting sqref="N44:N47 N49">
    <cfRule type="cellIs" dxfId="84" priority="14" operator="equal">
      <formula>1</formula>
    </cfRule>
  </conditionalFormatting>
  <conditionalFormatting sqref="P44:P47 P49">
    <cfRule type="cellIs" dxfId="83" priority="13" operator="equal">
      <formula>1</formula>
    </cfRule>
  </conditionalFormatting>
  <conditionalFormatting sqref="N50">
    <cfRule type="cellIs" dxfId="82" priority="12" operator="equal">
      <formula>1</formula>
    </cfRule>
  </conditionalFormatting>
  <conditionalFormatting sqref="P50">
    <cfRule type="cellIs" dxfId="81" priority="11" operator="equal">
      <formula>1</formula>
    </cfRule>
  </conditionalFormatting>
  <conditionalFormatting sqref="N55:N56">
    <cfRule type="cellIs" dxfId="80" priority="2" operator="equal">
      <formula>1</formula>
    </cfRule>
  </conditionalFormatting>
  <conditionalFormatting sqref="P55:P56">
    <cfRule type="cellIs" dxfId="79" priority="1" operator="equal">
      <formula>1</formula>
    </cfRule>
  </conditionalFormatting>
  <conditionalFormatting sqref="N53">
    <cfRule type="cellIs" dxfId="78" priority="6" operator="equal">
      <formula>1</formula>
    </cfRule>
  </conditionalFormatting>
  <conditionalFormatting sqref="P53">
    <cfRule type="cellIs" dxfId="77" priority="5" operator="equal">
      <formula>1</formula>
    </cfRule>
  </conditionalFormatting>
  <conditionalFormatting sqref="N54">
    <cfRule type="cellIs" dxfId="76" priority="4" operator="equal">
      <formula>1</formula>
    </cfRule>
  </conditionalFormatting>
  <conditionalFormatting sqref="P54">
    <cfRule type="cellIs" dxfId="75" priority="3" operator="equal">
      <formul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3589A-156F-4C9E-AB87-FA2DA0D90A39}">
  <dimension ref="A1:AD76"/>
  <sheetViews>
    <sheetView workbookViewId="0">
      <selection activeCell="J57" sqref="J57"/>
    </sheetView>
  </sheetViews>
  <sheetFormatPr defaultRowHeight="15" x14ac:dyDescent="0.25"/>
  <sheetData>
    <row r="1" spans="1:30" ht="18.75" x14ac:dyDescent="0.3">
      <c r="A1" s="1" t="s">
        <v>0</v>
      </c>
      <c r="B1" s="1" t="s">
        <v>274</v>
      </c>
      <c r="C1" s="1" t="s">
        <v>2</v>
      </c>
      <c r="D1" s="5" t="s">
        <v>3</v>
      </c>
      <c r="E1" s="1" t="s">
        <v>4</v>
      </c>
      <c r="F1" s="1" t="s">
        <v>5</v>
      </c>
      <c r="G1" s="2"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row>
    <row r="2" spans="1:30" x14ac:dyDescent="0.25">
      <c r="A2">
        <v>1</v>
      </c>
      <c r="B2" t="s">
        <v>2179</v>
      </c>
      <c r="C2" t="s">
        <v>1221</v>
      </c>
      <c r="D2" t="s">
        <v>1222</v>
      </c>
      <c r="E2" t="s">
        <v>33</v>
      </c>
      <c r="F2" t="s">
        <v>64</v>
      </c>
      <c r="G2" t="s">
        <v>96</v>
      </c>
      <c r="H2">
        <v>0</v>
      </c>
      <c r="J2" t="s">
        <v>41</v>
      </c>
      <c r="K2" t="str">
        <f t="shared" ref="K2:K65" si="0">IF(J2="int","integer", IF(J2="decimal","float", IF(J2="varchar","shorttext", IF(J2="text","longtext", IF(J2=OR(J2="date",J2="time",J2="datetime"), "timestamp", IF(J2="password", "hash", IF(J2="boolean", "condition", "shorttext")))))))</f>
        <v>shorttext</v>
      </c>
      <c r="L2" t="str">
        <f>IF(J2="int","11", IF(J2="varchar",IF(N2=1, "11",IF(P2=1, "11","255")), IF(J2="decimal","11,2", IF(J2="text", "-1",IF(J2="boolean", "1", IF(J2="color", "255", IF(J2="icon", "255","")))))))</f>
        <v>11</v>
      </c>
      <c r="M2">
        <v>0</v>
      </c>
      <c r="N2">
        <f t="shared" ref="N2:N65" si="1">IF(C2=C1,0,1)</f>
        <v>1</v>
      </c>
      <c r="O2">
        <v>0</v>
      </c>
      <c r="P2">
        <v>0</v>
      </c>
      <c r="Q2">
        <v>0</v>
      </c>
      <c r="R2" t="s">
        <v>36</v>
      </c>
      <c r="U2">
        <v>0</v>
      </c>
      <c r="V2">
        <v>0</v>
      </c>
      <c r="W2">
        <v>0</v>
      </c>
      <c r="X2">
        <v>0</v>
      </c>
      <c r="Y2">
        <v>0</v>
      </c>
      <c r="Z2">
        <v>1</v>
      </c>
      <c r="AA2">
        <v>0</v>
      </c>
      <c r="AB2" t="s">
        <v>37</v>
      </c>
      <c r="AC2" t="s">
        <v>38</v>
      </c>
      <c r="AD2">
        <v>0</v>
      </c>
    </row>
    <row r="3" spans="1:30" x14ac:dyDescent="0.25">
      <c r="A3">
        <f t="shared" ref="A3:A66" si="2">SUM(A2,1)</f>
        <v>2</v>
      </c>
      <c r="B3" t="s">
        <v>2179</v>
      </c>
      <c r="C3" t="s">
        <v>1221</v>
      </c>
      <c r="D3" t="s">
        <v>1222</v>
      </c>
      <c r="E3" t="s">
        <v>33</v>
      </c>
      <c r="F3" t="s">
        <v>33</v>
      </c>
      <c r="G3" t="s">
        <v>97</v>
      </c>
      <c r="H3">
        <v>0</v>
      </c>
      <c r="J3" t="s">
        <v>41</v>
      </c>
      <c r="K3" t="str">
        <f t="shared" si="0"/>
        <v>shorttext</v>
      </c>
      <c r="L3" t="str">
        <f t="shared" ref="L3:L66" si="3">IF(J3="int","11", IF(J3="varchar",IF(N3=1, "11",IF(P3=1, "11","255")), IF(J3="decimal","11,2", IF(J3="text", "-1",IF(J3="boolean", "1", IF(J3="color", "255", IF(J3="icon", "255","")))))))</f>
        <v>255</v>
      </c>
      <c r="M3">
        <v>0</v>
      </c>
      <c r="N3">
        <f t="shared" si="1"/>
        <v>0</v>
      </c>
      <c r="O3">
        <v>1</v>
      </c>
      <c r="P3">
        <v>0</v>
      </c>
      <c r="Q3">
        <v>0</v>
      </c>
      <c r="R3" t="s">
        <v>36</v>
      </c>
      <c r="U3">
        <v>0</v>
      </c>
      <c r="V3">
        <v>0</v>
      </c>
      <c r="W3">
        <v>0</v>
      </c>
      <c r="X3">
        <v>0</v>
      </c>
      <c r="Y3">
        <v>0</v>
      </c>
      <c r="Z3">
        <v>1</v>
      </c>
      <c r="AA3">
        <v>0</v>
      </c>
      <c r="AB3" t="s">
        <v>37</v>
      </c>
      <c r="AC3" t="s">
        <v>38</v>
      </c>
      <c r="AD3">
        <v>0</v>
      </c>
    </row>
    <row r="4" spans="1:30" x14ac:dyDescent="0.25">
      <c r="A4">
        <f t="shared" si="2"/>
        <v>3</v>
      </c>
      <c r="B4" t="s">
        <v>2179</v>
      </c>
      <c r="C4" t="s">
        <v>1223</v>
      </c>
      <c r="D4" t="s">
        <v>1224</v>
      </c>
      <c r="E4" t="s">
        <v>33</v>
      </c>
      <c r="F4" t="s">
        <v>1225</v>
      </c>
      <c r="G4" t="s">
        <v>1226</v>
      </c>
      <c r="H4">
        <v>0</v>
      </c>
      <c r="J4" t="s">
        <v>41</v>
      </c>
      <c r="K4" t="str">
        <f t="shared" si="0"/>
        <v>shorttext</v>
      </c>
      <c r="L4" t="str">
        <f t="shared" si="3"/>
        <v>11</v>
      </c>
      <c r="M4">
        <v>0</v>
      </c>
      <c r="N4">
        <f t="shared" si="1"/>
        <v>1</v>
      </c>
      <c r="O4">
        <v>0</v>
      </c>
      <c r="P4">
        <v>0</v>
      </c>
      <c r="Q4">
        <v>0</v>
      </c>
      <c r="R4" t="s">
        <v>36</v>
      </c>
      <c r="U4">
        <v>0</v>
      </c>
      <c r="V4">
        <v>0</v>
      </c>
      <c r="W4">
        <v>0</v>
      </c>
      <c r="X4">
        <v>0</v>
      </c>
      <c r="Y4">
        <v>0</v>
      </c>
      <c r="Z4">
        <v>1</v>
      </c>
      <c r="AA4">
        <v>0</v>
      </c>
      <c r="AB4" t="s">
        <v>37</v>
      </c>
      <c r="AC4" t="s">
        <v>38</v>
      </c>
      <c r="AD4">
        <v>0</v>
      </c>
    </row>
    <row r="5" spans="1:30" x14ac:dyDescent="0.25">
      <c r="A5">
        <f t="shared" si="2"/>
        <v>4</v>
      </c>
      <c r="B5" t="s">
        <v>2179</v>
      </c>
      <c r="C5" t="s">
        <v>1223</v>
      </c>
      <c r="D5" t="s">
        <v>1224</v>
      </c>
      <c r="E5" t="s">
        <v>33</v>
      </c>
      <c r="F5" t="s">
        <v>325</v>
      </c>
      <c r="G5" t="s">
        <v>298</v>
      </c>
      <c r="H5">
        <v>0</v>
      </c>
      <c r="J5" t="s">
        <v>35</v>
      </c>
      <c r="K5" t="str">
        <f t="shared" si="0"/>
        <v>integer</v>
      </c>
      <c r="L5" t="str">
        <f t="shared" si="3"/>
        <v>11</v>
      </c>
      <c r="M5">
        <v>0</v>
      </c>
      <c r="N5">
        <f t="shared" si="1"/>
        <v>0</v>
      </c>
      <c r="O5">
        <v>0</v>
      </c>
      <c r="P5">
        <v>0</v>
      </c>
      <c r="Q5">
        <v>0</v>
      </c>
      <c r="R5" t="s">
        <v>36</v>
      </c>
      <c r="U5">
        <v>0</v>
      </c>
      <c r="V5">
        <v>0</v>
      </c>
      <c r="W5">
        <v>0</v>
      </c>
      <c r="X5">
        <v>0</v>
      </c>
      <c r="Y5">
        <v>0</v>
      </c>
      <c r="Z5">
        <v>1</v>
      </c>
      <c r="AA5">
        <v>0</v>
      </c>
      <c r="AB5" t="s">
        <v>37</v>
      </c>
      <c r="AC5" t="s">
        <v>38</v>
      </c>
      <c r="AD5">
        <v>0</v>
      </c>
    </row>
    <row r="6" spans="1:30" x14ac:dyDescent="0.25">
      <c r="A6">
        <f t="shared" si="2"/>
        <v>5</v>
      </c>
      <c r="B6" t="s">
        <v>2179</v>
      </c>
      <c r="C6" t="s">
        <v>1223</v>
      </c>
      <c r="D6" t="s">
        <v>1224</v>
      </c>
      <c r="E6" t="s">
        <v>33</v>
      </c>
      <c r="F6" t="s">
        <v>1227</v>
      </c>
      <c r="G6" t="s">
        <v>1228</v>
      </c>
      <c r="H6">
        <v>0</v>
      </c>
      <c r="J6" t="s">
        <v>41</v>
      </c>
      <c r="K6" t="str">
        <f t="shared" si="0"/>
        <v>shorttext</v>
      </c>
      <c r="L6" t="str">
        <f t="shared" si="3"/>
        <v>255</v>
      </c>
      <c r="M6">
        <v>0</v>
      </c>
      <c r="N6">
        <f t="shared" si="1"/>
        <v>0</v>
      </c>
      <c r="O6">
        <v>0</v>
      </c>
      <c r="P6">
        <v>0</v>
      </c>
      <c r="Q6">
        <v>0</v>
      </c>
      <c r="R6" t="s">
        <v>36</v>
      </c>
      <c r="U6">
        <v>0</v>
      </c>
      <c r="V6">
        <v>0</v>
      </c>
      <c r="W6">
        <v>0</v>
      </c>
      <c r="X6">
        <v>0</v>
      </c>
      <c r="Y6">
        <v>0</v>
      </c>
      <c r="Z6">
        <v>1</v>
      </c>
      <c r="AA6">
        <v>0</v>
      </c>
      <c r="AB6" t="s">
        <v>37</v>
      </c>
      <c r="AC6" t="s">
        <v>38</v>
      </c>
      <c r="AD6">
        <v>0</v>
      </c>
    </row>
    <row r="7" spans="1:30" x14ac:dyDescent="0.25">
      <c r="A7">
        <f t="shared" si="2"/>
        <v>6</v>
      </c>
      <c r="B7" t="s">
        <v>2179</v>
      </c>
      <c r="C7" t="s">
        <v>1223</v>
      </c>
      <c r="D7" t="s">
        <v>1224</v>
      </c>
      <c r="E7" t="s">
        <v>33</v>
      </c>
      <c r="F7" t="s">
        <v>255</v>
      </c>
      <c r="G7" t="s">
        <v>1229</v>
      </c>
      <c r="H7">
        <v>0</v>
      </c>
      <c r="J7" t="s">
        <v>44</v>
      </c>
      <c r="K7" t="str">
        <f t="shared" si="0"/>
        <v>longtext</v>
      </c>
      <c r="L7" t="str">
        <f t="shared" si="3"/>
        <v>-1</v>
      </c>
      <c r="M7">
        <v>0</v>
      </c>
      <c r="N7">
        <f t="shared" si="1"/>
        <v>0</v>
      </c>
      <c r="O7">
        <v>0</v>
      </c>
      <c r="P7">
        <v>0</v>
      </c>
      <c r="Q7">
        <v>0</v>
      </c>
      <c r="R7" t="s">
        <v>36</v>
      </c>
      <c r="U7">
        <v>0</v>
      </c>
      <c r="V7">
        <v>0</v>
      </c>
      <c r="W7">
        <v>0</v>
      </c>
      <c r="X7">
        <v>0</v>
      </c>
      <c r="Y7">
        <v>0</v>
      </c>
      <c r="Z7">
        <v>1</v>
      </c>
      <c r="AA7">
        <v>0</v>
      </c>
      <c r="AB7" t="s">
        <v>37</v>
      </c>
      <c r="AC7" t="s">
        <v>38</v>
      </c>
      <c r="AD7">
        <v>0</v>
      </c>
    </row>
    <row r="8" spans="1:30" x14ac:dyDescent="0.25">
      <c r="A8">
        <f t="shared" si="2"/>
        <v>7</v>
      </c>
      <c r="B8" t="s">
        <v>2179</v>
      </c>
      <c r="C8" t="s">
        <v>1223</v>
      </c>
      <c r="D8" t="s">
        <v>1224</v>
      </c>
      <c r="E8" t="s">
        <v>33</v>
      </c>
      <c r="F8" t="s">
        <v>1230</v>
      </c>
      <c r="G8" t="s">
        <v>1231</v>
      </c>
      <c r="H8">
        <v>0</v>
      </c>
      <c r="J8" t="s">
        <v>41</v>
      </c>
      <c r="K8" t="str">
        <f t="shared" si="0"/>
        <v>shorttext</v>
      </c>
      <c r="L8" t="str">
        <f t="shared" si="3"/>
        <v>255</v>
      </c>
      <c r="M8">
        <v>0</v>
      </c>
      <c r="N8">
        <f t="shared" si="1"/>
        <v>0</v>
      </c>
      <c r="O8">
        <v>0</v>
      </c>
      <c r="P8">
        <v>0</v>
      </c>
      <c r="Q8">
        <v>0</v>
      </c>
      <c r="R8" t="s">
        <v>36</v>
      </c>
      <c r="U8">
        <v>0</v>
      </c>
      <c r="V8">
        <v>0</v>
      </c>
      <c r="W8">
        <v>0</v>
      </c>
      <c r="X8">
        <v>0</v>
      </c>
      <c r="Y8">
        <v>0</v>
      </c>
      <c r="Z8">
        <v>1</v>
      </c>
      <c r="AA8">
        <v>0</v>
      </c>
      <c r="AB8" t="s">
        <v>37</v>
      </c>
      <c r="AC8" t="s">
        <v>38</v>
      </c>
      <c r="AD8">
        <v>0</v>
      </c>
    </row>
    <row r="9" spans="1:30" x14ac:dyDescent="0.25">
      <c r="A9">
        <f t="shared" si="2"/>
        <v>8</v>
      </c>
      <c r="B9" t="s">
        <v>2179</v>
      </c>
      <c r="C9" t="s">
        <v>1223</v>
      </c>
      <c r="D9" t="s">
        <v>1224</v>
      </c>
      <c r="E9" t="s">
        <v>33</v>
      </c>
      <c r="F9" t="s">
        <v>1232</v>
      </c>
      <c r="G9" t="s">
        <v>1233</v>
      </c>
      <c r="H9">
        <v>0</v>
      </c>
      <c r="J9" t="s">
        <v>41</v>
      </c>
      <c r="K9" t="str">
        <f t="shared" si="0"/>
        <v>shorttext</v>
      </c>
      <c r="L9" t="str">
        <f t="shared" si="3"/>
        <v>11</v>
      </c>
      <c r="M9">
        <v>0</v>
      </c>
      <c r="N9">
        <f t="shared" si="1"/>
        <v>0</v>
      </c>
      <c r="O9">
        <v>0</v>
      </c>
      <c r="P9">
        <v>1</v>
      </c>
      <c r="Q9">
        <v>0</v>
      </c>
      <c r="R9" t="s">
        <v>1234</v>
      </c>
      <c r="S9" t="s">
        <v>64</v>
      </c>
      <c r="T9" t="s">
        <v>33</v>
      </c>
      <c r="U9">
        <v>0</v>
      </c>
      <c r="V9">
        <v>0</v>
      </c>
      <c r="W9">
        <v>0</v>
      </c>
      <c r="X9">
        <v>0</v>
      </c>
      <c r="Y9">
        <v>0</v>
      </c>
      <c r="Z9">
        <v>1</v>
      </c>
      <c r="AA9">
        <v>0</v>
      </c>
      <c r="AB9" t="s">
        <v>37</v>
      </c>
      <c r="AC9" t="s">
        <v>38</v>
      </c>
      <c r="AD9">
        <v>0</v>
      </c>
    </row>
    <row r="10" spans="1:30" x14ac:dyDescent="0.25">
      <c r="A10">
        <f t="shared" si="2"/>
        <v>9</v>
      </c>
      <c r="B10" t="s">
        <v>2179</v>
      </c>
      <c r="C10" t="s">
        <v>1223</v>
      </c>
      <c r="D10" t="s">
        <v>1224</v>
      </c>
      <c r="E10" t="s">
        <v>33</v>
      </c>
      <c r="F10" t="s">
        <v>1235</v>
      </c>
      <c r="G10" t="s">
        <v>1236</v>
      </c>
      <c r="H10">
        <v>0</v>
      </c>
      <c r="J10" t="s">
        <v>41</v>
      </c>
      <c r="K10" t="str">
        <f t="shared" si="0"/>
        <v>shorttext</v>
      </c>
      <c r="L10" t="str">
        <f t="shared" si="3"/>
        <v>11</v>
      </c>
      <c r="M10">
        <v>0</v>
      </c>
      <c r="N10">
        <f t="shared" si="1"/>
        <v>0</v>
      </c>
      <c r="O10">
        <v>0</v>
      </c>
      <c r="P10">
        <v>1</v>
      </c>
      <c r="Q10">
        <v>0</v>
      </c>
      <c r="R10" t="s">
        <v>1237</v>
      </c>
      <c r="S10" t="s">
        <v>64</v>
      </c>
      <c r="T10" t="s">
        <v>33</v>
      </c>
      <c r="U10">
        <v>0</v>
      </c>
      <c r="V10">
        <v>0</v>
      </c>
      <c r="W10">
        <v>0</v>
      </c>
      <c r="X10">
        <v>0</v>
      </c>
      <c r="Y10">
        <v>0</v>
      </c>
      <c r="Z10">
        <v>1</v>
      </c>
      <c r="AA10">
        <v>0</v>
      </c>
      <c r="AB10" t="s">
        <v>37</v>
      </c>
      <c r="AC10" t="s">
        <v>38</v>
      </c>
      <c r="AD10">
        <v>0</v>
      </c>
    </row>
    <row r="11" spans="1:30" x14ac:dyDescent="0.25">
      <c r="A11">
        <f t="shared" si="2"/>
        <v>10</v>
      </c>
      <c r="B11" t="s">
        <v>2179</v>
      </c>
      <c r="C11" t="s">
        <v>1237</v>
      </c>
      <c r="D11" t="s">
        <v>1224</v>
      </c>
      <c r="E11" t="s">
        <v>33</v>
      </c>
      <c r="F11" t="s">
        <v>64</v>
      </c>
      <c r="G11" t="s">
        <v>1238</v>
      </c>
      <c r="H11">
        <v>0</v>
      </c>
      <c r="J11" t="s">
        <v>41</v>
      </c>
      <c r="K11" t="str">
        <f t="shared" si="0"/>
        <v>shorttext</v>
      </c>
      <c r="L11" t="str">
        <f t="shared" si="3"/>
        <v>11</v>
      </c>
      <c r="M11">
        <v>0</v>
      </c>
      <c r="N11">
        <f t="shared" si="1"/>
        <v>1</v>
      </c>
      <c r="O11">
        <v>0</v>
      </c>
      <c r="P11">
        <v>0</v>
      </c>
      <c r="Q11">
        <v>0</v>
      </c>
      <c r="R11" t="s">
        <v>36</v>
      </c>
      <c r="U11">
        <v>0</v>
      </c>
      <c r="V11">
        <v>0</v>
      </c>
      <c r="W11">
        <v>0</v>
      </c>
      <c r="X11">
        <v>0</v>
      </c>
      <c r="Y11">
        <v>0</v>
      </c>
      <c r="Z11">
        <v>1</v>
      </c>
      <c r="AA11">
        <v>0</v>
      </c>
      <c r="AB11" t="s">
        <v>37</v>
      </c>
      <c r="AC11" t="s">
        <v>38</v>
      </c>
      <c r="AD11">
        <v>0</v>
      </c>
    </row>
    <row r="12" spans="1:30" x14ac:dyDescent="0.25">
      <c r="A12">
        <f t="shared" si="2"/>
        <v>11</v>
      </c>
      <c r="B12" t="s">
        <v>2179</v>
      </c>
      <c r="C12" t="s">
        <v>1237</v>
      </c>
      <c r="D12" t="s">
        <v>1224</v>
      </c>
      <c r="E12" t="s">
        <v>33</v>
      </c>
      <c r="F12" t="s">
        <v>33</v>
      </c>
      <c r="G12" t="s">
        <v>1239</v>
      </c>
      <c r="H12">
        <v>0</v>
      </c>
      <c r="J12" t="s">
        <v>41</v>
      </c>
      <c r="K12" t="str">
        <f t="shared" si="0"/>
        <v>shorttext</v>
      </c>
      <c r="L12" t="str">
        <f t="shared" si="3"/>
        <v>255</v>
      </c>
      <c r="M12">
        <v>0</v>
      </c>
      <c r="N12">
        <f t="shared" si="1"/>
        <v>0</v>
      </c>
      <c r="O12">
        <v>0</v>
      </c>
      <c r="P12">
        <v>0</v>
      </c>
      <c r="Q12">
        <v>0</v>
      </c>
      <c r="R12" t="s">
        <v>36</v>
      </c>
      <c r="U12">
        <v>0</v>
      </c>
      <c r="V12">
        <v>0</v>
      </c>
      <c r="W12">
        <v>0</v>
      </c>
      <c r="X12">
        <v>0</v>
      </c>
      <c r="Y12">
        <v>0</v>
      </c>
      <c r="Z12">
        <v>1</v>
      </c>
      <c r="AA12">
        <v>0</v>
      </c>
      <c r="AB12" t="s">
        <v>37</v>
      </c>
      <c r="AC12" t="s">
        <v>38</v>
      </c>
      <c r="AD12">
        <v>0</v>
      </c>
    </row>
    <row r="13" spans="1:30" x14ac:dyDescent="0.25">
      <c r="A13">
        <f t="shared" si="2"/>
        <v>12</v>
      </c>
      <c r="B13" t="s">
        <v>2179</v>
      </c>
      <c r="C13" t="s">
        <v>1237</v>
      </c>
      <c r="D13" t="s">
        <v>1224</v>
      </c>
      <c r="E13" t="s">
        <v>33</v>
      </c>
      <c r="F13" t="s">
        <v>1240</v>
      </c>
      <c r="G13" t="s">
        <v>1241</v>
      </c>
      <c r="H13">
        <v>0</v>
      </c>
      <c r="J13" t="s">
        <v>44</v>
      </c>
      <c r="K13" t="str">
        <f t="shared" si="0"/>
        <v>longtext</v>
      </c>
      <c r="L13" t="str">
        <f t="shared" si="3"/>
        <v>-1</v>
      </c>
      <c r="M13">
        <v>0</v>
      </c>
      <c r="N13">
        <f t="shared" si="1"/>
        <v>0</v>
      </c>
      <c r="O13">
        <v>0</v>
      </c>
      <c r="P13">
        <v>0</v>
      </c>
      <c r="Q13">
        <v>0</v>
      </c>
      <c r="R13" t="s">
        <v>36</v>
      </c>
      <c r="U13">
        <v>0</v>
      </c>
      <c r="V13">
        <v>0</v>
      </c>
      <c r="W13">
        <v>0</v>
      </c>
      <c r="X13">
        <v>0</v>
      </c>
      <c r="Y13">
        <v>0</v>
      </c>
      <c r="Z13">
        <v>1</v>
      </c>
      <c r="AA13">
        <v>0</v>
      </c>
      <c r="AB13" t="s">
        <v>37</v>
      </c>
      <c r="AC13" t="s">
        <v>38</v>
      </c>
      <c r="AD13">
        <v>0</v>
      </c>
    </row>
    <row r="14" spans="1:30" x14ac:dyDescent="0.25">
      <c r="A14">
        <f t="shared" si="2"/>
        <v>13</v>
      </c>
      <c r="B14" t="s">
        <v>2179</v>
      </c>
      <c r="C14" t="s">
        <v>1242</v>
      </c>
      <c r="D14" t="s">
        <v>1243</v>
      </c>
      <c r="E14" t="s">
        <v>33</v>
      </c>
      <c r="F14" t="s">
        <v>64</v>
      </c>
      <c r="G14" t="s">
        <v>96</v>
      </c>
      <c r="H14">
        <v>0</v>
      </c>
      <c r="J14" t="s">
        <v>41</v>
      </c>
      <c r="K14" t="str">
        <f t="shared" si="0"/>
        <v>shorttext</v>
      </c>
      <c r="L14" t="str">
        <f t="shared" si="3"/>
        <v>11</v>
      </c>
      <c r="M14">
        <v>0</v>
      </c>
      <c r="N14">
        <f t="shared" si="1"/>
        <v>1</v>
      </c>
      <c r="O14">
        <v>0</v>
      </c>
      <c r="P14">
        <v>0</v>
      </c>
      <c r="Q14">
        <v>0</v>
      </c>
      <c r="R14" t="s">
        <v>36</v>
      </c>
      <c r="U14">
        <v>0</v>
      </c>
      <c r="V14">
        <v>0</v>
      </c>
      <c r="W14">
        <v>0</v>
      </c>
      <c r="X14">
        <v>0</v>
      </c>
      <c r="Y14">
        <v>0</v>
      </c>
      <c r="Z14">
        <v>1</v>
      </c>
      <c r="AA14">
        <v>0</v>
      </c>
      <c r="AB14" t="s">
        <v>37</v>
      </c>
      <c r="AC14" t="s">
        <v>38</v>
      </c>
      <c r="AD14">
        <v>0</v>
      </c>
    </row>
    <row r="15" spans="1:30" x14ac:dyDescent="0.25">
      <c r="A15">
        <f t="shared" si="2"/>
        <v>14</v>
      </c>
      <c r="B15" t="s">
        <v>2179</v>
      </c>
      <c r="C15" t="s">
        <v>1242</v>
      </c>
      <c r="D15" t="s">
        <v>1243</v>
      </c>
      <c r="E15" t="s">
        <v>33</v>
      </c>
      <c r="F15" t="s">
        <v>33</v>
      </c>
      <c r="G15" t="s">
        <v>97</v>
      </c>
      <c r="H15">
        <v>0</v>
      </c>
      <c r="J15" t="s">
        <v>41</v>
      </c>
      <c r="K15" t="str">
        <f t="shared" si="0"/>
        <v>shorttext</v>
      </c>
      <c r="L15" t="str">
        <f t="shared" si="3"/>
        <v>255</v>
      </c>
      <c r="M15">
        <v>0</v>
      </c>
      <c r="N15">
        <f t="shared" si="1"/>
        <v>0</v>
      </c>
      <c r="O15">
        <v>0</v>
      </c>
      <c r="P15">
        <v>0</v>
      </c>
      <c r="Q15">
        <v>0</v>
      </c>
      <c r="R15" t="s">
        <v>36</v>
      </c>
      <c r="U15">
        <v>0</v>
      </c>
      <c r="V15">
        <v>0</v>
      </c>
      <c r="W15">
        <v>0</v>
      </c>
      <c r="X15">
        <v>0</v>
      </c>
      <c r="Y15">
        <v>0</v>
      </c>
      <c r="Z15">
        <v>1</v>
      </c>
      <c r="AA15">
        <v>0</v>
      </c>
      <c r="AB15" t="s">
        <v>37</v>
      </c>
      <c r="AC15" t="s">
        <v>38</v>
      </c>
      <c r="AD15">
        <v>0</v>
      </c>
    </row>
    <row r="16" spans="1:30" x14ac:dyDescent="0.25">
      <c r="A16">
        <f t="shared" si="2"/>
        <v>15</v>
      </c>
      <c r="B16" t="s">
        <v>2179</v>
      </c>
      <c r="C16" t="s">
        <v>1242</v>
      </c>
      <c r="D16" t="s">
        <v>1243</v>
      </c>
      <c r="E16" t="s">
        <v>33</v>
      </c>
      <c r="F16" t="s">
        <v>1133</v>
      </c>
      <c r="G16" t="s">
        <v>183</v>
      </c>
      <c r="H16">
        <v>0</v>
      </c>
      <c r="J16" t="s">
        <v>41</v>
      </c>
      <c r="K16" t="str">
        <f t="shared" si="0"/>
        <v>shorttext</v>
      </c>
      <c r="L16" t="str">
        <f t="shared" si="3"/>
        <v>255</v>
      </c>
      <c r="M16">
        <v>0</v>
      </c>
      <c r="N16">
        <f t="shared" si="1"/>
        <v>0</v>
      </c>
      <c r="O16">
        <v>0</v>
      </c>
      <c r="P16">
        <v>0</v>
      </c>
      <c r="Q16">
        <v>0</v>
      </c>
      <c r="R16" t="s">
        <v>36</v>
      </c>
      <c r="U16">
        <v>0</v>
      </c>
      <c r="V16">
        <v>0</v>
      </c>
      <c r="W16">
        <v>0</v>
      </c>
      <c r="X16">
        <v>0</v>
      </c>
      <c r="Y16">
        <v>0</v>
      </c>
      <c r="Z16">
        <v>1</v>
      </c>
      <c r="AA16">
        <v>0</v>
      </c>
      <c r="AB16" t="s">
        <v>37</v>
      </c>
      <c r="AC16" t="s">
        <v>38</v>
      </c>
      <c r="AD16">
        <v>0</v>
      </c>
    </row>
    <row r="17" spans="1:30" x14ac:dyDescent="0.25">
      <c r="A17">
        <f t="shared" si="2"/>
        <v>16</v>
      </c>
      <c r="B17" t="s">
        <v>2179</v>
      </c>
      <c r="C17" t="s">
        <v>1242</v>
      </c>
      <c r="D17" t="s">
        <v>1243</v>
      </c>
      <c r="E17" t="s">
        <v>33</v>
      </c>
      <c r="F17" t="s">
        <v>139</v>
      </c>
      <c r="G17" t="s">
        <v>140</v>
      </c>
      <c r="H17">
        <v>0</v>
      </c>
      <c r="J17" t="s">
        <v>41</v>
      </c>
      <c r="K17" t="str">
        <f t="shared" si="0"/>
        <v>shorttext</v>
      </c>
      <c r="L17" t="str">
        <f t="shared" si="3"/>
        <v>255</v>
      </c>
      <c r="M17">
        <v>0</v>
      </c>
      <c r="N17">
        <f t="shared" si="1"/>
        <v>0</v>
      </c>
      <c r="O17">
        <v>0</v>
      </c>
      <c r="P17">
        <v>0</v>
      </c>
      <c r="Q17">
        <v>0</v>
      </c>
      <c r="R17" t="s">
        <v>36</v>
      </c>
      <c r="U17">
        <v>0</v>
      </c>
      <c r="V17">
        <v>0</v>
      </c>
      <c r="W17">
        <v>0</v>
      </c>
      <c r="X17">
        <v>0</v>
      </c>
      <c r="Y17">
        <v>0</v>
      </c>
      <c r="Z17">
        <v>1</v>
      </c>
      <c r="AA17">
        <v>0</v>
      </c>
      <c r="AB17" t="s">
        <v>37</v>
      </c>
      <c r="AC17" t="s">
        <v>38</v>
      </c>
      <c r="AD17">
        <v>0</v>
      </c>
    </row>
    <row r="18" spans="1:30" x14ac:dyDescent="0.25">
      <c r="A18">
        <f t="shared" si="2"/>
        <v>17</v>
      </c>
      <c r="B18" t="s">
        <v>2179</v>
      </c>
      <c r="C18" t="s">
        <v>1242</v>
      </c>
      <c r="D18" t="s">
        <v>1243</v>
      </c>
      <c r="E18" t="s">
        <v>33</v>
      </c>
      <c r="F18" t="s">
        <v>1244</v>
      </c>
      <c r="G18" t="s">
        <v>1245</v>
      </c>
      <c r="H18">
        <v>0</v>
      </c>
      <c r="J18" t="s">
        <v>41</v>
      </c>
      <c r="K18" t="str">
        <f t="shared" si="0"/>
        <v>shorttext</v>
      </c>
      <c r="L18" t="str">
        <f t="shared" si="3"/>
        <v>255</v>
      </c>
      <c r="M18">
        <v>0</v>
      </c>
      <c r="N18">
        <f t="shared" si="1"/>
        <v>0</v>
      </c>
      <c r="O18">
        <v>0</v>
      </c>
      <c r="P18">
        <v>0</v>
      </c>
      <c r="Q18">
        <v>0</v>
      </c>
      <c r="R18" t="s">
        <v>36</v>
      </c>
      <c r="U18">
        <v>0</v>
      </c>
      <c r="V18">
        <v>0</v>
      </c>
      <c r="W18">
        <v>0</v>
      </c>
      <c r="X18">
        <v>0</v>
      </c>
      <c r="Y18">
        <v>0</v>
      </c>
      <c r="Z18">
        <v>1</v>
      </c>
      <c r="AA18">
        <v>0</v>
      </c>
      <c r="AB18" t="s">
        <v>37</v>
      </c>
      <c r="AC18" t="s">
        <v>38</v>
      </c>
      <c r="AD18">
        <v>0</v>
      </c>
    </row>
    <row r="19" spans="1:30" x14ac:dyDescent="0.25">
      <c r="A19">
        <f t="shared" si="2"/>
        <v>18</v>
      </c>
      <c r="B19" t="s">
        <v>2179</v>
      </c>
      <c r="C19" t="s">
        <v>1242</v>
      </c>
      <c r="D19" t="s">
        <v>1243</v>
      </c>
      <c r="E19" t="s">
        <v>33</v>
      </c>
      <c r="F19" t="s">
        <v>1246</v>
      </c>
      <c r="G19" t="s">
        <v>1247</v>
      </c>
      <c r="H19">
        <v>0</v>
      </c>
      <c r="J19" t="s">
        <v>35</v>
      </c>
      <c r="K19" t="str">
        <f t="shared" si="0"/>
        <v>integer</v>
      </c>
      <c r="L19" t="str">
        <f t="shared" si="3"/>
        <v>11</v>
      </c>
      <c r="M19">
        <v>0</v>
      </c>
      <c r="N19">
        <f t="shared" si="1"/>
        <v>0</v>
      </c>
      <c r="O19">
        <v>0</v>
      </c>
      <c r="P19">
        <v>0</v>
      </c>
      <c r="Q19">
        <v>0</v>
      </c>
      <c r="R19" t="s">
        <v>36</v>
      </c>
      <c r="U19">
        <v>0</v>
      </c>
      <c r="V19">
        <v>0</v>
      </c>
      <c r="W19">
        <v>0</v>
      </c>
      <c r="X19">
        <v>0</v>
      </c>
      <c r="Y19">
        <v>0</v>
      </c>
      <c r="Z19">
        <v>1</v>
      </c>
      <c r="AA19">
        <v>0</v>
      </c>
      <c r="AB19" t="s">
        <v>37</v>
      </c>
      <c r="AC19" t="s">
        <v>38</v>
      </c>
      <c r="AD19">
        <v>0</v>
      </c>
    </row>
    <row r="20" spans="1:30" x14ac:dyDescent="0.25">
      <c r="A20">
        <f t="shared" si="2"/>
        <v>19</v>
      </c>
      <c r="B20" t="s">
        <v>2179</v>
      </c>
      <c r="C20" t="s">
        <v>1242</v>
      </c>
      <c r="D20" t="s">
        <v>1243</v>
      </c>
      <c r="E20" t="s">
        <v>33</v>
      </c>
      <c r="F20" t="s">
        <v>1248</v>
      </c>
      <c r="G20" t="s">
        <v>1249</v>
      </c>
      <c r="H20">
        <v>0</v>
      </c>
      <c r="J20" t="s">
        <v>49</v>
      </c>
      <c r="K20" t="str">
        <f t="shared" si="0"/>
        <v>condition</v>
      </c>
      <c r="L20" t="str">
        <f t="shared" si="3"/>
        <v>1</v>
      </c>
      <c r="M20">
        <v>0</v>
      </c>
      <c r="N20">
        <f t="shared" si="1"/>
        <v>0</v>
      </c>
      <c r="O20">
        <v>0</v>
      </c>
      <c r="P20">
        <v>0</v>
      </c>
      <c r="Q20">
        <v>0</v>
      </c>
      <c r="R20" t="s">
        <v>36</v>
      </c>
      <c r="U20">
        <v>0</v>
      </c>
      <c r="V20">
        <v>0</v>
      </c>
      <c r="W20">
        <v>0</v>
      </c>
      <c r="X20">
        <v>0</v>
      </c>
      <c r="Y20">
        <v>0</v>
      </c>
      <c r="Z20">
        <v>1</v>
      </c>
      <c r="AA20">
        <v>0</v>
      </c>
      <c r="AB20" t="s">
        <v>37</v>
      </c>
      <c r="AC20" t="s">
        <v>38</v>
      </c>
      <c r="AD20">
        <v>0</v>
      </c>
    </row>
    <row r="21" spans="1:30" x14ac:dyDescent="0.25">
      <c r="A21">
        <f t="shared" si="2"/>
        <v>20</v>
      </c>
      <c r="B21" t="s">
        <v>2179</v>
      </c>
      <c r="C21" t="s">
        <v>1242</v>
      </c>
      <c r="D21" t="s">
        <v>1243</v>
      </c>
      <c r="E21" t="s">
        <v>33</v>
      </c>
      <c r="F21" t="s">
        <v>1250</v>
      </c>
      <c r="G21" t="s">
        <v>1251</v>
      </c>
      <c r="H21">
        <v>0</v>
      </c>
      <c r="J21" t="s">
        <v>49</v>
      </c>
      <c r="K21" t="str">
        <f t="shared" si="0"/>
        <v>condition</v>
      </c>
      <c r="L21" t="str">
        <f t="shared" si="3"/>
        <v>1</v>
      </c>
      <c r="M21">
        <v>0</v>
      </c>
      <c r="N21">
        <f t="shared" si="1"/>
        <v>0</v>
      </c>
      <c r="O21">
        <v>0</v>
      </c>
      <c r="P21">
        <v>0</v>
      </c>
      <c r="Q21">
        <v>0</v>
      </c>
      <c r="R21" t="s">
        <v>36</v>
      </c>
      <c r="U21">
        <v>0</v>
      </c>
      <c r="V21">
        <v>0</v>
      </c>
      <c r="W21">
        <v>0</v>
      </c>
      <c r="X21">
        <v>0</v>
      </c>
      <c r="Y21">
        <v>0</v>
      </c>
      <c r="Z21">
        <v>1</v>
      </c>
      <c r="AA21">
        <v>0</v>
      </c>
      <c r="AB21" t="s">
        <v>37</v>
      </c>
      <c r="AC21" t="s">
        <v>38</v>
      </c>
      <c r="AD21">
        <v>0</v>
      </c>
    </row>
    <row r="22" spans="1:30" x14ac:dyDescent="0.25">
      <c r="A22">
        <f>SUM(A19,1)</f>
        <v>19</v>
      </c>
      <c r="B22" t="s">
        <v>2179</v>
      </c>
      <c r="C22" t="s">
        <v>1242</v>
      </c>
      <c r="D22" t="s">
        <v>1243</v>
      </c>
      <c r="E22" t="s">
        <v>33</v>
      </c>
      <c r="F22" t="s">
        <v>1252</v>
      </c>
      <c r="G22" t="s">
        <v>1253</v>
      </c>
      <c r="H22">
        <v>0</v>
      </c>
      <c r="J22" t="s">
        <v>41</v>
      </c>
      <c r="K22" t="str">
        <f t="shared" si="0"/>
        <v>shorttext</v>
      </c>
      <c r="L22" t="str">
        <f t="shared" si="3"/>
        <v>255</v>
      </c>
      <c r="M22">
        <v>0</v>
      </c>
      <c r="N22">
        <f t="shared" si="1"/>
        <v>0</v>
      </c>
      <c r="O22">
        <v>0</v>
      </c>
      <c r="P22">
        <v>0</v>
      </c>
      <c r="Q22">
        <v>0</v>
      </c>
      <c r="R22" t="s">
        <v>36</v>
      </c>
      <c r="U22">
        <v>0</v>
      </c>
      <c r="V22">
        <v>0</v>
      </c>
      <c r="W22">
        <v>0</v>
      </c>
      <c r="X22">
        <v>0</v>
      </c>
      <c r="Y22">
        <v>0</v>
      </c>
      <c r="Z22">
        <v>1</v>
      </c>
      <c r="AA22">
        <v>0</v>
      </c>
      <c r="AB22" t="s">
        <v>37</v>
      </c>
      <c r="AC22" t="s">
        <v>38</v>
      </c>
      <c r="AD22">
        <v>0</v>
      </c>
    </row>
    <row r="23" spans="1:30" x14ac:dyDescent="0.25">
      <c r="A23">
        <f t="shared" si="2"/>
        <v>20</v>
      </c>
      <c r="B23" t="s">
        <v>2179</v>
      </c>
      <c r="C23" t="s">
        <v>1242</v>
      </c>
      <c r="D23" t="s">
        <v>1243</v>
      </c>
      <c r="E23" t="s">
        <v>33</v>
      </c>
      <c r="F23" t="s">
        <v>1254</v>
      </c>
      <c r="G23" t="s">
        <v>1255</v>
      </c>
      <c r="H23">
        <v>0</v>
      </c>
      <c r="J23" t="s">
        <v>35</v>
      </c>
      <c r="K23" t="str">
        <f t="shared" si="0"/>
        <v>integer</v>
      </c>
      <c r="L23" t="str">
        <f t="shared" si="3"/>
        <v>11</v>
      </c>
      <c r="M23">
        <v>0</v>
      </c>
      <c r="N23">
        <f t="shared" si="1"/>
        <v>0</v>
      </c>
      <c r="O23">
        <v>0</v>
      </c>
      <c r="P23">
        <v>0</v>
      </c>
      <c r="Q23">
        <v>0</v>
      </c>
      <c r="R23" t="s">
        <v>36</v>
      </c>
      <c r="U23">
        <v>0</v>
      </c>
      <c r="V23">
        <v>0</v>
      </c>
      <c r="W23">
        <v>0</v>
      </c>
      <c r="X23">
        <v>0</v>
      </c>
      <c r="Y23">
        <v>0</v>
      </c>
      <c r="Z23">
        <v>1</v>
      </c>
      <c r="AA23">
        <v>0</v>
      </c>
      <c r="AB23" t="s">
        <v>37</v>
      </c>
      <c r="AC23" t="s">
        <v>38</v>
      </c>
      <c r="AD23">
        <v>0</v>
      </c>
    </row>
    <row r="24" spans="1:30" x14ac:dyDescent="0.25">
      <c r="A24">
        <f t="shared" si="2"/>
        <v>21</v>
      </c>
      <c r="B24" t="s">
        <v>2179</v>
      </c>
      <c r="C24" t="s">
        <v>1242</v>
      </c>
      <c r="D24" t="s">
        <v>1243</v>
      </c>
      <c r="E24" t="s">
        <v>33</v>
      </c>
      <c r="F24" t="s">
        <v>1256</v>
      </c>
      <c r="G24" t="s">
        <v>1257</v>
      </c>
      <c r="H24">
        <v>0</v>
      </c>
      <c r="J24" t="s">
        <v>49</v>
      </c>
      <c r="K24" t="str">
        <f t="shared" si="0"/>
        <v>condition</v>
      </c>
      <c r="L24" t="str">
        <f t="shared" si="3"/>
        <v>1</v>
      </c>
      <c r="M24">
        <v>0</v>
      </c>
      <c r="N24">
        <f t="shared" si="1"/>
        <v>0</v>
      </c>
      <c r="O24">
        <v>0</v>
      </c>
      <c r="P24">
        <v>0</v>
      </c>
      <c r="Q24">
        <v>0</v>
      </c>
      <c r="R24" t="s">
        <v>36</v>
      </c>
      <c r="U24">
        <v>0</v>
      </c>
      <c r="V24">
        <v>0</v>
      </c>
      <c r="W24">
        <v>0</v>
      </c>
      <c r="X24">
        <v>0</v>
      </c>
      <c r="Y24">
        <v>0</v>
      </c>
      <c r="Z24">
        <v>1</v>
      </c>
      <c r="AA24">
        <v>0</v>
      </c>
      <c r="AB24" t="s">
        <v>37</v>
      </c>
      <c r="AC24" t="s">
        <v>38</v>
      </c>
      <c r="AD24">
        <v>0</v>
      </c>
    </row>
    <row r="25" spans="1:30" x14ac:dyDescent="0.25">
      <c r="A25">
        <f t="shared" si="2"/>
        <v>22</v>
      </c>
      <c r="B25" t="s">
        <v>2179</v>
      </c>
      <c r="C25" t="s">
        <v>1242</v>
      </c>
      <c r="D25" t="s">
        <v>1243</v>
      </c>
      <c r="E25" t="s">
        <v>33</v>
      </c>
      <c r="F25" t="s">
        <v>1258</v>
      </c>
      <c r="G25" t="s">
        <v>1259</v>
      </c>
      <c r="H25">
        <v>0</v>
      </c>
      <c r="J25" t="s">
        <v>49</v>
      </c>
      <c r="K25" t="str">
        <f t="shared" si="0"/>
        <v>condition</v>
      </c>
      <c r="L25" t="str">
        <f t="shared" si="3"/>
        <v>1</v>
      </c>
      <c r="M25">
        <v>0</v>
      </c>
      <c r="N25">
        <f t="shared" si="1"/>
        <v>0</v>
      </c>
      <c r="O25">
        <v>0</v>
      </c>
      <c r="P25">
        <v>0</v>
      </c>
      <c r="Q25">
        <v>0</v>
      </c>
      <c r="R25" t="s">
        <v>36</v>
      </c>
      <c r="U25">
        <v>0</v>
      </c>
      <c r="V25">
        <v>0</v>
      </c>
      <c r="W25">
        <v>0</v>
      </c>
      <c r="X25">
        <v>0</v>
      </c>
      <c r="Y25">
        <v>0</v>
      </c>
      <c r="Z25">
        <v>1</v>
      </c>
      <c r="AA25">
        <v>0</v>
      </c>
      <c r="AB25" t="s">
        <v>37</v>
      </c>
      <c r="AC25" t="s">
        <v>38</v>
      </c>
      <c r="AD25">
        <v>0</v>
      </c>
    </row>
    <row r="26" spans="1:30" x14ac:dyDescent="0.25">
      <c r="A26">
        <f t="shared" si="2"/>
        <v>23</v>
      </c>
      <c r="B26" t="s">
        <v>2179</v>
      </c>
      <c r="C26" t="s">
        <v>1242</v>
      </c>
      <c r="D26" t="s">
        <v>1243</v>
      </c>
      <c r="E26" t="s">
        <v>33</v>
      </c>
      <c r="F26" t="s">
        <v>1260</v>
      </c>
      <c r="G26" t="s">
        <v>1261</v>
      </c>
      <c r="H26">
        <v>0</v>
      </c>
      <c r="J26" t="s">
        <v>41</v>
      </c>
      <c r="K26" t="str">
        <f t="shared" si="0"/>
        <v>shorttext</v>
      </c>
      <c r="L26" t="str">
        <f t="shared" si="3"/>
        <v>255</v>
      </c>
      <c r="M26">
        <v>0</v>
      </c>
      <c r="N26">
        <f t="shared" si="1"/>
        <v>0</v>
      </c>
      <c r="O26">
        <v>0</v>
      </c>
      <c r="P26">
        <v>0</v>
      </c>
      <c r="Q26">
        <v>0</v>
      </c>
      <c r="R26" t="s">
        <v>36</v>
      </c>
      <c r="U26">
        <v>0</v>
      </c>
      <c r="V26">
        <v>0</v>
      </c>
      <c r="W26">
        <v>0</v>
      </c>
      <c r="X26">
        <v>0</v>
      </c>
      <c r="Y26">
        <v>0</v>
      </c>
      <c r="Z26">
        <v>1</v>
      </c>
      <c r="AA26">
        <v>0</v>
      </c>
      <c r="AB26" t="s">
        <v>37</v>
      </c>
      <c r="AC26" t="s">
        <v>38</v>
      </c>
      <c r="AD26">
        <v>0</v>
      </c>
    </row>
    <row r="27" spans="1:30" x14ac:dyDescent="0.25">
      <c r="A27">
        <f t="shared" si="2"/>
        <v>24</v>
      </c>
      <c r="B27" t="s">
        <v>2179</v>
      </c>
      <c r="C27" t="s">
        <v>1242</v>
      </c>
      <c r="D27" t="s">
        <v>1243</v>
      </c>
      <c r="E27" t="s">
        <v>33</v>
      </c>
      <c r="F27" t="s">
        <v>1262</v>
      </c>
      <c r="G27" t="s">
        <v>1263</v>
      </c>
      <c r="H27">
        <v>0</v>
      </c>
      <c r="J27" t="s">
        <v>35</v>
      </c>
      <c r="K27" t="str">
        <f t="shared" si="0"/>
        <v>integer</v>
      </c>
      <c r="L27" t="str">
        <f t="shared" si="3"/>
        <v>11</v>
      </c>
      <c r="M27">
        <v>0</v>
      </c>
      <c r="N27">
        <f t="shared" si="1"/>
        <v>0</v>
      </c>
      <c r="O27">
        <v>0</v>
      </c>
      <c r="P27">
        <v>0</v>
      </c>
      <c r="Q27">
        <v>0</v>
      </c>
      <c r="R27" t="s">
        <v>36</v>
      </c>
      <c r="U27">
        <v>0</v>
      </c>
      <c r="V27">
        <v>0</v>
      </c>
      <c r="W27">
        <v>0</v>
      </c>
      <c r="X27">
        <v>0</v>
      </c>
      <c r="Y27">
        <v>0</v>
      </c>
      <c r="Z27">
        <v>1</v>
      </c>
      <c r="AA27">
        <v>0</v>
      </c>
      <c r="AB27" t="s">
        <v>37</v>
      </c>
      <c r="AC27" t="s">
        <v>38</v>
      </c>
      <c r="AD27">
        <v>0</v>
      </c>
    </row>
    <row r="28" spans="1:30" x14ac:dyDescent="0.25">
      <c r="A28">
        <f t="shared" si="2"/>
        <v>25</v>
      </c>
      <c r="B28" t="s">
        <v>2179</v>
      </c>
      <c r="C28" t="s">
        <v>1242</v>
      </c>
      <c r="D28" t="s">
        <v>1243</v>
      </c>
      <c r="E28" t="s">
        <v>33</v>
      </c>
      <c r="F28" t="s">
        <v>1264</v>
      </c>
      <c r="G28" t="s">
        <v>1265</v>
      </c>
      <c r="H28">
        <v>0</v>
      </c>
      <c r="J28" t="s">
        <v>49</v>
      </c>
      <c r="K28" t="str">
        <f t="shared" si="0"/>
        <v>condition</v>
      </c>
      <c r="L28" t="str">
        <f t="shared" si="3"/>
        <v>1</v>
      </c>
      <c r="M28">
        <v>0</v>
      </c>
      <c r="N28">
        <f t="shared" si="1"/>
        <v>0</v>
      </c>
      <c r="O28">
        <v>0</v>
      </c>
      <c r="P28">
        <v>0</v>
      </c>
      <c r="Q28">
        <v>0</v>
      </c>
      <c r="R28" t="s">
        <v>36</v>
      </c>
      <c r="U28">
        <v>0</v>
      </c>
      <c r="V28">
        <v>0</v>
      </c>
      <c r="W28">
        <v>0</v>
      </c>
      <c r="X28">
        <v>0</v>
      </c>
      <c r="Y28">
        <v>0</v>
      </c>
      <c r="Z28">
        <v>1</v>
      </c>
      <c r="AA28">
        <v>0</v>
      </c>
      <c r="AB28" t="s">
        <v>37</v>
      </c>
      <c r="AC28" t="s">
        <v>38</v>
      </c>
      <c r="AD28">
        <v>0</v>
      </c>
    </row>
    <row r="29" spans="1:30" x14ac:dyDescent="0.25">
      <c r="A29">
        <f t="shared" si="2"/>
        <v>26</v>
      </c>
      <c r="B29" t="s">
        <v>2179</v>
      </c>
      <c r="C29" t="s">
        <v>1242</v>
      </c>
      <c r="D29" t="s">
        <v>1243</v>
      </c>
      <c r="E29" t="s">
        <v>33</v>
      </c>
      <c r="F29" t="s">
        <v>1266</v>
      </c>
      <c r="G29" t="s">
        <v>1267</v>
      </c>
      <c r="H29">
        <v>0</v>
      </c>
      <c r="J29" t="s">
        <v>49</v>
      </c>
      <c r="K29" t="str">
        <f t="shared" si="0"/>
        <v>condition</v>
      </c>
      <c r="L29" t="str">
        <f t="shared" si="3"/>
        <v>1</v>
      </c>
      <c r="M29">
        <v>0</v>
      </c>
      <c r="N29">
        <f t="shared" si="1"/>
        <v>0</v>
      </c>
      <c r="O29">
        <v>0</v>
      </c>
      <c r="P29">
        <v>0</v>
      </c>
      <c r="Q29">
        <v>0</v>
      </c>
      <c r="R29" t="s">
        <v>36</v>
      </c>
      <c r="U29">
        <v>0</v>
      </c>
      <c r="V29">
        <v>0</v>
      </c>
      <c r="W29">
        <v>0</v>
      </c>
      <c r="X29">
        <v>0</v>
      </c>
      <c r="Y29">
        <v>0</v>
      </c>
      <c r="Z29">
        <v>1</v>
      </c>
      <c r="AA29">
        <v>0</v>
      </c>
      <c r="AB29" t="s">
        <v>37</v>
      </c>
      <c r="AC29" t="s">
        <v>38</v>
      </c>
      <c r="AD29">
        <v>0</v>
      </c>
    </row>
    <row r="30" spans="1:30" x14ac:dyDescent="0.25">
      <c r="A30">
        <f>SUM(A28,1)</f>
        <v>26</v>
      </c>
      <c r="B30" t="s">
        <v>2179</v>
      </c>
      <c r="C30" t="s">
        <v>1242</v>
      </c>
      <c r="D30" t="s">
        <v>1243</v>
      </c>
      <c r="E30" t="s">
        <v>33</v>
      </c>
      <c r="F30" t="s">
        <v>274</v>
      </c>
      <c r="G30" t="s">
        <v>1</v>
      </c>
      <c r="H30">
        <v>0</v>
      </c>
      <c r="J30" t="s">
        <v>41</v>
      </c>
      <c r="K30" t="str">
        <f t="shared" si="0"/>
        <v>shorttext</v>
      </c>
      <c r="L30" t="str">
        <f t="shared" si="3"/>
        <v>255</v>
      </c>
      <c r="M30">
        <v>0</v>
      </c>
      <c r="N30">
        <f t="shared" si="1"/>
        <v>0</v>
      </c>
      <c r="O30">
        <v>0</v>
      </c>
      <c r="P30">
        <v>0</v>
      </c>
      <c r="Q30">
        <v>0</v>
      </c>
      <c r="R30" t="s">
        <v>36</v>
      </c>
      <c r="U30">
        <v>0</v>
      </c>
      <c r="V30">
        <v>0</v>
      </c>
      <c r="W30">
        <v>0</v>
      </c>
      <c r="X30">
        <v>0</v>
      </c>
      <c r="Y30">
        <v>0</v>
      </c>
      <c r="Z30">
        <v>1</v>
      </c>
      <c r="AA30">
        <v>0</v>
      </c>
      <c r="AB30" t="s">
        <v>37</v>
      </c>
      <c r="AC30" t="s">
        <v>38</v>
      </c>
      <c r="AD30">
        <v>0</v>
      </c>
    </row>
    <row r="31" spans="1:30" x14ac:dyDescent="0.25">
      <c r="A31">
        <f>SUM(A29,1)</f>
        <v>27</v>
      </c>
      <c r="B31" t="s">
        <v>2179</v>
      </c>
      <c r="C31" t="s">
        <v>1242</v>
      </c>
      <c r="D31" t="s">
        <v>1243</v>
      </c>
      <c r="E31" t="s">
        <v>33</v>
      </c>
      <c r="F31" t="s">
        <v>102</v>
      </c>
      <c r="G31" t="s">
        <v>103</v>
      </c>
      <c r="H31">
        <v>0</v>
      </c>
      <c r="J31" t="s">
        <v>41</v>
      </c>
      <c r="K31" t="str">
        <f t="shared" si="0"/>
        <v>shorttext</v>
      </c>
      <c r="L31" t="str">
        <f t="shared" si="3"/>
        <v>255</v>
      </c>
      <c r="M31">
        <v>0</v>
      </c>
      <c r="N31">
        <f t="shared" si="1"/>
        <v>0</v>
      </c>
      <c r="O31">
        <v>0</v>
      </c>
      <c r="P31">
        <v>0</v>
      </c>
      <c r="Q31">
        <v>0</v>
      </c>
      <c r="R31" t="s">
        <v>36</v>
      </c>
      <c r="U31">
        <v>0</v>
      </c>
      <c r="V31">
        <v>0</v>
      </c>
      <c r="W31">
        <v>0</v>
      </c>
      <c r="X31">
        <v>0</v>
      </c>
      <c r="Y31">
        <v>0</v>
      </c>
      <c r="Z31">
        <v>1</v>
      </c>
      <c r="AA31">
        <v>0</v>
      </c>
      <c r="AB31" t="s">
        <v>37</v>
      </c>
      <c r="AC31" t="s">
        <v>38</v>
      </c>
      <c r="AD31">
        <v>0</v>
      </c>
    </row>
    <row r="32" spans="1:30" x14ac:dyDescent="0.25">
      <c r="A32">
        <f t="shared" si="2"/>
        <v>28</v>
      </c>
      <c r="B32" t="s">
        <v>2179</v>
      </c>
      <c r="C32" t="s">
        <v>1242</v>
      </c>
      <c r="D32" t="s">
        <v>1243</v>
      </c>
      <c r="E32" t="s">
        <v>33</v>
      </c>
      <c r="F32" t="s">
        <v>1268</v>
      </c>
      <c r="G32" t="s">
        <v>1269</v>
      </c>
      <c r="H32">
        <v>0</v>
      </c>
      <c r="J32" t="s">
        <v>35</v>
      </c>
      <c r="K32" t="str">
        <f t="shared" si="0"/>
        <v>integer</v>
      </c>
      <c r="L32" t="str">
        <f t="shared" si="3"/>
        <v>11</v>
      </c>
      <c r="M32">
        <v>0</v>
      </c>
      <c r="N32">
        <f t="shared" si="1"/>
        <v>0</v>
      </c>
      <c r="O32">
        <v>0</v>
      </c>
      <c r="P32">
        <v>0</v>
      </c>
      <c r="Q32">
        <v>0</v>
      </c>
      <c r="R32" t="s">
        <v>36</v>
      </c>
      <c r="U32">
        <v>0</v>
      </c>
      <c r="V32">
        <v>0</v>
      </c>
      <c r="W32">
        <v>0</v>
      </c>
      <c r="X32">
        <v>0</v>
      </c>
      <c r="Y32">
        <v>0</v>
      </c>
      <c r="Z32">
        <v>1</v>
      </c>
      <c r="AA32">
        <v>0</v>
      </c>
      <c r="AB32" t="s">
        <v>37</v>
      </c>
      <c r="AC32" t="s">
        <v>38</v>
      </c>
      <c r="AD32">
        <v>0</v>
      </c>
    </row>
    <row r="33" spans="1:30" x14ac:dyDescent="0.25">
      <c r="A33">
        <f>SUM(A31,1)</f>
        <v>28</v>
      </c>
      <c r="B33" t="s">
        <v>2179</v>
      </c>
      <c r="C33" t="s">
        <v>1242</v>
      </c>
      <c r="D33" t="s">
        <v>1243</v>
      </c>
      <c r="E33" t="s">
        <v>33</v>
      </c>
      <c r="F33" t="s">
        <v>126</v>
      </c>
      <c r="G33" t="s">
        <v>1270</v>
      </c>
      <c r="H33">
        <v>0</v>
      </c>
      <c r="J33" t="s">
        <v>49</v>
      </c>
      <c r="K33" t="str">
        <f t="shared" si="0"/>
        <v>condition</v>
      </c>
      <c r="L33" t="str">
        <f t="shared" si="3"/>
        <v>1</v>
      </c>
      <c r="M33">
        <v>0</v>
      </c>
      <c r="N33">
        <f t="shared" si="1"/>
        <v>0</v>
      </c>
      <c r="O33">
        <v>0</v>
      </c>
      <c r="P33">
        <v>0</v>
      </c>
      <c r="Q33">
        <v>0</v>
      </c>
      <c r="R33" t="s">
        <v>36</v>
      </c>
      <c r="U33">
        <v>0</v>
      </c>
      <c r="V33">
        <v>0</v>
      </c>
      <c r="W33">
        <v>0</v>
      </c>
      <c r="X33">
        <v>0</v>
      </c>
      <c r="Y33">
        <v>0</v>
      </c>
      <c r="Z33">
        <v>1</v>
      </c>
      <c r="AA33">
        <v>0</v>
      </c>
      <c r="AB33" t="s">
        <v>37</v>
      </c>
      <c r="AC33" t="s">
        <v>38</v>
      </c>
      <c r="AD33">
        <v>0</v>
      </c>
    </row>
    <row r="34" spans="1:30" x14ac:dyDescent="0.25">
      <c r="A34">
        <f t="shared" si="2"/>
        <v>29</v>
      </c>
      <c r="B34" t="s">
        <v>2179</v>
      </c>
      <c r="C34" t="s">
        <v>1242</v>
      </c>
      <c r="D34" t="s">
        <v>1243</v>
      </c>
      <c r="E34" t="s">
        <v>33</v>
      </c>
      <c r="F34" t="s">
        <v>1271</v>
      </c>
      <c r="G34" t="s">
        <v>1272</v>
      </c>
      <c r="H34">
        <v>0</v>
      </c>
      <c r="J34" t="s">
        <v>41</v>
      </c>
      <c r="K34" t="str">
        <f t="shared" si="0"/>
        <v>shorttext</v>
      </c>
      <c r="L34" t="str">
        <f t="shared" si="3"/>
        <v>255</v>
      </c>
      <c r="M34">
        <v>0</v>
      </c>
      <c r="N34">
        <f t="shared" si="1"/>
        <v>0</v>
      </c>
      <c r="O34">
        <v>0</v>
      </c>
      <c r="P34">
        <v>0</v>
      </c>
      <c r="Q34">
        <v>0</v>
      </c>
      <c r="R34" t="s">
        <v>36</v>
      </c>
      <c r="U34">
        <v>0</v>
      </c>
      <c r="V34">
        <v>0</v>
      </c>
      <c r="W34">
        <v>0</v>
      </c>
      <c r="X34">
        <v>0</v>
      </c>
      <c r="Y34">
        <v>0</v>
      </c>
      <c r="Z34">
        <v>1</v>
      </c>
      <c r="AA34">
        <v>0</v>
      </c>
      <c r="AB34" t="s">
        <v>37</v>
      </c>
      <c r="AC34" t="s">
        <v>38</v>
      </c>
      <c r="AD34">
        <v>0</v>
      </c>
    </row>
    <row r="35" spans="1:30" x14ac:dyDescent="0.25">
      <c r="A35">
        <f>SUM(A32,1)</f>
        <v>29</v>
      </c>
      <c r="B35" t="s">
        <v>2179</v>
      </c>
      <c r="C35" t="s">
        <v>1273</v>
      </c>
      <c r="D35" t="s">
        <v>1274</v>
      </c>
      <c r="E35" t="s">
        <v>33</v>
      </c>
      <c r="F35" t="s">
        <v>64</v>
      </c>
      <c r="G35" t="s">
        <v>96</v>
      </c>
      <c r="H35">
        <v>0</v>
      </c>
      <c r="J35" t="s">
        <v>41</v>
      </c>
      <c r="K35" t="str">
        <f t="shared" si="0"/>
        <v>shorttext</v>
      </c>
      <c r="L35" t="str">
        <f t="shared" si="3"/>
        <v>11</v>
      </c>
      <c r="M35">
        <v>0</v>
      </c>
      <c r="N35">
        <f t="shared" si="1"/>
        <v>1</v>
      </c>
      <c r="O35">
        <v>0</v>
      </c>
      <c r="P35">
        <v>0</v>
      </c>
      <c r="Q35">
        <v>0</v>
      </c>
      <c r="R35" t="s">
        <v>36</v>
      </c>
      <c r="U35">
        <v>0</v>
      </c>
      <c r="V35">
        <v>0</v>
      </c>
      <c r="W35">
        <v>0</v>
      </c>
      <c r="X35">
        <v>0</v>
      </c>
      <c r="Y35">
        <v>0</v>
      </c>
      <c r="Z35">
        <v>1</v>
      </c>
      <c r="AA35">
        <v>0</v>
      </c>
      <c r="AB35" t="s">
        <v>37</v>
      </c>
      <c r="AC35" t="s">
        <v>38</v>
      </c>
      <c r="AD35">
        <v>0</v>
      </c>
    </row>
    <row r="36" spans="1:30" x14ac:dyDescent="0.25">
      <c r="A36">
        <f t="shared" si="2"/>
        <v>30</v>
      </c>
      <c r="B36" t="s">
        <v>2179</v>
      </c>
      <c r="C36" t="s">
        <v>1273</v>
      </c>
      <c r="D36" t="s">
        <v>1274</v>
      </c>
      <c r="E36" t="s">
        <v>33</v>
      </c>
      <c r="F36" t="s">
        <v>33</v>
      </c>
      <c r="G36" t="s">
        <v>97</v>
      </c>
      <c r="H36">
        <v>0</v>
      </c>
      <c r="J36" t="s">
        <v>41</v>
      </c>
      <c r="K36" t="str">
        <f t="shared" si="0"/>
        <v>shorttext</v>
      </c>
      <c r="L36" t="str">
        <f t="shared" si="3"/>
        <v>255</v>
      </c>
      <c r="M36">
        <v>0</v>
      </c>
      <c r="N36">
        <f t="shared" si="1"/>
        <v>0</v>
      </c>
      <c r="O36">
        <v>0</v>
      </c>
      <c r="P36">
        <v>0</v>
      </c>
      <c r="Q36">
        <v>0</v>
      </c>
      <c r="R36" t="s">
        <v>36</v>
      </c>
      <c r="U36">
        <v>0</v>
      </c>
      <c r="V36">
        <v>0</v>
      </c>
      <c r="W36">
        <v>0</v>
      </c>
      <c r="X36">
        <v>0</v>
      </c>
      <c r="Y36">
        <v>0</v>
      </c>
      <c r="Z36">
        <v>1</v>
      </c>
      <c r="AA36">
        <v>0</v>
      </c>
      <c r="AB36" t="s">
        <v>37</v>
      </c>
      <c r="AC36" t="s">
        <v>38</v>
      </c>
      <c r="AD36">
        <v>0</v>
      </c>
    </row>
    <row r="37" spans="1:30" x14ac:dyDescent="0.25">
      <c r="A37">
        <f t="shared" si="2"/>
        <v>31</v>
      </c>
      <c r="B37" t="s">
        <v>2179</v>
      </c>
      <c r="C37" t="s">
        <v>1273</v>
      </c>
      <c r="D37" t="s">
        <v>1274</v>
      </c>
      <c r="E37" t="s">
        <v>33</v>
      </c>
      <c r="F37" t="s">
        <v>1275</v>
      </c>
      <c r="G37" t="s">
        <v>1276</v>
      </c>
      <c r="H37">
        <v>0</v>
      </c>
      <c r="J37" t="s">
        <v>41</v>
      </c>
      <c r="K37" t="str">
        <f t="shared" si="0"/>
        <v>shorttext</v>
      </c>
      <c r="L37" t="str">
        <f t="shared" si="3"/>
        <v>11</v>
      </c>
      <c r="M37">
        <v>0</v>
      </c>
      <c r="N37">
        <f t="shared" si="1"/>
        <v>0</v>
      </c>
      <c r="O37">
        <v>0</v>
      </c>
      <c r="P37">
        <v>1</v>
      </c>
      <c r="Q37">
        <v>0</v>
      </c>
      <c r="R37" t="s">
        <v>1242</v>
      </c>
      <c r="S37" t="s">
        <v>64</v>
      </c>
      <c r="T37" t="s">
        <v>33</v>
      </c>
      <c r="U37">
        <v>0</v>
      </c>
      <c r="V37">
        <v>0</v>
      </c>
      <c r="W37">
        <v>0</v>
      </c>
      <c r="X37">
        <v>0</v>
      </c>
      <c r="Y37">
        <v>0</v>
      </c>
      <c r="Z37">
        <v>1</v>
      </c>
      <c r="AA37">
        <v>0</v>
      </c>
      <c r="AB37" t="s">
        <v>37</v>
      </c>
      <c r="AC37" t="s">
        <v>38</v>
      </c>
      <c r="AD37">
        <v>0</v>
      </c>
    </row>
    <row r="38" spans="1:30" x14ac:dyDescent="0.25">
      <c r="A38">
        <f t="shared" si="2"/>
        <v>32</v>
      </c>
      <c r="B38" t="s">
        <v>2179</v>
      </c>
      <c r="C38" t="s">
        <v>1273</v>
      </c>
      <c r="D38" t="s">
        <v>1274</v>
      </c>
      <c r="E38" t="s">
        <v>33</v>
      </c>
      <c r="F38" t="s">
        <v>126</v>
      </c>
      <c r="G38" t="s">
        <v>1270</v>
      </c>
      <c r="H38">
        <v>0</v>
      </c>
      <c r="J38" t="s">
        <v>49</v>
      </c>
      <c r="K38" t="str">
        <f t="shared" si="0"/>
        <v>condition</v>
      </c>
      <c r="L38" t="str">
        <f t="shared" si="3"/>
        <v>1</v>
      </c>
      <c r="M38">
        <v>0</v>
      </c>
      <c r="N38">
        <f t="shared" si="1"/>
        <v>0</v>
      </c>
      <c r="O38">
        <v>0</v>
      </c>
      <c r="P38">
        <v>0</v>
      </c>
      <c r="Q38">
        <v>0</v>
      </c>
      <c r="R38" t="s">
        <v>36</v>
      </c>
      <c r="U38">
        <v>0</v>
      </c>
      <c r="V38">
        <v>0</v>
      </c>
      <c r="W38">
        <v>0</v>
      </c>
      <c r="X38">
        <v>0</v>
      </c>
      <c r="Y38">
        <v>0</v>
      </c>
      <c r="Z38">
        <v>1</v>
      </c>
      <c r="AA38">
        <v>0</v>
      </c>
      <c r="AB38" t="s">
        <v>37</v>
      </c>
      <c r="AC38" t="s">
        <v>38</v>
      </c>
      <c r="AD38">
        <v>0</v>
      </c>
    </row>
    <row r="39" spans="1:30" x14ac:dyDescent="0.25">
      <c r="A39">
        <f t="shared" si="2"/>
        <v>33</v>
      </c>
      <c r="B39" t="s">
        <v>2179</v>
      </c>
      <c r="C39" t="s">
        <v>1277</v>
      </c>
      <c r="D39" t="s">
        <v>1278</v>
      </c>
      <c r="E39" t="s">
        <v>33</v>
      </c>
      <c r="F39" t="s">
        <v>64</v>
      </c>
      <c r="G39" t="s">
        <v>96</v>
      </c>
      <c r="H39">
        <v>0</v>
      </c>
      <c r="J39" t="s">
        <v>41</v>
      </c>
      <c r="K39" t="str">
        <f t="shared" si="0"/>
        <v>shorttext</v>
      </c>
      <c r="L39" t="str">
        <f t="shared" si="3"/>
        <v>11</v>
      </c>
      <c r="M39">
        <v>0</v>
      </c>
      <c r="N39">
        <f t="shared" si="1"/>
        <v>1</v>
      </c>
      <c r="O39">
        <v>0</v>
      </c>
      <c r="P39">
        <v>0</v>
      </c>
      <c r="Q39">
        <v>0</v>
      </c>
      <c r="R39" t="s">
        <v>36</v>
      </c>
      <c r="U39">
        <v>0</v>
      </c>
      <c r="V39">
        <v>0</v>
      </c>
      <c r="W39">
        <v>0</v>
      </c>
      <c r="X39">
        <v>0</v>
      </c>
      <c r="Y39">
        <v>0</v>
      </c>
      <c r="Z39">
        <v>1</v>
      </c>
      <c r="AA39">
        <v>0</v>
      </c>
      <c r="AB39" t="s">
        <v>37</v>
      </c>
      <c r="AC39" t="s">
        <v>38</v>
      </c>
      <c r="AD39">
        <v>0</v>
      </c>
    </row>
    <row r="40" spans="1:30" x14ac:dyDescent="0.25">
      <c r="A40">
        <f t="shared" si="2"/>
        <v>34</v>
      </c>
      <c r="B40" t="s">
        <v>2179</v>
      </c>
      <c r="C40" t="s">
        <v>1277</v>
      </c>
      <c r="D40" t="s">
        <v>1278</v>
      </c>
      <c r="E40" t="s">
        <v>33</v>
      </c>
      <c r="F40" t="s">
        <v>1279</v>
      </c>
      <c r="G40" t="s">
        <v>1276</v>
      </c>
      <c r="H40">
        <v>0</v>
      </c>
      <c r="J40" t="s">
        <v>41</v>
      </c>
      <c r="K40" t="str">
        <f t="shared" si="0"/>
        <v>shorttext</v>
      </c>
      <c r="L40" t="str">
        <f t="shared" si="3"/>
        <v>11</v>
      </c>
      <c r="M40">
        <v>0</v>
      </c>
      <c r="N40">
        <f t="shared" si="1"/>
        <v>0</v>
      </c>
      <c r="O40">
        <v>0</v>
      </c>
      <c r="P40">
        <v>1</v>
      </c>
      <c r="Q40">
        <v>0</v>
      </c>
      <c r="R40" t="s">
        <v>1242</v>
      </c>
      <c r="S40" t="s">
        <v>64</v>
      </c>
      <c r="T40" t="s">
        <v>33</v>
      </c>
      <c r="U40">
        <v>0</v>
      </c>
      <c r="V40">
        <v>0</v>
      </c>
      <c r="W40">
        <v>0</v>
      </c>
      <c r="X40">
        <v>0</v>
      </c>
      <c r="Y40">
        <v>0</v>
      </c>
      <c r="Z40">
        <v>1</v>
      </c>
      <c r="AA40">
        <v>0</v>
      </c>
      <c r="AB40" t="s">
        <v>37</v>
      </c>
      <c r="AC40" t="s">
        <v>38</v>
      </c>
      <c r="AD40">
        <v>0</v>
      </c>
    </row>
    <row r="41" spans="1:30" x14ac:dyDescent="0.25">
      <c r="A41">
        <f t="shared" si="2"/>
        <v>35</v>
      </c>
      <c r="B41" t="s">
        <v>2179</v>
      </c>
      <c r="C41" t="s">
        <v>1277</v>
      </c>
      <c r="D41" t="s">
        <v>1278</v>
      </c>
      <c r="E41" t="s">
        <v>33</v>
      </c>
      <c r="F41" t="s">
        <v>1280</v>
      </c>
      <c r="G41" t="s">
        <v>1281</v>
      </c>
      <c r="H41">
        <v>0</v>
      </c>
      <c r="J41" t="s">
        <v>35</v>
      </c>
      <c r="K41" t="str">
        <f t="shared" si="0"/>
        <v>integer</v>
      </c>
      <c r="L41" t="str">
        <f t="shared" si="3"/>
        <v>11</v>
      </c>
      <c r="M41">
        <v>0</v>
      </c>
      <c r="N41">
        <f t="shared" si="1"/>
        <v>0</v>
      </c>
      <c r="O41">
        <v>0</v>
      </c>
      <c r="P41">
        <v>0</v>
      </c>
      <c r="Q41">
        <v>0</v>
      </c>
      <c r="R41" t="s">
        <v>36</v>
      </c>
      <c r="U41">
        <v>0</v>
      </c>
      <c r="V41">
        <v>0</v>
      </c>
      <c r="W41">
        <v>0</v>
      </c>
      <c r="X41">
        <v>0</v>
      </c>
      <c r="Y41">
        <v>0</v>
      </c>
      <c r="Z41">
        <v>1</v>
      </c>
      <c r="AA41">
        <v>0</v>
      </c>
      <c r="AB41" t="s">
        <v>37</v>
      </c>
      <c r="AC41" t="s">
        <v>38</v>
      </c>
      <c r="AD41">
        <v>0</v>
      </c>
    </row>
    <row r="42" spans="1:30" x14ac:dyDescent="0.25">
      <c r="A42">
        <f t="shared" si="2"/>
        <v>36</v>
      </c>
      <c r="B42" t="s">
        <v>2179</v>
      </c>
      <c r="C42" t="s">
        <v>1277</v>
      </c>
      <c r="D42" t="s">
        <v>1278</v>
      </c>
      <c r="E42" t="s">
        <v>33</v>
      </c>
      <c r="F42" t="s">
        <v>1282</v>
      </c>
      <c r="G42" t="s">
        <v>1283</v>
      </c>
      <c r="H42">
        <v>0</v>
      </c>
      <c r="J42" t="s">
        <v>41</v>
      </c>
      <c r="K42" t="str">
        <f t="shared" si="0"/>
        <v>shorttext</v>
      </c>
      <c r="L42" t="str">
        <f t="shared" si="3"/>
        <v>11</v>
      </c>
      <c r="M42">
        <v>0</v>
      </c>
      <c r="N42">
        <f t="shared" si="1"/>
        <v>0</v>
      </c>
      <c r="O42">
        <v>0</v>
      </c>
      <c r="P42">
        <v>1</v>
      </c>
      <c r="Q42">
        <v>0</v>
      </c>
      <c r="R42" t="s">
        <v>1273</v>
      </c>
      <c r="S42" t="s">
        <v>64</v>
      </c>
      <c r="T42" t="s">
        <v>33</v>
      </c>
      <c r="U42">
        <v>0</v>
      </c>
      <c r="V42">
        <v>0</v>
      </c>
      <c r="W42">
        <v>0</v>
      </c>
      <c r="X42">
        <v>0</v>
      </c>
      <c r="Y42">
        <v>0</v>
      </c>
      <c r="Z42">
        <v>1</v>
      </c>
      <c r="AA42">
        <v>0</v>
      </c>
      <c r="AB42" t="s">
        <v>37</v>
      </c>
      <c r="AC42" t="s">
        <v>38</v>
      </c>
      <c r="AD42">
        <v>0</v>
      </c>
    </row>
    <row r="43" spans="1:30" x14ac:dyDescent="0.25">
      <c r="A43">
        <f t="shared" si="2"/>
        <v>37</v>
      </c>
      <c r="B43" t="s">
        <v>2179</v>
      </c>
      <c r="C43" t="s">
        <v>1277</v>
      </c>
      <c r="D43" t="s">
        <v>1278</v>
      </c>
      <c r="E43" t="s">
        <v>33</v>
      </c>
      <c r="F43" t="s">
        <v>1284</v>
      </c>
      <c r="G43" t="s">
        <v>1285</v>
      </c>
      <c r="H43">
        <v>0</v>
      </c>
      <c r="J43" t="s">
        <v>44</v>
      </c>
      <c r="K43" t="str">
        <f t="shared" si="0"/>
        <v>longtext</v>
      </c>
      <c r="L43" t="str">
        <f t="shared" si="3"/>
        <v>-1</v>
      </c>
      <c r="M43">
        <v>0</v>
      </c>
      <c r="N43">
        <f t="shared" si="1"/>
        <v>0</v>
      </c>
      <c r="O43">
        <v>0</v>
      </c>
      <c r="P43">
        <v>0</v>
      </c>
      <c r="Q43">
        <v>0</v>
      </c>
      <c r="R43" t="s">
        <v>36</v>
      </c>
      <c r="U43">
        <v>0</v>
      </c>
      <c r="V43">
        <v>0</v>
      </c>
      <c r="W43">
        <v>0</v>
      </c>
      <c r="X43">
        <v>0</v>
      </c>
      <c r="Y43">
        <v>0</v>
      </c>
      <c r="Z43">
        <v>1</v>
      </c>
      <c r="AA43">
        <v>0</v>
      </c>
      <c r="AB43" t="s">
        <v>37</v>
      </c>
      <c r="AC43" t="s">
        <v>38</v>
      </c>
      <c r="AD43">
        <v>0</v>
      </c>
    </row>
    <row r="44" spans="1:30" x14ac:dyDescent="0.25">
      <c r="A44">
        <f t="shared" si="2"/>
        <v>38</v>
      </c>
      <c r="B44" t="s">
        <v>2179</v>
      </c>
      <c r="C44" t="s">
        <v>1277</v>
      </c>
      <c r="D44" t="s">
        <v>1278</v>
      </c>
      <c r="E44" t="s">
        <v>33</v>
      </c>
      <c r="F44" t="s">
        <v>1230</v>
      </c>
      <c r="G44" t="s">
        <v>1286</v>
      </c>
      <c r="H44">
        <v>0</v>
      </c>
      <c r="J44" t="s">
        <v>41</v>
      </c>
      <c r="K44" t="str">
        <f t="shared" si="0"/>
        <v>shorttext</v>
      </c>
      <c r="L44" t="str">
        <f t="shared" si="3"/>
        <v>11</v>
      </c>
      <c r="M44">
        <v>0</v>
      </c>
      <c r="N44">
        <f t="shared" si="1"/>
        <v>0</v>
      </c>
      <c r="O44">
        <v>0</v>
      </c>
      <c r="P44">
        <v>1</v>
      </c>
      <c r="Q44">
        <v>0</v>
      </c>
      <c r="R44" t="s">
        <v>1287</v>
      </c>
      <c r="S44" t="s">
        <v>64</v>
      </c>
      <c r="T44" t="s">
        <v>1288</v>
      </c>
      <c r="U44">
        <v>0</v>
      </c>
      <c r="V44">
        <v>0</v>
      </c>
      <c r="W44">
        <v>0</v>
      </c>
      <c r="X44">
        <v>0</v>
      </c>
      <c r="Y44">
        <v>0</v>
      </c>
      <c r="Z44">
        <v>1</v>
      </c>
      <c r="AA44">
        <v>0</v>
      </c>
      <c r="AB44" t="s">
        <v>37</v>
      </c>
      <c r="AC44" t="s">
        <v>38</v>
      </c>
      <c r="AD44">
        <v>0</v>
      </c>
    </row>
    <row r="45" spans="1:30" x14ac:dyDescent="0.25">
      <c r="A45">
        <f t="shared" si="2"/>
        <v>39</v>
      </c>
      <c r="B45" t="s">
        <v>2179</v>
      </c>
      <c r="C45" t="s">
        <v>1277</v>
      </c>
      <c r="D45" t="s">
        <v>1278</v>
      </c>
      <c r="E45" t="s">
        <v>33</v>
      </c>
      <c r="F45" t="s">
        <v>1289</v>
      </c>
      <c r="G45" t="s">
        <v>1290</v>
      </c>
      <c r="H45">
        <v>0</v>
      </c>
      <c r="J45" t="s">
        <v>41</v>
      </c>
      <c r="K45" t="str">
        <f t="shared" si="0"/>
        <v>shorttext</v>
      </c>
      <c r="L45" t="str">
        <f t="shared" si="3"/>
        <v>11</v>
      </c>
      <c r="M45">
        <v>0</v>
      </c>
      <c r="N45">
        <f t="shared" si="1"/>
        <v>0</v>
      </c>
      <c r="O45">
        <v>0</v>
      </c>
      <c r="P45">
        <v>1</v>
      </c>
      <c r="Q45">
        <v>0</v>
      </c>
      <c r="R45" t="s">
        <v>1287</v>
      </c>
      <c r="S45" t="s">
        <v>64</v>
      </c>
      <c r="T45" t="s">
        <v>1288</v>
      </c>
      <c r="U45">
        <v>0</v>
      </c>
      <c r="V45">
        <v>0</v>
      </c>
      <c r="W45">
        <v>0</v>
      </c>
      <c r="X45">
        <v>0</v>
      </c>
      <c r="Y45">
        <v>0</v>
      </c>
      <c r="Z45">
        <v>1</v>
      </c>
      <c r="AA45">
        <v>0</v>
      </c>
      <c r="AB45" t="s">
        <v>37</v>
      </c>
      <c r="AC45" t="s">
        <v>38</v>
      </c>
      <c r="AD45">
        <v>0</v>
      </c>
    </row>
    <row r="46" spans="1:30" x14ac:dyDescent="0.25">
      <c r="A46">
        <f t="shared" si="2"/>
        <v>40</v>
      </c>
      <c r="B46" t="s">
        <v>2179</v>
      </c>
      <c r="C46" t="s">
        <v>1277</v>
      </c>
      <c r="D46" t="s">
        <v>1278</v>
      </c>
      <c r="E46" t="s">
        <v>33</v>
      </c>
      <c r="F46" t="s">
        <v>1291</v>
      </c>
      <c r="G46" t="s">
        <v>1292</v>
      </c>
      <c r="H46">
        <v>0</v>
      </c>
      <c r="J46" t="s">
        <v>41</v>
      </c>
      <c r="K46" t="str">
        <f t="shared" si="0"/>
        <v>shorttext</v>
      </c>
      <c r="L46" t="str">
        <f t="shared" si="3"/>
        <v>11</v>
      </c>
      <c r="M46">
        <v>0</v>
      </c>
      <c r="N46">
        <f t="shared" si="1"/>
        <v>0</v>
      </c>
      <c r="O46">
        <v>0</v>
      </c>
      <c r="P46">
        <v>1</v>
      </c>
      <c r="Q46">
        <v>0</v>
      </c>
      <c r="R46" t="s">
        <v>1287</v>
      </c>
      <c r="S46" t="s">
        <v>64</v>
      </c>
      <c r="T46" t="s">
        <v>1288</v>
      </c>
      <c r="U46">
        <v>0</v>
      </c>
      <c r="V46">
        <v>0</v>
      </c>
      <c r="W46">
        <v>0</v>
      </c>
      <c r="X46">
        <v>0</v>
      </c>
      <c r="Y46">
        <v>0</v>
      </c>
      <c r="Z46">
        <v>1</v>
      </c>
      <c r="AA46">
        <v>0</v>
      </c>
      <c r="AB46" t="s">
        <v>37</v>
      </c>
      <c r="AC46" t="s">
        <v>38</v>
      </c>
      <c r="AD46">
        <v>0</v>
      </c>
    </row>
    <row r="47" spans="1:30" x14ac:dyDescent="0.25">
      <c r="A47">
        <f t="shared" si="2"/>
        <v>41</v>
      </c>
      <c r="B47" t="s">
        <v>2179</v>
      </c>
      <c r="C47" t="s">
        <v>1277</v>
      </c>
      <c r="D47" t="s">
        <v>1278</v>
      </c>
      <c r="E47" t="s">
        <v>33</v>
      </c>
      <c r="F47" t="s">
        <v>1293</v>
      </c>
      <c r="G47" t="s">
        <v>1294</v>
      </c>
      <c r="H47">
        <v>0</v>
      </c>
      <c r="J47" t="s">
        <v>41</v>
      </c>
      <c r="K47" t="str">
        <f t="shared" si="0"/>
        <v>shorttext</v>
      </c>
      <c r="L47" t="str">
        <f t="shared" si="3"/>
        <v>11</v>
      </c>
      <c r="M47">
        <v>0</v>
      </c>
      <c r="N47">
        <f t="shared" si="1"/>
        <v>0</v>
      </c>
      <c r="O47">
        <v>0</v>
      </c>
      <c r="P47">
        <v>1</v>
      </c>
      <c r="Q47">
        <v>0</v>
      </c>
      <c r="R47" t="s">
        <v>1287</v>
      </c>
      <c r="S47" t="s">
        <v>64</v>
      </c>
      <c r="T47" t="s">
        <v>1288</v>
      </c>
      <c r="U47">
        <v>0</v>
      </c>
      <c r="V47">
        <v>0</v>
      </c>
      <c r="W47">
        <v>0</v>
      </c>
      <c r="X47">
        <v>0</v>
      </c>
      <c r="Y47">
        <v>0</v>
      </c>
      <c r="Z47">
        <v>1</v>
      </c>
      <c r="AA47">
        <v>0</v>
      </c>
      <c r="AB47" t="s">
        <v>37</v>
      </c>
      <c r="AC47" t="s">
        <v>38</v>
      </c>
      <c r="AD47">
        <v>0</v>
      </c>
    </row>
    <row r="48" spans="1:30" x14ac:dyDescent="0.25">
      <c r="A48">
        <f t="shared" si="2"/>
        <v>42</v>
      </c>
      <c r="B48" t="s">
        <v>2179</v>
      </c>
      <c r="C48" t="s">
        <v>1277</v>
      </c>
      <c r="D48" t="s">
        <v>1278</v>
      </c>
      <c r="E48" t="s">
        <v>33</v>
      </c>
      <c r="F48" t="s">
        <v>257</v>
      </c>
      <c r="G48" t="s">
        <v>258</v>
      </c>
      <c r="H48">
        <v>0</v>
      </c>
      <c r="J48" t="s">
        <v>44</v>
      </c>
      <c r="K48" t="str">
        <f t="shared" si="0"/>
        <v>longtext</v>
      </c>
      <c r="L48" t="str">
        <f t="shared" si="3"/>
        <v>-1</v>
      </c>
      <c r="M48">
        <v>0</v>
      </c>
      <c r="N48">
        <f t="shared" si="1"/>
        <v>0</v>
      </c>
      <c r="O48">
        <v>0</v>
      </c>
      <c r="P48">
        <v>0</v>
      </c>
      <c r="Q48">
        <v>0</v>
      </c>
      <c r="R48" t="s">
        <v>36</v>
      </c>
      <c r="U48">
        <v>0</v>
      </c>
      <c r="V48">
        <v>0</v>
      </c>
      <c r="W48">
        <v>0</v>
      </c>
      <c r="X48">
        <v>0</v>
      </c>
      <c r="Y48">
        <v>0</v>
      </c>
      <c r="Z48">
        <v>1</v>
      </c>
      <c r="AA48">
        <v>0</v>
      </c>
      <c r="AB48" t="s">
        <v>37</v>
      </c>
      <c r="AC48" t="s">
        <v>38</v>
      </c>
      <c r="AD48">
        <v>0</v>
      </c>
    </row>
    <row r="49" spans="1:30" x14ac:dyDescent="0.25">
      <c r="A49">
        <f t="shared" si="2"/>
        <v>43</v>
      </c>
      <c r="B49" t="s">
        <v>2179</v>
      </c>
      <c r="C49" t="s">
        <v>1277</v>
      </c>
      <c r="D49" t="s">
        <v>1278</v>
      </c>
      <c r="E49" t="s">
        <v>33</v>
      </c>
      <c r="F49" t="s">
        <v>1295</v>
      </c>
      <c r="G49" t="s">
        <v>1296</v>
      </c>
      <c r="H49">
        <v>0</v>
      </c>
      <c r="J49" t="s">
        <v>49</v>
      </c>
      <c r="K49" t="str">
        <f t="shared" si="0"/>
        <v>condition</v>
      </c>
      <c r="L49" t="str">
        <f t="shared" si="3"/>
        <v>1</v>
      </c>
      <c r="M49">
        <v>0</v>
      </c>
      <c r="N49">
        <f t="shared" si="1"/>
        <v>0</v>
      </c>
      <c r="O49">
        <v>0</v>
      </c>
      <c r="P49">
        <v>0</v>
      </c>
      <c r="Q49">
        <v>0</v>
      </c>
      <c r="R49" t="s">
        <v>36</v>
      </c>
      <c r="U49">
        <v>0</v>
      </c>
      <c r="V49">
        <v>0</v>
      </c>
      <c r="W49">
        <v>0</v>
      </c>
      <c r="X49">
        <v>0</v>
      </c>
      <c r="Y49">
        <v>0</v>
      </c>
      <c r="Z49">
        <v>1</v>
      </c>
      <c r="AA49">
        <v>0</v>
      </c>
      <c r="AB49" t="s">
        <v>37</v>
      </c>
      <c r="AC49" t="s">
        <v>38</v>
      </c>
      <c r="AD49">
        <v>0</v>
      </c>
    </row>
    <row r="50" spans="1:30" x14ac:dyDescent="0.25">
      <c r="A50">
        <f t="shared" si="2"/>
        <v>44</v>
      </c>
      <c r="B50" t="s">
        <v>2179</v>
      </c>
      <c r="C50" t="s">
        <v>1277</v>
      </c>
      <c r="D50" t="s">
        <v>1278</v>
      </c>
      <c r="E50" t="s">
        <v>33</v>
      </c>
      <c r="F50" t="s">
        <v>1297</v>
      </c>
      <c r="G50" t="s">
        <v>190</v>
      </c>
      <c r="H50">
        <v>0</v>
      </c>
      <c r="J50" t="s">
        <v>41</v>
      </c>
      <c r="K50" t="str">
        <f t="shared" si="0"/>
        <v>shorttext</v>
      </c>
      <c r="L50" t="str">
        <f t="shared" si="3"/>
        <v>255</v>
      </c>
      <c r="M50">
        <v>0</v>
      </c>
      <c r="N50">
        <f t="shared" si="1"/>
        <v>0</v>
      </c>
      <c r="O50">
        <v>0</v>
      </c>
      <c r="P50">
        <v>0</v>
      </c>
      <c r="Q50">
        <v>0</v>
      </c>
      <c r="R50" t="s">
        <v>36</v>
      </c>
      <c r="U50">
        <v>0</v>
      </c>
      <c r="V50">
        <v>0</v>
      </c>
      <c r="W50">
        <v>0</v>
      </c>
      <c r="X50">
        <v>0</v>
      </c>
      <c r="Y50">
        <v>0</v>
      </c>
      <c r="Z50">
        <v>1</v>
      </c>
      <c r="AA50">
        <v>0</v>
      </c>
      <c r="AB50" t="s">
        <v>37</v>
      </c>
      <c r="AC50" t="s">
        <v>38</v>
      </c>
      <c r="AD50">
        <v>0</v>
      </c>
    </row>
    <row r="51" spans="1:30" x14ac:dyDescent="0.25">
      <c r="A51">
        <f t="shared" si="2"/>
        <v>45</v>
      </c>
      <c r="B51" t="s">
        <v>2179</v>
      </c>
      <c r="C51" t="s">
        <v>1277</v>
      </c>
      <c r="D51" t="s">
        <v>1278</v>
      </c>
      <c r="E51" t="s">
        <v>33</v>
      </c>
      <c r="F51" t="s">
        <v>1298</v>
      </c>
      <c r="G51" t="s">
        <v>1299</v>
      </c>
      <c r="H51">
        <v>0</v>
      </c>
      <c r="J51" t="s">
        <v>44</v>
      </c>
      <c r="K51" t="str">
        <f t="shared" si="0"/>
        <v>longtext</v>
      </c>
      <c r="L51" t="str">
        <f t="shared" si="3"/>
        <v>-1</v>
      </c>
      <c r="M51">
        <v>0</v>
      </c>
      <c r="N51">
        <f t="shared" si="1"/>
        <v>0</v>
      </c>
      <c r="O51">
        <v>0</v>
      </c>
      <c r="P51">
        <v>0</v>
      </c>
      <c r="Q51">
        <v>0</v>
      </c>
      <c r="R51" t="s">
        <v>36</v>
      </c>
      <c r="U51">
        <v>0</v>
      </c>
      <c r="V51">
        <v>0</v>
      </c>
      <c r="W51">
        <v>0</v>
      </c>
      <c r="X51">
        <v>0</v>
      </c>
      <c r="Y51">
        <v>0</v>
      </c>
      <c r="Z51">
        <v>1</v>
      </c>
      <c r="AA51">
        <v>0</v>
      </c>
      <c r="AB51" t="s">
        <v>37</v>
      </c>
      <c r="AC51" t="s">
        <v>38</v>
      </c>
      <c r="AD51">
        <v>0</v>
      </c>
    </row>
    <row r="52" spans="1:30" x14ac:dyDescent="0.25">
      <c r="A52">
        <f t="shared" si="2"/>
        <v>46</v>
      </c>
      <c r="B52" t="s">
        <v>2179</v>
      </c>
      <c r="C52" t="s">
        <v>1277</v>
      </c>
      <c r="D52" t="s">
        <v>1278</v>
      </c>
      <c r="E52" t="s">
        <v>33</v>
      </c>
      <c r="F52" t="s">
        <v>1300</v>
      </c>
      <c r="G52" t="s">
        <v>1229</v>
      </c>
      <c r="H52">
        <v>0</v>
      </c>
      <c r="J52" t="s">
        <v>44</v>
      </c>
      <c r="K52" t="str">
        <f t="shared" si="0"/>
        <v>longtext</v>
      </c>
      <c r="L52" t="str">
        <f t="shared" si="3"/>
        <v>-1</v>
      </c>
      <c r="M52">
        <v>0</v>
      </c>
      <c r="N52">
        <f t="shared" si="1"/>
        <v>0</v>
      </c>
      <c r="O52">
        <v>0</v>
      </c>
      <c r="P52">
        <v>0</v>
      </c>
      <c r="Q52">
        <v>0</v>
      </c>
      <c r="R52" t="s">
        <v>36</v>
      </c>
      <c r="U52">
        <v>0</v>
      </c>
      <c r="V52">
        <v>0</v>
      </c>
      <c r="W52">
        <v>0</v>
      </c>
      <c r="X52">
        <v>0</v>
      </c>
      <c r="Y52">
        <v>0</v>
      </c>
      <c r="Z52">
        <v>1</v>
      </c>
      <c r="AA52">
        <v>0</v>
      </c>
      <c r="AB52" t="s">
        <v>37</v>
      </c>
      <c r="AC52" t="s">
        <v>38</v>
      </c>
      <c r="AD52">
        <v>0</v>
      </c>
    </row>
    <row r="53" spans="1:30" x14ac:dyDescent="0.25">
      <c r="A53">
        <f t="shared" si="2"/>
        <v>47</v>
      </c>
      <c r="B53" t="s">
        <v>2179</v>
      </c>
      <c r="C53" t="s">
        <v>1277</v>
      </c>
      <c r="D53" t="s">
        <v>1278</v>
      </c>
      <c r="E53" t="s">
        <v>33</v>
      </c>
      <c r="F53" t="s">
        <v>199</v>
      </c>
      <c r="G53" t="s">
        <v>1226</v>
      </c>
      <c r="H53">
        <v>0</v>
      </c>
      <c r="J53" t="s">
        <v>286</v>
      </c>
      <c r="K53" t="str">
        <f t="shared" si="0"/>
        <v>shorttext</v>
      </c>
      <c r="L53" t="str">
        <f t="shared" si="3"/>
        <v/>
      </c>
      <c r="M53">
        <v>0</v>
      </c>
      <c r="N53">
        <f t="shared" si="1"/>
        <v>0</v>
      </c>
      <c r="O53">
        <v>0</v>
      </c>
      <c r="P53">
        <v>0</v>
      </c>
      <c r="Q53">
        <v>0</v>
      </c>
      <c r="R53" t="s">
        <v>36</v>
      </c>
      <c r="U53">
        <v>0</v>
      </c>
      <c r="V53">
        <v>0</v>
      </c>
      <c r="W53">
        <v>0</v>
      </c>
      <c r="X53">
        <v>0</v>
      </c>
      <c r="Y53">
        <v>0</v>
      </c>
      <c r="Z53">
        <v>1</v>
      </c>
      <c r="AA53">
        <v>0</v>
      </c>
      <c r="AB53" t="s">
        <v>37</v>
      </c>
      <c r="AC53" t="s">
        <v>38</v>
      </c>
      <c r="AD53">
        <v>0</v>
      </c>
    </row>
    <row r="54" spans="1:30" x14ac:dyDescent="0.25">
      <c r="A54">
        <f t="shared" si="2"/>
        <v>48</v>
      </c>
      <c r="B54" t="s">
        <v>2179</v>
      </c>
      <c r="C54" t="s">
        <v>1277</v>
      </c>
      <c r="D54" t="s">
        <v>1278</v>
      </c>
      <c r="E54" t="s">
        <v>33</v>
      </c>
      <c r="F54" t="s">
        <v>325</v>
      </c>
      <c r="G54" t="s">
        <v>298</v>
      </c>
      <c r="H54">
        <v>0</v>
      </c>
      <c r="J54" t="s">
        <v>41</v>
      </c>
      <c r="K54" t="str">
        <f t="shared" si="0"/>
        <v>shorttext</v>
      </c>
      <c r="L54" t="str">
        <f t="shared" si="3"/>
        <v>255</v>
      </c>
      <c r="M54">
        <v>0</v>
      </c>
      <c r="N54">
        <f t="shared" si="1"/>
        <v>0</v>
      </c>
      <c r="O54">
        <v>0</v>
      </c>
      <c r="P54">
        <v>0</v>
      </c>
      <c r="Q54">
        <v>0</v>
      </c>
      <c r="R54" t="s">
        <v>36</v>
      </c>
      <c r="U54">
        <v>0</v>
      </c>
      <c r="V54">
        <v>0</v>
      </c>
      <c r="W54">
        <v>0</v>
      </c>
      <c r="X54">
        <v>0</v>
      </c>
      <c r="Y54">
        <v>0</v>
      </c>
      <c r="Z54">
        <v>1</v>
      </c>
      <c r="AA54">
        <v>0</v>
      </c>
      <c r="AB54" t="s">
        <v>37</v>
      </c>
      <c r="AC54" t="s">
        <v>38</v>
      </c>
      <c r="AD54">
        <v>0</v>
      </c>
    </row>
    <row r="55" spans="1:30" x14ac:dyDescent="0.25">
      <c r="A55">
        <f t="shared" si="2"/>
        <v>49</v>
      </c>
      <c r="B55" t="s">
        <v>2179</v>
      </c>
      <c r="C55" t="s">
        <v>1277</v>
      </c>
      <c r="D55" t="s">
        <v>1278</v>
      </c>
      <c r="E55" t="s">
        <v>33</v>
      </c>
      <c r="F55" t="s">
        <v>1301</v>
      </c>
      <c r="G55" t="s">
        <v>1302</v>
      </c>
      <c r="H55">
        <v>0</v>
      </c>
      <c r="J55" t="s">
        <v>44</v>
      </c>
      <c r="K55" t="str">
        <f t="shared" si="0"/>
        <v>longtext</v>
      </c>
      <c r="L55" t="str">
        <f t="shared" si="3"/>
        <v>-1</v>
      </c>
      <c r="M55">
        <v>0</v>
      </c>
      <c r="N55">
        <f t="shared" si="1"/>
        <v>0</v>
      </c>
      <c r="O55">
        <v>0</v>
      </c>
      <c r="P55">
        <v>0</v>
      </c>
      <c r="Q55">
        <v>0</v>
      </c>
      <c r="R55" t="s">
        <v>36</v>
      </c>
      <c r="U55">
        <v>0</v>
      </c>
      <c r="V55">
        <v>0</v>
      </c>
      <c r="W55">
        <v>0</v>
      </c>
      <c r="X55">
        <v>0</v>
      </c>
      <c r="Y55">
        <v>0</v>
      </c>
      <c r="Z55">
        <v>1</v>
      </c>
      <c r="AA55">
        <v>0</v>
      </c>
      <c r="AB55" t="s">
        <v>37</v>
      </c>
      <c r="AC55" t="s">
        <v>38</v>
      </c>
      <c r="AD55">
        <v>0</v>
      </c>
    </row>
    <row r="56" spans="1:30" x14ac:dyDescent="0.25">
      <c r="A56">
        <f t="shared" si="2"/>
        <v>50</v>
      </c>
      <c r="B56" t="s">
        <v>2179</v>
      </c>
      <c r="C56" t="s">
        <v>1303</v>
      </c>
      <c r="D56" t="s">
        <v>868</v>
      </c>
      <c r="E56" t="s">
        <v>33</v>
      </c>
      <c r="F56" t="s">
        <v>64</v>
      </c>
      <c r="G56" t="s">
        <v>96</v>
      </c>
      <c r="H56">
        <v>0</v>
      </c>
      <c r="J56" t="s">
        <v>41</v>
      </c>
      <c r="K56" t="str">
        <f t="shared" si="0"/>
        <v>shorttext</v>
      </c>
      <c r="L56" t="str">
        <f t="shared" si="3"/>
        <v>11</v>
      </c>
      <c r="M56">
        <v>0</v>
      </c>
      <c r="N56">
        <f t="shared" si="1"/>
        <v>1</v>
      </c>
      <c r="O56">
        <v>0</v>
      </c>
      <c r="P56">
        <v>0</v>
      </c>
      <c r="Q56">
        <v>0</v>
      </c>
      <c r="R56" t="s">
        <v>36</v>
      </c>
      <c r="U56">
        <v>0</v>
      </c>
      <c r="V56">
        <v>0</v>
      </c>
      <c r="W56">
        <v>0</v>
      </c>
      <c r="X56">
        <v>0</v>
      </c>
      <c r="Y56">
        <v>0</v>
      </c>
      <c r="Z56">
        <v>1</v>
      </c>
      <c r="AA56">
        <v>0</v>
      </c>
      <c r="AB56" t="s">
        <v>37</v>
      </c>
      <c r="AC56" t="s">
        <v>38</v>
      </c>
      <c r="AD56">
        <v>0</v>
      </c>
    </row>
    <row r="57" spans="1:30" x14ac:dyDescent="0.25">
      <c r="A57">
        <f t="shared" si="2"/>
        <v>51</v>
      </c>
      <c r="B57" t="s">
        <v>2179</v>
      </c>
      <c r="C57" t="s">
        <v>1303</v>
      </c>
      <c r="D57" t="s">
        <v>868</v>
      </c>
      <c r="E57" t="s">
        <v>33</v>
      </c>
      <c r="F57" t="s">
        <v>33</v>
      </c>
      <c r="G57" t="s">
        <v>97</v>
      </c>
      <c r="H57">
        <v>0</v>
      </c>
      <c r="J57" t="s">
        <v>41</v>
      </c>
      <c r="K57" t="str">
        <f t="shared" si="0"/>
        <v>shorttext</v>
      </c>
      <c r="L57" t="str">
        <f t="shared" si="3"/>
        <v>255</v>
      </c>
      <c r="M57">
        <v>0</v>
      </c>
      <c r="N57">
        <f t="shared" si="1"/>
        <v>0</v>
      </c>
      <c r="O57">
        <v>0</v>
      </c>
      <c r="P57">
        <v>0</v>
      </c>
      <c r="Q57">
        <v>0</v>
      </c>
      <c r="R57" t="s">
        <v>36</v>
      </c>
      <c r="U57">
        <v>0</v>
      </c>
      <c r="V57">
        <v>0</v>
      </c>
      <c r="W57">
        <v>0</v>
      </c>
      <c r="X57">
        <v>0</v>
      </c>
      <c r="Y57">
        <v>0</v>
      </c>
      <c r="Z57">
        <v>1</v>
      </c>
      <c r="AA57">
        <v>0</v>
      </c>
      <c r="AB57" t="s">
        <v>37</v>
      </c>
      <c r="AC57" t="s">
        <v>38</v>
      </c>
      <c r="AD57">
        <v>0</v>
      </c>
    </row>
    <row r="58" spans="1:30" x14ac:dyDescent="0.25">
      <c r="A58">
        <f t="shared" si="2"/>
        <v>52</v>
      </c>
      <c r="B58" t="s">
        <v>2179</v>
      </c>
      <c r="C58" t="s">
        <v>1303</v>
      </c>
      <c r="D58" t="s">
        <v>868</v>
      </c>
      <c r="E58" t="s">
        <v>33</v>
      </c>
      <c r="F58" t="s">
        <v>132</v>
      </c>
      <c r="G58" t="s">
        <v>133</v>
      </c>
      <c r="H58">
        <v>0</v>
      </c>
      <c r="J58" t="s">
        <v>44</v>
      </c>
      <c r="K58" t="str">
        <f t="shared" si="0"/>
        <v>longtext</v>
      </c>
      <c r="L58" t="str">
        <f t="shared" si="3"/>
        <v>-1</v>
      </c>
      <c r="M58">
        <v>0</v>
      </c>
      <c r="N58">
        <f t="shared" si="1"/>
        <v>0</v>
      </c>
      <c r="O58">
        <v>0</v>
      </c>
      <c r="P58">
        <v>0</v>
      </c>
      <c r="Q58">
        <v>0</v>
      </c>
      <c r="R58" t="s">
        <v>36</v>
      </c>
      <c r="U58">
        <v>0</v>
      </c>
      <c r="V58">
        <v>0</v>
      </c>
      <c r="W58">
        <v>0</v>
      </c>
      <c r="X58">
        <v>0</v>
      </c>
      <c r="Y58">
        <v>0</v>
      </c>
      <c r="Z58">
        <v>1</v>
      </c>
      <c r="AA58">
        <v>0</v>
      </c>
      <c r="AB58" t="s">
        <v>37</v>
      </c>
      <c r="AC58" t="s">
        <v>38</v>
      </c>
      <c r="AD58">
        <v>0</v>
      </c>
    </row>
    <row r="59" spans="1:30" x14ac:dyDescent="0.25">
      <c r="A59">
        <f t="shared" si="2"/>
        <v>53</v>
      </c>
      <c r="B59" t="s">
        <v>2179</v>
      </c>
      <c r="C59" t="s">
        <v>1303</v>
      </c>
      <c r="D59" t="s">
        <v>868</v>
      </c>
      <c r="E59" t="s">
        <v>33</v>
      </c>
      <c r="F59" t="s">
        <v>274</v>
      </c>
      <c r="G59" t="s">
        <v>1</v>
      </c>
      <c r="H59">
        <v>0</v>
      </c>
      <c r="J59" t="s">
        <v>41</v>
      </c>
      <c r="K59" t="str">
        <f t="shared" si="0"/>
        <v>shorttext</v>
      </c>
      <c r="L59" t="str">
        <f t="shared" si="3"/>
        <v>255</v>
      </c>
      <c r="M59">
        <v>0</v>
      </c>
      <c r="N59">
        <f t="shared" si="1"/>
        <v>0</v>
      </c>
      <c r="O59">
        <v>0</v>
      </c>
      <c r="P59">
        <v>0</v>
      </c>
      <c r="Q59">
        <v>0</v>
      </c>
      <c r="R59" t="s">
        <v>36</v>
      </c>
      <c r="U59">
        <v>0</v>
      </c>
      <c r="V59">
        <v>0</v>
      </c>
      <c r="W59">
        <v>0</v>
      </c>
      <c r="X59">
        <v>0</v>
      </c>
      <c r="Y59">
        <v>0</v>
      </c>
      <c r="Z59">
        <v>1</v>
      </c>
      <c r="AA59">
        <v>0</v>
      </c>
      <c r="AB59" t="s">
        <v>37</v>
      </c>
      <c r="AC59" t="s">
        <v>38</v>
      </c>
      <c r="AD59">
        <v>0</v>
      </c>
    </row>
    <row r="60" spans="1:30" x14ac:dyDescent="0.25">
      <c r="A60">
        <f t="shared" si="2"/>
        <v>54</v>
      </c>
      <c r="B60" t="s">
        <v>2179</v>
      </c>
      <c r="C60" t="s">
        <v>1303</v>
      </c>
      <c r="D60" t="s">
        <v>868</v>
      </c>
      <c r="E60" t="s">
        <v>33</v>
      </c>
      <c r="F60" t="s">
        <v>102</v>
      </c>
      <c r="G60" t="s">
        <v>103</v>
      </c>
      <c r="H60">
        <v>0</v>
      </c>
      <c r="J60" t="s">
        <v>41</v>
      </c>
      <c r="K60" t="str">
        <f t="shared" si="0"/>
        <v>shorttext</v>
      </c>
      <c r="L60" t="str">
        <f t="shared" si="3"/>
        <v>255</v>
      </c>
      <c r="M60">
        <v>0</v>
      </c>
      <c r="N60">
        <f t="shared" si="1"/>
        <v>0</v>
      </c>
      <c r="O60">
        <v>0</v>
      </c>
      <c r="P60">
        <v>0</v>
      </c>
      <c r="Q60">
        <v>0</v>
      </c>
      <c r="R60" t="s">
        <v>36</v>
      </c>
      <c r="U60">
        <v>0</v>
      </c>
      <c r="V60">
        <v>0</v>
      </c>
      <c r="W60">
        <v>0</v>
      </c>
      <c r="X60">
        <v>0</v>
      </c>
      <c r="Y60">
        <v>0</v>
      </c>
      <c r="Z60">
        <v>1</v>
      </c>
      <c r="AA60">
        <v>0</v>
      </c>
      <c r="AB60" t="s">
        <v>37</v>
      </c>
      <c r="AC60" t="s">
        <v>38</v>
      </c>
      <c r="AD60">
        <v>0</v>
      </c>
    </row>
    <row r="61" spans="1:30" x14ac:dyDescent="0.25">
      <c r="A61">
        <f t="shared" si="2"/>
        <v>55</v>
      </c>
      <c r="B61" t="s">
        <v>2179</v>
      </c>
      <c r="C61" t="s">
        <v>1303</v>
      </c>
      <c r="D61" t="s">
        <v>868</v>
      </c>
      <c r="E61" t="s">
        <v>33</v>
      </c>
      <c r="F61" t="s">
        <v>1304</v>
      </c>
      <c r="G61" t="s">
        <v>1299</v>
      </c>
      <c r="H61">
        <v>0</v>
      </c>
      <c r="J61" t="s">
        <v>41</v>
      </c>
      <c r="K61" t="str">
        <f t="shared" si="0"/>
        <v>shorttext</v>
      </c>
      <c r="L61" t="str">
        <f t="shared" si="3"/>
        <v>255</v>
      </c>
      <c r="M61">
        <v>0</v>
      </c>
      <c r="N61">
        <f t="shared" si="1"/>
        <v>0</v>
      </c>
      <c r="O61">
        <v>0</v>
      </c>
      <c r="P61">
        <v>0</v>
      </c>
      <c r="Q61">
        <v>0</v>
      </c>
      <c r="R61" t="s">
        <v>36</v>
      </c>
      <c r="U61">
        <v>0</v>
      </c>
      <c r="V61">
        <v>0</v>
      </c>
      <c r="W61">
        <v>0</v>
      </c>
      <c r="X61">
        <v>0</v>
      </c>
      <c r="Y61">
        <v>0</v>
      </c>
      <c r="Z61">
        <v>1</v>
      </c>
      <c r="AA61">
        <v>0</v>
      </c>
      <c r="AB61" t="s">
        <v>37</v>
      </c>
      <c r="AC61" t="s">
        <v>38</v>
      </c>
      <c r="AD61">
        <v>0</v>
      </c>
    </row>
    <row r="62" spans="1:30" x14ac:dyDescent="0.25">
      <c r="A62">
        <f t="shared" si="2"/>
        <v>56</v>
      </c>
      <c r="B62" t="s">
        <v>2179</v>
      </c>
      <c r="C62" t="s">
        <v>1303</v>
      </c>
      <c r="D62" t="s">
        <v>868</v>
      </c>
      <c r="E62" t="s">
        <v>33</v>
      </c>
      <c r="F62" t="s">
        <v>1305</v>
      </c>
      <c r="G62" t="s">
        <v>144</v>
      </c>
      <c r="H62">
        <v>0</v>
      </c>
      <c r="J62" t="s">
        <v>44</v>
      </c>
      <c r="K62" t="str">
        <f t="shared" si="0"/>
        <v>longtext</v>
      </c>
      <c r="L62" t="str">
        <f t="shared" si="3"/>
        <v>-1</v>
      </c>
      <c r="M62">
        <v>0</v>
      </c>
      <c r="N62">
        <f t="shared" si="1"/>
        <v>0</v>
      </c>
      <c r="O62">
        <v>0</v>
      </c>
      <c r="P62">
        <v>0</v>
      </c>
      <c r="Q62">
        <v>0</v>
      </c>
      <c r="R62" t="s">
        <v>36</v>
      </c>
      <c r="U62">
        <v>0</v>
      </c>
      <c r="V62">
        <v>0</v>
      </c>
      <c r="W62">
        <v>0</v>
      </c>
      <c r="X62">
        <v>0</v>
      </c>
      <c r="Y62">
        <v>0</v>
      </c>
      <c r="Z62">
        <v>1</v>
      </c>
      <c r="AA62">
        <v>0</v>
      </c>
      <c r="AB62" t="s">
        <v>37</v>
      </c>
      <c r="AC62" t="s">
        <v>38</v>
      </c>
      <c r="AD62">
        <v>0</v>
      </c>
    </row>
    <row r="63" spans="1:30" x14ac:dyDescent="0.25">
      <c r="A63">
        <f t="shared" si="2"/>
        <v>57</v>
      </c>
      <c r="B63" t="s">
        <v>2179</v>
      </c>
      <c r="C63" t="s">
        <v>1303</v>
      </c>
      <c r="D63" t="s">
        <v>868</v>
      </c>
      <c r="E63" t="s">
        <v>33</v>
      </c>
      <c r="F63" t="s">
        <v>1306</v>
      </c>
      <c r="G63" t="s">
        <v>1307</v>
      </c>
      <c r="H63">
        <v>0</v>
      </c>
      <c r="J63" t="s">
        <v>44</v>
      </c>
      <c r="K63" t="str">
        <f t="shared" si="0"/>
        <v>longtext</v>
      </c>
      <c r="L63" t="str">
        <f t="shared" si="3"/>
        <v>-1</v>
      </c>
      <c r="M63">
        <v>0</v>
      </c>
      <c r="N63">
        <f t="shared" si="1"/>
        <v>0</v>
      </c>
      <c r="O63">
        <v>0</v>
      </c>
      <c r="P63">
        <v>0</v>
      </c>
      <c r="Q63">
        <v>0</v>
      </c>
      <c r="R63" t="s">
        <v>36</v>
      </c>
      <c r="U63">
        <v>0</v>
      </c>
      <c r="V63">
        <v>0</v>
      </c>
      <c r="W63">
        <v>0</v>
      </c>
      <c r="X63">
        <v>0</v>
      </c>
      <c r="Y63">
        <v>0</v>
      </c>
      <c r="Z63">
        <v>1</v>
      </c>
      <c r="AA63">
        <v>0</v>
      </c>
      <c r="AB63" t="s">
        <v>37</v>
      </c>
      <c r="AC63" t="s">
        <v>38</v>
      </c>
      <c r="AD63">
        <v>0</v>
      </c>
    </row>
    <row r="64" spans="1:30" x14ac:dyDescent="0.25">
      <c r="A64">
        <f t="shared" si="2"/>
        <v>58</v>
      </c>
      <c r="B64" t="s">
        <v>2179</v>
      </c>
      <c r="C64" t="s">
        <v>1303</v>
      </c>
      <c r="D64" t="s">
        <v>868</v>
      </c>
      <c r="E64" t="s">
        <v>33</v>
      </c>
      <c r="F64" t="s">
        <v>1175</v>
      </c>
      <c r="G64" t="s">
        <v>1308</v>
      </c>
      <c r="H64">
        <v>0</v>
      </c>
      <c r="J64" t="s">
        <v>49</v>
      </c>
      <c r="K64" t="str">
        <f t="shared" si="0"/>
        <v>condition</v>
      </c>
      <c r="L64" t="str">
        <f t="shared" si="3"/>
        <v>1</v>
      </c>
      <c r="M64">
        <v>0</v>
      </c>
      <c r="N64">
        <f t="shared" si="1"/>
        <v>0</v>
      </c>
      <c r="O64">
        <v>0</v>
      </c>
      <c r="P64">
        <v>0</v>
      </c>
      <c r="Q64">
        <v>0</v>
      </c>
      <c r="R64" t="s">
        <v>36</v>
      </c>
      <c r="U64">
        <v>0</v>
      </c>
      <c r="V64">
        <v>0</v>
      </c>
      <c r="W64">
        <v>0</v>
      </c>
      <c r="X64">
        <v>0</v>
      </c>
      <c r="Y64">
        <v>0</v>
      </c>
      <c r="Z64">
        <v>1</v>
      </c>
      <c r="AA64">
        <v>0</v>
      </c>
      <c r="AB64" t="s">
        <v>37</v>
      </c>
      <c r="AC64" t="s">
        <v>38</v>
      </c>
      <c r="AD64">
        <v>0</v>
      </c>
    </row>
    <row r="65" spans="1:30" x14ac:dyDescent="0.25">
      <c r="A65">
        <f t="shared" si="2"/>
        <v>59</v>
      </c>
      <c r="B65" t="s">
        <v>2179</v>
      </c>
      <c r="C65" t="s">
        <v>1303</v>
      </c>
      <c r="D65" t="s">
        <v>868</v>
      </c>
      <c r="E65" t="s">
        <v>33</v>
      </c>
      <c r="F65" t="s">
        <v>1309</v>
      </c>
      <c r="G65" t="s">
        <v>1310</v>
      </c>
      <c r="H65">
        <v>0</v>
      </c>
      <c r="J65" t="s">
        <v>49</v>
      </c>
      <c r="K65" t="str">
        <f t="shared" si="0"/>
        <v>condition</v>
      </c>
      <c r="L65" t="str">
        <f t="shared" si="3"/>
        <v>1</v>
      </c>
      <c r="M65">
        <v>0</v>
      </c>
      <c r="N65">
        <f t="shared" si="1"/>
        <v>0</v>
      </c>
      <c r="O65">
        <v>0</v>
      </c>
      <c r="P65">
        <v>0</v>
      </c>
      <c r="Q65">
        <v>0</v>
      </c>
      <c r="R65" t="s">
        <v>36</v>
      </c>
      <c r="U65">
        <v>0</v>
      </c>
      <c r="V65">
        <v>0</v>
      </c>
      <c r="W65">
        <v>0</v>
      </c>
      <c r="X65">
        <v>0</v>
      </c>
      <c r="Y65">
        <v>0</v>
      </c>
      <c r="Z65">
        <v>1</v>
      </c>
      <c r="AA65">
        <v>0</v>
      </c>
      <c r="AB65" t="s">
        <v>37</v>
      </c>
      <c r="AC65" t="s">
        <v>38</v>
      </c>
      <c r="AD65">
        <v>0</v>
      </c>
    </row>
    <row r="66" spans="1:30" x14ac:dyDescent="0.25">
      <c r="A66">
        <f t="shared" si="2"/>
        <v>60</v>
      </c>
      <c r="B66" t="s">
        <v>2179</v>
      </c>
      <c r="C66" t="s">
        <v>1287</v>
      </c>
      <c r="D66" t="s">
        <v>710</v>
      </c>
      <c r="E66" t="s">
        <v>33</v>
      </c>
      <c r="F66" t="s">
        <v>64</v>
      </c>
      <c r="G66" t="s">
        <v>96</v>
      </c>
      <c r="H66">
        <v>0</v>
      </c>
      <c r="J66" t="s">
        <v>41</v>
      </c>
      <c r="K66" t="str">
        <f t="shared" ref="K66:K76" si="4">IF(J66="int","integer", IF(J66="decimal","float", IF(J66="varchar","shorttext", IF(J66="text","longtext", IF(J66=OR(J66="date",J66="time",J66="datetime"), "timestamp", IF(J66="password", "hash", IF(J66="boolean", "condition", "shorttext")))))))</f>
        <v>shorttext</v>
      </c>
      <c r="L66" t="str">
        <f t="shared" si="3"/>
        <v>11</v>
      </c>
      <c r="M66">
        <v>0</v>
      </c>
      <c r="N66">
        <f t="shared" ref="N66:N76" si="5">IF(C66=C65,0,1)</f>
        <v>1</v>
      </c>
      <c r="O66">
        <v>0</v>
      </c>
      <c r="P66">
        <v>0</v>
      </c>
      <c r="Q66">
        <v>0</v>
      </c>
      <c r="R66" t="s">
        <v>36</v>
      </c>
      <c r="U66">
        <v>0</v>
      </c>
      <c r="V66">
        <v>0</v>
      </c>
      <c r="W66">
        <v>0</v>
      </c>
      <c r="X66">
        <v>0</v>
      </c>
      <c r="Y66">
        <v>0</v>
      </c>
      <c r="Z66">
        <v>1</v>
      </c>
      <c r="AA66">
        <v>0</v>
      </c>
      <c r="AB66" t="s">
        <v>37</v>
      </c>
      <c r="AC66" t="s">
        <v>38</v>
      </c>
      <c r="AD66">
        <v>0</v>
      </c>
    </row>
    <row r="67" spans="1:30" x14ac:dyDescent="0.25">
      <c r="A67">
        <f t="shared" ref="A67:A76" si="6">SUM(A66,1)</f>
        <v>61</v>
      </c>
      <c r="B67" t="s">
        <v>2179</v>
      </c>
      <c r="C67" t="s">
        <v>1287</v>
      </c>
      <c r="D67" t="s">
        <v>710</v>
      </c>
      <c r="E67" t="s">
        <v>33</v>
      </c>
      <c r="F67" t="s">
        <v>33</v>
      </c>
      <c r="G67" t="s">
        <v>97</v>
      </c>
      <c r="H67">
        <v>0</v>
      </c>
      <c r="J67" t="s">
        <v>41</v>
      </c>
      <c r="K67" t="str">
        <f t="shared" si="4"/>
        <v>shorttext</v>
      </c>
      <c r="L67" t="str">
        <f t="shared" ref="L67:L76" si="7">IF(J67="int","11", IF(J67="varchar",IF(N67=1, "11",IF(P67=1, "11","255")), IF(J67="decimal","11,2", IF(J67="text", "-1",IF(J67="boolean", "1", IF(J67="color", "255", IF(J67="icon", "255","")))))))</f>
        <v>255</v>
      </c>
      <c r="M67">
        <v>0</v>
      </c>
      <c r="N67">
        <f t="shared" si="5"/>
        <v>0</v>
      </c>
      <c r="O67">
        <v>0</v>
      </c>
      <c r="P67">
        <v>0</v>
      </c>
      <c r="Q67">
        <v>0</v>
      </c>
      <c r="R67" t="s">
        <v>36</v>
      </c>
      <c r="U67">
        <v>0</v>
      </c>
      <c r="V67">
        <v>0</v>
      </c>
      <c r="W67">
        <v>0</v>
      </c>
      <c r="X67">
        <v>0</v>
      </c>
      <c r="Y67">
        <v>0</v>
      </c>
      <c r="Z67">
        <v>1</v>
      </c>
      <c r="AA67">
        <v>0</v>
      </c>
      <c r="AB67" t="s">
        <v>37</v>
      </c>
      <c r="AC67" t="s">
        <v>38</v>
      </c>
      <c r="AD67">
        <v>0</v>
      </c>
    </row>
    <row r="68" spans="1:30" x14ac:dyDescent="0.25">
      <c r="A68">
        <f t="shared" si="6"/>
        <v>62</v>
      </c>
      <c r="B68" t="s">
        <v>2179</v>
      </c>
      <c r="C68" t="s">
        <v>1287</v>
      </c>
      <c r="D68" t="s">
        <v>710</v>
      </c>
      <c r="E68" t="s">
        <v>33</v>
      </c>
      <c r="F68" t="s">
        <v>151</v>
      </c>
      <c r="G68" t="s">
        <v>185</v>
      </c>
      <c r="H68">
        <v>0</v>
      </c>
      <c r="J68" t="s">
        <v>41</v>
      </c>
      <c r="K68" t="str">
        <f t="shared" si="4"/>
        <v>shorttext</v>
      </c>
      <c r="L68" t="str">
        <f t="shared" si="7"/>
        <v>255</v>
      </c>
      <c r="M68">
        <v>0</v>
      </c>
      <c r="N68">
        <f t="shared" si="5"/>
        <v>0</v>
      </c>
      <c r="O68">
        <v>0</v>
      </c>
      <c r="P68">
        <v>0</v>
      </c>
      <c r="Q68">
        <v>0</v>
      </c>
      <c r="R68" t="s">
        <v>36</v>
      </c>
      <c r="U68">
        <v>0</v>
      </c>
      <c r="V68">
        <v>0</v>
      </c>
      <c r="W68">
        <v>0</v>
      </c>
      <c r="X68">
        <v>0</v>
      </c>
      <c r="Y68">
        <v>0</v>
      </c>
      <c r="Z68">
        <v>1</v>
      </c>
      <c r="AA68">
        <v>0</v>
      </c>
      <c r="AB68" t="s">
        <v>37</v>
      </c>
      <c r="AC68" t="s">
        <v>38</v>
      </c>
      <c r="AD68">
        <v>0</v>
      </c>
    </row>
    <row r="69" spans="1:30" x14ac:dyDescent="0.25">
      <c r="A69">
        <f t="shared" si="6"/>
        <v>63</v>
      </c>
      <c r="B69" t="s">
        <v>2179</v>
      </c>
      <c r="C69" t="s">
        <v>1287</v>
      </c>
      <c r="D69" t="s">
        <v>710</v>
      </c>
      <c r="E69" t="s">
        <v>33</v>
      </c>
      <c r="F69" t="s">
        <v>1311</v>
      </c>
      <c r="G69" t="s">
        <v>1312</v>
      </c>
      <c r="H69">
        <v>0</v>
      </c>
      <c r="J69" t="s">
        <v>41</v>
      </c>
      <c r="K69" t="str">
        <f t="shared" si="4"/>
        <v>shorttext</v>
      </c>
      <c r="L69" t="str">
        <f t="shared" si="7"/>
        <v>255</v>
      </c>
      <c r="M69">
        <v>0</v>
      </c>
      <c r="N69">
        <f t="shared" si="5"/>
        <v>0</v>
      </c>
      <c r="O69">
        <v>0</v>
      </c>
      <c r="P69">
        <v>0</v>
      </c>
      <c r="Q69">
        <v>0</v>
      </c>
      <c r="R69" t="s">
        <v>36</v>
      </c>
      <c r="U69">
        <v>0</v>
      </c>
      <c r="V69">
        <v>0</v>
      </c>
      <c r="W69">
        <v>0</v>
      </c>
      <c r="X69">
        <v>0</v>
      </c>
      <c r="Y69">
        <v>0</v>
      </c>
      <c r="Z69">
        <v>1</v>
      </c>
      <c r="AA69">
        <v>0</v>
      </c>
      <c r="AB69" t="s">
        <v>37</v>
      </c>
      <c r="AC69" t="s">
        <v>38</v>
      </c>
      <c r="AD69">
        <v>0</v>
      </c>
    </row>
    <row r="70" spans="1:30" x14ac:dyDescent="0.25">
      <c r="A70">
        <f t="shared" si="6"/>
        <v>64</v>
      </c>
      <c r="B70" t="s">
        <v>2179</v>
      </c>
      <c r="C70" t="s">
        <v>1287</v>
      </c>
      <c r="D70" t="s">
        <v>710</v>
      </c>
      <c r="E70" t="s">
        <v>33</v>
      </c>
      <c r="F70" t="s">
        <v>143</v>
      </c>
      <c r="G70" t="s">
        <v>144</v>
      </c>
      <c r="H70">
        <v>0</v>
      </c>
      <c r="J70" t="s">
        <v>41</v>
      </c>
      <c r="K70" t="str">
        <f t="shared" si="4"/>
        <v>shorttext</v>
      </c>
      <c r="L70" t="str">
        <f t="shared" si="7"/>
        <v>255</v>
      </c>
      <c r="M70">
        <v>0</v>
      </c>
      <c r="N70">
        <f t="shared" si="5"/>
        <v>0</v>
      </c>
      <c r="O70">
        <v>0</v>
      </c>
      <c r="P70">
        <v>0</v>
      </c>
      <c r="Q70">
        <v>0</v>
      </c>
      <c r="R70" t="s">
        <v>36</v>
      </c>
      <c r="U70">
        <v>0</v>
      </c>
      <c r="V70">
        <v>0</v>
      </c>
      <c r="W70">
        <v>0</v>
      </c>
      <c r="X70">
        <v>0</v>
      </c>
      <c r="Y70">
        <v>0</v>
      </c>
      <c r="Z70">
        <v>1</v>
      </c>
      <c r="AA70">
        <v>0</v>
      </c>
      <c r="AB70" t="s">
        <v>37</v>
      </c>
      <c r="AC70" t="s">
        <v>38</v>
      </c>
      <c r="AD70">
        <v>0</v>
      </c>
    </row>
    <row r="71" spans="1:30" x14ac:dyDescent="0.25">
      <c r="A71">
        <f t="shared" si="6"/>
        <v>65</v>
      </c>
      <c r="B71" t="s">
        <v>2179</v>
      </c>
      <c r="C71" t="s">
        <v>1287</v>
      </c>
      <c r="D71" t="s">
        <v>710</v>
      </c>
      <c r="E71" t="s">
        <v>33</v>
      </c>
      <c r="F71" t="s">
        <v>1313</v>
      </c>
      <c r="G71" t="s">
        <v>1314</v>
      </c>
      <c r="H71">
        <v>0</v>
      </c>
      <c r="J71" t="s">
        <v>41</v>
      </c>
      <c r="K71" t="str">
        <f t="shared" si="4"/>
        <v>shorttext</v>
      </c>
      <c r="L71" t="str">
        <f t="shared" si="7"/>
        <v>255</v>
      </c>
      <c r="M71">
        <v>0</v>
      </c>
      <c r="N71">
        <f t="shared" si="5"/>
        <v>0</v>
      </c>
      <c r="O71">
        <v>0</v>
      </c>
      <c r="P71">
        <v>0</v>
      </c>
      <c r="Q71">
        <v>0</v>
      </c>
      <c r="R71" t="s">
        <v>36</v>
      </c>
      <c r="U71">
        <v>0</v>
      </c>
      <c r="V71">
        <v>0</v>
      </c>
      <c r="W71">
        <v>0</v>
      </c>
      <c r="X71">
        <v>0</v>
      </c>
      <c r="Y71">
        <v>0</v>
      </c>
      <c r="Z71">
        <v>1</v>
      </c>
      <c r="AA71">
        <v>0</v>
      </c>
      <c r="AB71" t="s">
        <v>37</v>
      </c>
      <c r="AC71" t="s">
        <v>38</v>
      </c>
      <c r="AD71">
        <v>0</v>
      </c>
    </row>
    <row r="72" spans="1:30" x14ac:dyDescent="0.25">
      <c r="A72">
        <f t="shared" si="6"/>
        <v>66</v>
      </c>
      <c r="B72" t="s">
        <v>2179</v>
      </c>
      <c r="C72" t="s">
        <v>1287</v>
      </c>
      <c r="D72" t="s">
        <v>710</v>
      </c>
      <c r="E72" t="s">
        <v>33</v>
      </c>
      <c r="F72" t="s">
        <v>1133</v>
      </c>
      <c r="G72" t="s">
        <v>183</v>
      </c>
      <c r="H72">
        <v>0</v>
      </c>
      <c r="J72" t="s">
        <v>44</v>
      </c>
      <c r="K72" t="str">
        <f t="shared" si="4"/>
        <v>longtext</v>
      </c>
      <c r="L72" t="str">
        <f t="shared" si="7"/>
        <v>-1</v>
      </c>
      <c r="M72">
        <v>0</v>
      </c>
      <c r="N72">
        <f t="shared" si="5"/>
        <v>0</v>
      </c>
      <c r="O72">
        <v>0</v>
      </c>
      <c r="P72">
        <v>0</v>
      </c>
      <c r="Q72">
        <v>0</v>
      </c>
      <c r="R72" t="s">
        <v>36</v>
      </c>
      <c r="U72">
        <v>0</v>
      </c>
      <c r="V72">
        <v>0</v>
      </c>
      <c r="W72">
        <v>0</v>
      </c>
      <c r="X72">
        <v>0</v>
      </c>
      <c r="Y72">
        <v>0</v>
      </c>
      <c r="Z72">
        <v>1</v>
      </c>
      <c r="AA72">
        <v>0</v>
      </c>
      <c r="AB72" t="s">
        <v>37</v>
      </c>
      <c r="AC72" t="s">
        <v>38</v>
      </c>
      <c r="AD72">
        <v>0</v>
      </c>
    </row>
    <row r="73" spans="1:30" x14ac:dyDescent="0.25">
      <c r="A73">
        <f t="shared" si="6"/>
        <v>67</v>
      </c>
      <c r="B73" t="s">
        <v>2179</v>
      </c>
      <c r="C73" t="s">
        <v>1287</v>
      </c>
      <c r="D73" t="s">
        <v>710</v>
      </c>
      <c r="E73" t="s">
        <v>33</v>
      </c>
      <c r="F73" t="s">
        <v>1315</v>
      </c>
      <c r="G73" t="s">
        <v>1316</v>
      </c>
      <c r="H73">
        <v>0</v>
      </c>
      <c r="J73" t="s">
        <v>44</v>
      </c>
      <c r="K73" t="str">
        <f t="shared" si="4"/>
        <v>longtext</v>
      </c>
      <c r="L73" t="str">
        <f t="shared" si="7"/>
        <v>-1</v>
      </c>
      <c r="M73">
        <v>0</v>
      </c>
      <c r="N73">
        <f t="shared" si="5"/>
        <v>0</v>
      </c>
      <c r="O73">
        <v>0</v>
      </c>
      <c r="P73">
        <v>0</v>
      </c>
      <c r="Q73">
        <v>0</v>
      </c>
      <c r="R73" t="s">
        <v>36</v>
      </c>
      <c r="U73">
        <v>0</v>
      </c>
      <c r="V73">
        <v>0</v>
      </c>
      <c r="W73">
        <v>0</v>
      </c>
      <c r="X73">
        <v>0</v>
      </c>
      <c r="Y73">
        <v>0</v>
      </c>
      <c r="Z73">
        <v>1</v>
      </c>
      <c r="AA73">
        <v>0</v>
      </c>
      <c r="AB73" t="s">
        <v>37</v>
      </c>
      <c r="AC73" t="s">
        <v>38</v>
      </c>
      <c r="AD73">
        <v>0</v>
      </c>
    </row>
    <row r="74" spans="1:30" x14ac:dyDescent="0.25">
      <c r="A74">
        <f t="shared" si="6"/>
        <v>68</v>
      </c>
      <c r="B74" t="s">
        <v>2179</v>
      </c>
      <c r="C74" t="s">
        <v>1287</v>
      </c>
      <c r="D74" t="s">
        <v>710</v>
      </c>
      <c r="E74" t="s">
        <v>33</v>
      </c>
      <c r="F74" t="s">
        <v>1317</v>
      </c>
      <c r="G74" t="s">
        <v>1318</v>
      </c>
      <c r="H74">
        <v>0</v>
      </c>
      <c r="J74" t="s">
        <v>41</v>
      </c>
      <c r="K74" t="str">
        <f t="shared" si="4"/>
        <v>shorttext</v>
      </c>
      <c r="L74" t="str">
        <f t="shared" si="7"/>
        <v>11</v>
      </c>
      <c r="M74">
        <v>0</v>
      </c>
      <c r="N74">
        <f t="shared" si="5"/>
        <v>0</v>
      </c>
      <c r="O74">
        <v>0</v>
      </c>
      <c r="P74">
        <v>1</v>
      </c>
      <c r="Q74">
        <v>0</v>
      </c>
      <c r="R74" t="s">
        <v>1242</v>
      </c>
      <c r="S74" t="s">
        <v>64</v>
      </c>
      <c r="T74" t="s">
        <v>33</v>
      </c>
      <c r="U74">
        <v>0</v>
      </c>
      <c r="V74">
        <v>0</v>
      </c>
      <c r="W74">
        <v>0</v>
      </c>
      <c r="X74">
        <v>0</v>
      </c>
      <c r="Y74">
        <v>0</v>
      </c>
      <c r="Z74">
        <v>1</v>
      </c>
      <c r="AA74">
        <v>0</v>
      </c>
      <c r="AB74" t="s">
        <v>37</v>
      </c>
      <c r="AC74" t="s">
        <v>38</v>
      </c>
      <c r="AD74">
        <v>0</v>
      </c>
    </row>
    <row r="75" spans="1:30" x14ac:dyDescent="0.25">
      <c r="A75">
        <f t="shared" si="6"/>
        <v>69</v>
      </c>
      <c r="B75" t="s">
        <v>2179</v>
      </c>
      <c r="C75" t="s">
        <v>1287</v>
      </c>
      <c r="D75" t="s">
        <v>710</v>
      </c>
      <c r="E75" t="s">
        <v>33</v>
      </c>
      <c r="F75" t="s">
        <v>1319</v>
      </c>
      <c r="G75" t="s">
        <v>1320</v>
      </c>
      <c r="H75">
        <v>0</v>
      </c>
      <c r="J75" t="s">
        <v>41</v>
      </c>
      <c r="K75" t="str">
        <f t="shared" si="4"/>
        <v>shorttext</v>
      </c>
      <c r="L75" t="str">
        <f t="shared" si="7"/>
        <v>11</v>
      </c>
      <c r="M75">
        <v>0</v>
      </c>
      <c r="N75">
        <f t="shared" si="5"/>
        <v>0</v>
      </c>
      <c r="O75">
        <v>0</v>
      </c>
      <c r="P75">
        <v>1</v>
      </c>
      <c r="Q75">
        <v>0</v>
      </c>
      <c r="R75" t="s">
        <v>1242</v>
      </c>
      <c r="S75" t="s">
        <v>64</v>
      </c>
      <c r="T75" t="s">
        <v>33</v>
      </c>
      <c r="U75">
        <v>0</v>
      </c>
      <c r="V75">
        <v>0</v>
      </c>
      <c r="W75">
        <v>0</v>
      </c>
      <c r="X75">
        <v>0</v>
      </c>
      <c r="Y75">
        <v>0</v>
      </c>
      <c r="Z75">
        <v>1</v>
      </c>
      <c r="AA75">
        <v>0</v>
      </c>
      <c r="AB75" t="s">
        <v>37</v>
      </c>
      <c r="AC75" t="s">
        <v>38</v>
      </c>
      <c r="AD75">
        <v>0</v>
      </c>
    </row>
    <row r="76" spans="1:30" x14ac:dyDescent="0.25">
      <c r="A76">
        <f t="shared" si="6"/>
        <v>70</v>
      </c>
      <c r="B76" t="s">
        <v>2179</v>
      </c>
      <c r="C76" t="s">
        <v>1287</v>
      </c>
      <c r="D76" t="s">
        <v>710</v>
      </c>
      <c r="E76" t="s">
        <v>33</v>
      </c>
      <c r="F76" t="s">
        <v>1321</v>
      </c>
      <c r="G76" t="s">
        <v>1322</v>
      </c>
      <c r="H76">
        <v>0</v>
      </c>
      <c r="J76" t="s">
        <v>49</v>
      </c>
      <c r="K76" t="str">
        <f t="shared" si="4"/>
        <v>condition</v>
      </c>
      <c r="L76" t="str">
        <f t="shared" si="7"/>
        <v>1</v>
      </c>
      <c r="M76">
        <v>0</v>
      </c>
      <c r="N76">
        <f t="shared" si="5"/>
        <v>0</v>
      </c>
      <c r="O76">
        <v>0</v>
      </c>
      <c r="P76">
        <v>0</v>
      </c>
      <c r="Q76">
        <v>0</v>
      </c>
      <c r="R76" t="s">
        <v>36</v>
      </c>
      <c r="U76">
        <v>0</v>
      </c>
      <c r="V76">
        <v>0</v>
      </c>
      <c r="W76">
        <v>0</v>
      </c>
      <c r="X76">
        <v>0</v>
      </c>
      <c r="Y76">
        <v>0</v>
      </c>
      <c r="Z76">
        <v>1</v>
      </c>
      <c r="AA76">
        <v>0</v>
      </c>
      <c r="AB76" t="s">
        <v>37</v>
      </c>
      <c r="AC76" t="s">
        <v>38</v>
      </c>
      <c r="AD76">
        <v>0</v>
      </c>
    </row>
  </sheetData>
  <conditionalFormatting sqref="N77:N84 N86:N121">
    <cfRule type="cellIs" dxfId="74" priority="77" operator="equal">
      <formula>1</formula>
    </cfRule>
  </conditionalFormatting>
  <conditionalFormatting sqref="P147:P152 P77:P84 P86:P121">
    <cfRule type="cellIs" dxfId="73" priority="76" operator="equal">
      <formula>1</formula>
    </cfRule>
  </conditionalFormatting>
  <conditionalFormatting sqref="N122:N135">
    <cfRule type="cellIs" dxfId="72" priority="75" operator="equal">
      <formula>1</formula>
    </cfRule>
  </conditionalFormatting>
  <conditionalFormatting sqref="P122:P125 P127:P135">
    <cfRule type="cellIs" dxfId="71" priority="74" operator="equal">
      <formula>1</formula>
    </cfRule>
  </conditionalFormatting>
  <conditionalFormatting sqref="N136:N154 N157:N195">
    <cfRule type="cellIs" dxfId="70" priority="73" operator="equal">
      <formula>1</formula>
    </cfRule>
  </conditionalFormatting>
  <conditionalFormatting sqref="P136:P146">
    <cfRule type="cellIs" dxfId="69" priority="72" operator="equal">
      <formula>1</formula>
    </cfRule>
  </conditionalFormatting>
  <conditionalFormatting sqref="P153:P154">
    <cfRule type="cellIs" dxfId="68" priority="71" operator="equal">
      <formula>1</formula>
    </cfRule>
  </conditionalFormatting>
  <conditionalFormatting sqref="P126">
    <cfRule type="cellIs" dxfId="67" priority="70" operator="equal">
      <formula>1</formula>
    </cfRule>
  </conditionalFormatting>
  <conditionalFormatting sqref="P157 P159:P160 P162:P166">
    <cfRule type="cellIs" dxfId="66" priority="69" operator="equal">
      <formula>1</formula>
    </cfRule>
  </conditionalFormatting>
  <conditionalFormatting sqref="P179">
    <cfRule type="cellIs" dxfId="65" priority="63" operator="equal">
      <formula>1</formula>
    </cfRule>
  </conditionalFormatting>
  <conditionalFormatting sqref="P167:P174">
    <cfRule type="cellIs" dxfId="64" priority="66" operator="equal">
      <formula>1</formula>
    </cfRule>
  </conditionalFormatting>
  <conditionalFormatting sqref="P175">
    <cfRule type="cellIs" dxfId="63" priority="65" operator="equal">
      <formula>1</formula>
    </cfRule>
  </conditionalFormatting>
  <conditionalFormatting sqref="P176:P178">
    <cfRule type="cellIs" dxfId="62" priority="64" operator="equal">
      <formula>1</formula>
    </cfRule>
  </conditionalFormatting>
  <conditionalFormatting sqref="P158">
    <cfRule type="cellIs" dxfId="61" priority="62" operator="equal">
      <formula>1</formula>
    </cfRule>
  </conditionalFormatting>
  <conditionalFormatting sqref="P183">
    <cfRule type="cellIs" dxfId="60" priority="60" operator="equal">
      <formula>1</formula>
    </cfRule>
  </conditionalFormatting>
  <conditionalFormatting sqref="P180:P182">
    <cfRule type="cellIs" dxfId="59" priority="61" operator="equal">
      <formula>1</formula>
    </cfRule>
  </conditionalFormatting>
  <conditionalFormatting sqref="P185:P186">
    <cfRule type="cellIs" dxfId="58" priority="59" operator="equal">
      <formula>1</formula>
    </cfRule>
  </conditionalFormatting>
  <conditionalFormatting sqref="P184">
    <cfRule type="cellIs" dxfId="57" priority="58" operator="equal">
      <formula>1</formula>
    </cfRule>
  </conditionalFormatting>
  <conditionalFormatting sqref="P194:P195 P188:P192">
    <cfRule type="cellIs" dxfId="56" priority="57" operator="equal">
      <formula>1</formula>
    </cfRule>
  </conditionalFormatting>
  <conditionalFormatting sqref="N196">
    <cfRule type="cellIs" dxfId="55" priority="56" operator="equal">
      <formula>1</formula>
    </cfRule>
  </conditionalFormatting>
  <conditionalFormatting sqref="P196:P200">
    <cfRule type="cellIs" dxfId="54" priority="55" operator="equal">
      <formula>1</formula>
    </cfRule>
  </conditionalFormatting>
  <conditionalFormatting sqref="N197:N200">
    <cfRule type="cellIs" dxfId="53" priority="54" operator="equal">
      <formula>1</formula>
    </cfRule>
  </conditionalFormatting>
  <conditionalFormatting sqref="P193">
    <cfRule type="cellIs" dxfId="52" priority="53" operator="equal">
      <formula>1</formula>
    </cfRule>
  </conditionalFormatting>
  <conditionalFormatting sqref="P201">
    <cfRule type="cellIs" dxfId="51" priority="52" operator="equal">
      <formula>1</formula>
    </cfRule>
  </conditionalFormatting>
  <conditionalFormatting sqref="N201">
    <cfRule type="cellIs" dxfId="50" priority="51" operator="equal">
      <formula>1</formula>
    </cfRule>
  </conditionalFormatting>
  <conditionalFormatting sqref="P161">
    <cfRule type="cellIs" dxfId="49" priority="50" operator="equal">
      <formula>1</formula>
    </cfRule>
  </conditionalFormatting>
  <conditionalFormatting sqref="P187">
    <cfRule type="cellIs" dxfId="48" priority="49" operator="equal">
      <formula>1</formula>
    </cfRule>
  </conditionalFormatting>
  <conditionalFormatting sqref="N202:N204">
    <cfRule type="cellIs" dxfId="47" priority="48" operator="equal">
      <formula>1</formula>
    </cfRule>
  </conditionalFormatting>
  <conditionalFormatting sqref="P202:P204">
    <cfRule type="cellIs" dxfId="46" priority="47" operator="equal">
      <formula>1</formula>
    </cfRule>
  </conditionalFormatting>
  <conditionalFormatting sqref="N205:N212">
    <cfRule type="cellIs" dxfId="45" priority="46" operator="equal">
      <formula>1</formula>
    </cfRule>
  </conditionalFormatting>
  <conditionalFormatting sqref="P211:P212 P205:P209">
    <cfRule type="cellIs" dxfId="44" priority="45" operator="equal">
      <formula>1</formula>
    </cfRule>
  </conditionalFormatting>
  <conditionalFormatting sqref="P210">
    <cfRule type="cellIs" dxfId="43" priority="44" operator="equal">
      <formula>1</formula>
    </cfRule>
  </conditionalFormatting>
  <conditionalFormatting sqref="P213:P214">
    <cfRule type="cellIs" dxfId="42" priority="42" operator="equal">
      <formula>1</formula>
    </cfRule>
  </conditionalFormatting>
  <conditionalFormatting sqref="N213:N214">
    <cfRule type="cellIs" dxfId="41" priority="43" operator="equal">
      <formula>1</formula>
    </cfRule>
  </conditionalFormatting>
  <conditionalFormatting sqref="N155">
    <cfRule type="cellIs" dxfId="40" priority="41" operator="equal">
      <formula>1</formula>
    </cfRule>
  </conditionalFormatting>
  <conditionalFormatting sqref="P155">
    <cfRule type="cellIs" dxfId="39" priority="40" operator="equal">
      <formula>1</formula>
    </cfRule>
  </conditionalFormatting>
  <conditionalFormatting sqref="N156">
    <cfRule type="cellIs" dxfId="38" priority="39" operator="equal">
      <formula>1</formula>
    </cfRule>
  </conditionalFormatting>
  <conditionalFormatting sqref="P156">
    <cfRule type="cellIs" dxfId="37" priority="38" operator="equal">
      <formula>1</formula>
    </cfRule>
  </conditionalFormatting>
  <conditionalFormatting sqref="N85">
    <cfRule type="cellIs" dxfId="36" priority="37" operator="equal">
      <formula>1</formula>
    </cfRule>
  </conditionalFormatting>
  <conditionalFormatting sqref="P85">
    <cfRule type="cellIs" dxfId="35" priority="36" operator="equal">
      <formula>1</formula>
    </cfRule>
  </conditionalFormatting>
  <conditionalFormatting sqref="N2:N55">
    <cfRule type="cellIs" dxfId="34" priority="35" operator="equal">
      <formula>1</formula>
    </cfRule>
  </conditionalFormatting>
  <conditionalFormatting sqref="P16 P2:P14">
    <cfRule type="cellIs" dxfId="33" priority="34" operator="equal">
      <formula>1</formula>
    </cfRule>
  </conditionalFormatting>
  <conditionalFormatting sqref="N1">
    <cfRule type="cellIs" dxfId="32" priority="33" operator="equal">
      <formula>1</formula>
    </cfRule>
  </conditionalFormatting>
  <conditionalFormatting sqref="P1">
    <cfRule type="cellIs" dxfId="31" priority="32" operator="equal">
      <formula>1</formula>
    </cfRule>
  </conditionalFormatting>
  <conditionalFormatting sqref="P17:P19">
    <cfRule type="cellIs" dxfId="30" priority="31" operator="equal">
      <formula>1</formula>
    </cfRule>
  </conditionalFormatting>
  <conditionalFormatting sqref="P22:P23">
    <cfRule type="cellIs" dxfId="29" priority="30" operator="equal">
      <formula>1</formula>
    </cfRule>
  </conditionalFormatting>
  <conditionalFormatting sqref="P35:P37">
    <cfRule type="cellIs" dxfId="28" priority="29" operator="equal">
      <formula>1</formula>
    </cfRule>
  </conditionalFormatting>
  <conditionalFormatting sqref="P38:P40">
    <cfRule type="cellIs" dxfId="27" priority="28" operator="equal">
      <formula>1</formula>
    </cfRule>
  </conditionalFormatting>
  <conditionalFormatting sqref="P41:P42">
    <cfRule type="cellIs" dxfId="26" priority="27" operator="equal">
      <formula>1</formula>
    </cfRule>
  </conditionalFormatting>
  <conditionalFormatting sqref="P43:P47">
    <cfRule type="cellIs" dxfId="25" priority="26" operator="equal">
      <formula>1</formula>
    </cfRule>
  </conditionalFormatting>
  <conditionalFormatting sqref="P48">
    <cfRule type="cellIs" dxfId="24" priority="25" operator="equal">
      <formula>1</formula>
    </cfRule>
  </conditionalFormatting>
  <conditionalFormatting sqref="P49:P50">
    <cfRule type="cellIs" dxfId="23" priority="24" operator="equal">
      <formula>1</formula>
    </cfRule>
  </conditionalFormatting>
  <conditionalFormatting sqref="P51:P52">
    <cfRule type="cellIs" dxfId="22" priority="23" operator="equal">
      <formula>1</formula>
    </cfRule>
  </conditionalFormatting>
  <conditionalFormatting sqref="P53">
    <cfRule type="cellIs" dxfId="21" priority="22" operator="equal">
      <formula>1</formula>
    </cfRule>
  </conditionalFormatting>
  <conditionalFormatting sqref="P54:P55">
    <cfRule type="cellIs" dxfId="20" priority="21" operator="equal">
      <formula>1</formula>
    </cfRule>
  </conditionalFormatting>
  <conditionalFormatting sqref="P24:P26">
    <cfRule type="cellIs" dxfId="19" priority="20" operator="equal">
      <formula>1</formula>
    </cfRule>
  </conditionalFormatting>
  <conditionalFormatting sqref="P27:P29">
    <cfRule type="cellIs" dxfId="18" priority="19" operator="equal">
      <formula>1</formula>
    </cfRule>
  </conditionalFormatting>
  <conditionalFormatting sqref="P31:P32">
    <cfRule type="cellIs" dxfId="17" priority="18" operator="equal">
      <formula>1</formula>
    </cfRule>
  </conditionalFormatting>
  <conditionalFormatting sqref="P15">
    <cfRule type="cellIs" dxfId="16" priority="17" operator="equal">
      <formula>1</formula>
    </cfRule>
  </conditionalFormatting>
  <conditionalFormatting sqref="P20:P21">
    <cfRule type="cellIs" dxfId="15" priority="16" operator="equal">
      <formula>1</formula>
    </cfRule>
  </conditionalFormatting>
  <conditionalFormatting sqref="P30">
    <cfRule type="cellIs" dxfId="14" priority="15" operator="equal">
      <formula>1</formula>
    </cfRule>
  </conditionalFormatting>
  <conditionalFormatting sqref="P33:P34">
    <cfRule type="cellIs" dxfId="13" priority="14" operator="equal">
      <formula>1</formula>
    </cfRule>
  </conditionalFormatting>
  <conditionalFormatting sqref="N56:N67">
    <cfRule type="cellIs" dxfId="12" priority="13" operator="equal">
      <formula>1</formula>
    </cfRule>
  </conditionalFormatting>
  <conditionalFormatting sqref="P56:P57">
    <cfRule type="cellIs" dxfId="11" priority="12" operator="equal">
      <formula>1</formula>
    </cfRule>
  </conditionalFormatting>
  <conditionalFormatting sqref="P58:P59">
    <cfRule type="cellIs" dxfId="10" priority="11" operator="equal">
      <formula>1</formula>
    </cfRule>
  </conditionalFormatting>
  <conditionalFormatting sqref="P60:P61">
    <cfRule type="cellIs" dxfId="9" priority="10" operator="equal">
      <formula>1</formula>
    </cfRule>
  </conditionalFormatting>
  <conditionalFormatting sqref="P62:P63">
    <cfRule type="cellIs" dxfId="8" priority="9" operator="equal">
      <formula>1</formula>
    </cfRule>
  </conditionalFormatting>
  <conditionalFormatting sqref="P64:P65">
    <cfRule type="cellIs" dxfId="7" priority="8" operator="equal">
      <formula>1</formula>
    </cfRule>
  </conditionalFormatting>
  <conditionalFormatting sqref="P76">
    <cfRule type="cellIs" dxfId="6" priority="1" operator="equal">
      <formula>1</formula>
    </cfRule>
  </conditionalFormatting>
  <conditionalFormatting sqref="N68:N76">
    <cfRule type="cellIs" dxfId="5" priority="7" operator="equal">
      <formula>1</formula>
    </cfRule>
  </conditionalFormatting>
  <conditionalFormatting sqref="P66:P67">
    <cfRule type="cellIs" dxfId="4" priority="6" operator="equal">
      <formula>1</formula>
    </cfRule>
  </conditionalFormatting>
  <conditionalFormatting sqref="P68:P69">
    <cfRule type="cellIs" dxfId="3" priority="5" operator="equal">
      <formula>1</formula>
    </cfRule>
  </conditionalFormatting>
  <conditionalFormatting sqref="P70:P71">
    <cfRule type="cellIs" dxfId="2" priority="4" operator="equal">
      <formula>1</formula>
    </cfRule>
  </conditionalFormatting>
  <conditionalFormatting sqref="P72:P73">
    <cfRule type="cellIs" dxfId="1" priority="3" operator="equal">
      <formula>1</formula>
    </cfRule>
  </conditionalFormatting>
  <conditionalFormatting sqref="P74:P75">
    <cfRule type="cellIs" dxfId="0" priority="2" operator="equal">
      <formul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system</vt:lpstr>
      <vt:lpstr>fixedassets</vt:lpstr>
      <vt:lpstr>insurance</vt:lpstr>
      <vt:lpstr>invoicing</vt:lpstr>
      <vt:lpstr>events</vt:lpstr>
      <vt:lpstr>communication</vt:lpstr>
      <vt:lpstr>ngo</vt:lpstr>
      <vt:lpstr>tracker</vt:lpstr>
      <vt:lpstr>chama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COLLO</cp:lastModifiedBy>
  <dcterms:created xsi:type="dcterms:W3CDTF">2018-05-01T14:48:04Z</dcterms:created>
  <dcterms:modified xsi:type="dcterms:W3CDTF">2018-09-14T18:07:10Z</dcterms:modified>
</cp:coreProperties>
</file>