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tonpalfrey/Desktop/PASCL RA/Stack-Overflow-Data-Analysis/excel_files/"/>
    </mc:Choice>
  </mc:AlternateContent>
  <xr:revisionPtr revIDLastSave="0" documentId="13_ncr:1_{50C1D17E-602A-B243-A81F-2DECF0B44675}" xr6:coauthVersionLast="47" xr6:coauthVersionMax="47" xr10:uidLastSave="{00000000-0000-0000-0000-000000000000}"/>
  <bookViews>
    <workbookView xWindow="0" yWindow="0" windowWidth="38400" windowHeight="21600" activeTab="3" xr2:uid="{1E05B25D-E817-2248-B7C5-0489F78289AB}"/>
  </bookViews>
  <sheets>
    <sheet name="Pre LLM monthly data" sheetId="1" r:id="rId1"/>
    <sheet name="Pre LLM avg post per hour" sheetId="4" r:id="rId2"/>
    <sheet name="Pre LLM 20 most popular tags" sheetId="5" r:id="rId3"/>
    <sheet name="Post LLM monthly data" sheetId="2" r:id="rId4"/>
    <sheet name="Post LLM avg post per hour" sheetId="3" r:id="rId5"/>
    <sheet name="Post LLM 20 most popular ta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G23" i="2"/>
  <c r="H23" i="2" s="1"/>
  <c r="D23" i="2"/>
  <c r="H9" i="2"/>
  <c r="H10" i="2"/>
  <c r="H11" i="2"/>
  <c r="H12" i="2"/>
  <c r="H13" i="2"/>
  <c r="H21" i="2"/>
  <c r="H2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G10" i="2"/>
  <c r="G11" i="2"/>
  <c r="G12" i="2"/>
  <c r="G13" i="2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" i="2"/>
  <c r="H2" i="1"/>
  <c r="G2" i="2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<sst xmlns="http://schemas.openxmlformats.org/spreadsheetml/2006/main" count="94" uniqueCount="49">
  <si>
    <t>Start Date</t>
  </si>
  <si>
    <t>End Date</t>
  </si>
  <si>
    <t>Avg num of posts per day</t>
  </si>
  <si>
    <t>Num posts per period</t>
  </si>
  <si>
    <t>Avg num of replies per posts</t>
  </si>
  <si>
    <t>Num of new questions posted per period</t>
  </si>
  <si>
    <t>Post replies</t>
  </si>
  <si>
    <t>Avg replies generated daily</t>
  </si>
  <si>
    <t>Average replies generated daily</t>
  </si>
  <si>
    <t>Tag</t>
  </si>
  <si>
    <t>python</t>
  </si>
  <si>
    <t>javascript</t>
  </si>
  <si>
    <t>java</t>
  </si>
  <si>
    <t>c#</t>
  </si>
  <si>
    <t>html</t>
  </si>
  <si>
    <t>reactjs</t>
  </si>
  <si>
    <t>android</t>
  </si>
  <si>
    <t>php</t>
  </si>
  <si>
    <t>python-3.x</t>
  </si>
  <si>
    <t>c++</t>
  </si>
  <si>
    <t>r</t>
  </si>
  <si>
    <t>node.js</t>
  </si>
  <si>
    <t>css</t>
  </si>
  <si>
    <t>pandas</t>
  </si>
  <si>
    <t>sql</t>
  </si>
  <si>
    <t>angular</t>
  </si>
  <si>
    <t>flutter</t>
  </si>
  <si>
    <t>arrays</t>
  </si>
  <si>
    <t>django</t>
  </si>
  <si>
    <t>mysql</t>
  </si>
  <si>
    <t>jquery</t>
  </si>
  <si>
    <t>ios</t>
  </si>
  <si>
    <t>swift</t>
  </si>
  <si>
    <t>typescript</t>
  </si>
  <si>
    <t>dataframe</t>
  </si>
  <si>
    <t>c</t>
  </si>
  <si>
    <t>spring-boot</t>
  </si>
  <si>
    <t>docker</t>
  </si>
  <si>
    <t>excel</t>
  </si>
  <si>
    <t>next.js</t>
  </si>
  <si>
    <t>azure</t>
  </si>
  <si>
    <t>react-native</t>
  </si>
  <si>
    <t>Account created per period</t>
  </si>
  <si>
    <t>Number of active users</t>
  </si>
  <si>
    <t>Avg num of daily users</t>
  </si>
  <si>
    <t>Avg Score per question</t>
  </si>
  <si>
    <t>Avg View Count Per question</t>
  </si>
  <si>
    <t>Avg length of body per question</t>
  </si>
  <si>
    <t>Avg length of body per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</si>
</sst>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3"/>
      <color rgb="FF000000"/>
      <name val="Arial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0" fillId="0" borderId="0" xfId="0" applyNumberFormat="1"/>
    <xf numFmtId="0" fontId="2" fillId="0" borderId="0" xfId="0" applyFont="1"/>
    <xf numFmtId="20" fontId="0" fillId="0" borderId="0" xfId="0" applyNumberFormat="1"/>
    <xf numFmtId="16" fontId="0" fillId="0" borderId="0" xfId="0" applyNumberFormat="1"/>
    <xf numFmtId="0" fontId="4" fillId="0" borderId="0" xfId="0" applyFont="1"/>
    <xf numFmtId="1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1581-E026-5849-94E2-0B317A96ACA8}">
  <dimension ref="A1:W25"/>
  <sheetViews>
    <sheetView topLeftCell="G1" workbookViewId="0">
      <selection activeCell="O1" sqref="O1"/>
    </sheetView>
  </sheetViews>
  <sheetFormatPr baseColWidth="10" defaultRowHeight="16" x14ac:dyDescent="0.2"/>
  <cols>
    <col min="1" max="2" width="10.83203125" customWidth="1"/>
    <col min="3" max="3" width="18.6640625" customWidth="1"/>
    <col min="4" max="4" width="20.5" customWidth="1"/>
    <col min="5" max="5" width="25" customWidth="1"/>
    <col min="6" max="6" width="32.83203125" customWidth="1"/>
    <col min="7" max="7" width="24.5" customWidth="1"/>
    <col min="8" max="8" width="27.1640625" customWidth="1"/>
    <col min="9" max="9" width="25.5" customWidth="1"/>
    <col min="10" max="10" width="19.1640625" customWidth="1"/>
    <col min="11" max="11" width="25.33203125" customWidth="1"/>
    <col min="12" max="12" width="23.83203125" customWidth="1"/>
    <col min="13" max="13" width="20.1640625" customWidth="1"/>
    <col min="14" max="14" width="18.83203125" customWidth="1"/>
    <col min="15" max="15" width="24.6640625" customWidth="1"/>
    <col min="16" max="16" width="14.33203125" customWidth="1"/>
  </cols>
  <sheetData>
    <row r="1" spans="1:15" x14ac:dyDescent="0.2">
      <c r="A1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46</v>
      </c>
      <c r="J1" s="6" t="s">
        <v>45</v>
      </c>
      <c r="K1" s="6" t="s">
        <v>47</v>
      </c>
      <c r="L1" s="6" t="s">
        <v>42</v>
      </c>
      <c r="M1" s="6" t="s">
        <v>43</v>
      </c>
      <c r="N1" s="6" t="s">
        <v>44</v>
      </c>
      <c r="O1" s="6" t="s">
        <v>48</v>
      </c>
    </row>
    <row r="2" spans="1:15" ht="17" x14ac:dyDescent="0.2">
      <c r="A2" s="2">
        <v>43435</v>
      </c>
      <c r="B2" s="7">
        <v>43465</v>
      </c>
      <c r="C2" s="3">
        <v>307828</v>
      </c>
      <c r="D2" s="6">
        <f>ROUND(C2/(B2-A2), 0)</f>
        <v>10261</v>
      </c>
      <c r="E2" s="6">
        <v>1</v>
      </c>
      <c r="F2" s="3">
        <v>129945</v>
      </c>
      <c r="G2" s="6">
        <f>(C2-F2)</f>
        <v>177883</v>
      </c>
      <c r="H2" s="6">
        <f>ROUND(G2/(B2-A2), 0)</f>
        <v>5929</v>
      </c>
      <c r="I2" s="3">
        <v>1887</v>
      </c>
      <c r="J2" s="6">
        <v>1</v>
      </c>
      <c r="K2" s="3">
        <v>1679</v>
      </c>
      <c r="L2" s="1">
        <v>116899</v>
      </c>
      <c r="M2" s="1">
        <v>109935</v>
      </c>
      <c r="N2">
        <f>ROUND(M2/(B2-A2), 0)</f>
        <v>3665</v>
      </c>
      <c r="O2" s="1">
        <v>939</v>
      </c>
    </row>
    <row r="3" spans="1:15" ht="17" x14ac:dyDescent="0.2">
      <c r="A3" s="2">
        <v>43466</v>
      </c>
      <c r="B3" s="7">
        <v>43496</v>
      </c>
      <c r="C3" s="3">
        <v>343456</v>
      </c>
      <c r="D3" s="6">
        <f t="shared" ref="D3:D23" si="0">ROUND(C3/(B3-A3), 0)</f>
        <v>11449</v>
      </c>
      <c r="E3" s="6">
        <v>1</v>
      </c>
      <c r="F3" s="3">
        <v>144063</v>
      </c>
      <c r="G3" s="6">
        <f t="shared" ref="G3:G23" si="1">(C3-F3)</f>
        <v>199393</v>
      </c>
      <c r="H3" s="6">
        <f t="shared" ref="H3:H23" si="2">ROUND(G3/(B3-A3), 0)</f>
        <v>6646</v>
      </c>
      <c r="I3" s="6">
        <v>1871</v>
      </c>
      <c r="J3" s="6">
        <v>1</v>
      </c>
      <c r="K3" s="6">
        <v>1700</v>
      </c>
      <c r="L3" s="1">
        <v>136207</v>
      </c>
      <c r="M3" s="1">
        <v>110641</v>
      </c>
      <c r="N3">
        <f t="shared" ref="N3:N23" si="3">ROUND(M3/(B3-A3), 0)</f>
        <v>3688</v>
      </c>
      <c r="O3" s="1">
        <v>950</v>
      </c>
    </row>
    <row r="4" spans="1:15" ht="17" x14ac:dyDescent="0.2">
      <c r="A4" s="2">
        <v>43497</v>
      </c>
      <c r="B4" s="7">
        <v>43524</v>
      </c>
      <c r="C4" s="3">
        <v>335057</v>
      </c>
      <c r="D4" s="6">
        <f t="shared" si="0"/>
        <v>12410</v>
      </c>
      <c r="E4" s="6">
        <v>1</v>
      </c>
      <c r="F4" s="3">
        <v>140790</v>
      </c>
      <c r="G4" s="6">
        <f t="shared" si="1"/>
        <v>194267</v>
      </c>
      <c r="H4" s="6">
        <f t="shared" si="2"/>
        <v>7195</v>
      </c>
      <c r="I4" s="3">
        <v>1797</v>
      </c>
      <c r="J4" s="6">
        <v>1</v>
      </c>
      <c r="K4" s="6">
        <v>1685</v>
      </c>
      <c r="L4" s="1">
        <v>125972</v>
      </c>
      <c r="M4" s="1">
        <v>103668</v>
      </c>
      <c r="N4">
        <f t="shared" si="3"/>
        <v>3840</v>
      </c>
      <c r="O4" s="1">
        <v>944</v>
      </c>
    </row>
    <row r="5" spans="1:15" ht="17" x14ac:dyDescent="0.2">
      <c r="A5" s="2">
        <v>43525</v>
      </c>
      <c r="B5" s="7">
        <v>43555</v>
      </c>
      <c r="C5" s="3">
        <v>374700</v>
      </c>
      <c r="D5" s="6">
        <f t="shared" si="0"/>
        <v>12490</v>
      </c>
      <c r="E5" s="6">
        <v>1</v>
      </c>
      <c r="F5" s="3">
        <v>158869</v>
      </c>
      <c r="G5" s="6">
        <f t="shared" si="1"/>
        <v>215831</v>
      </c>
      <c r="H5" s="6">
        <f t="shared" si="2"/>
        <v>7194</v>
      </c>
      <c r="I5" s="3">
        <v>1752</v>
      </c>
      <c r="J5" s="6">
        <v>1</v>
      </c>
      <c r="K5" s="6">
        <v>1689</v>
      </c>
      <c r="L5" s="1">
        <v>143373</v>
      </c>
      <c r="M5" s="1">
        <v>122739</v>
      </c>
      <c r="N5">
        <f t="shared" si="3"/>
        <v>4091</v>
      </c>
      <c r="O5" s="1">
        <v>946</v>
      </c>
    </row>
    <row r="6" spans="1:15" ht="17" x14ac:dyDescent="0.2">
      <c r="A6" s="2">
        <v>43556</v>
      </c>
      <c r="B6" s="7">
        <v>43585</v>
      </c>
      <c r="C6" s="3">
        <v>348084</v>
      </c>
      <c r="D6" s="6">
        <f t="shared" si="0"/>
        <v>12003</v>
      </c>
      <c r="E6" s="6">
        <v>1</v>
      </c>
      <c r="F6" s="3">
        <v>148561</v>
      </c>
      <c r="G6" s="6">
        <f t="shared" si="1"/>
        <v>199523</v>
      </c>
      <c r="H6" s="6">
        <f t="shared" si="2"/>
        <v>6880</v>
      </c>
      <c r="I6" s="3">
        <v>1648</v>
      </c>
      <c r="J6" s="6">
        <v>1</v>
      </c>
      <c r="K6" s="6">
        <v>1711</v>
      </c>
      <c r="L6" s="1">
        <v>138384</v>
      </c>
      <c r="M6" s="1">
        <v>125627</v>
      </c>
      <c r="N6">
        <f t="shared" si="3"/>
        <v>4332</v>
      </c>
      <c r="O6" s="1">
        <v>939</v>
      </c>
    </row>
    <row r="7" spans="1:15" ht="17" x14ac:dyDescent="0.2">
      <c r="A7" s="2">
        <v>43586</v>
      </c>
      <c r="B7" s="7">
        <v>43616</v>
      </c>
      <c r="C7" s="3">
        <v>342417</v>
      </c>
      <c r="D7" s="6">
        <f t="shared" si="0"/>
        <v>11414</v>
      </c>
      <c r="E7" s="6">
        <v>1</v>
      </c>
      <c r="F7" s="3">
        <v>146982</v>
      </c>
      <c r="G7" s="6">
        <f t="shared" si="1"/>
        <v>195435</v>
      </c>
      <c r="H7" s="6">
        <f t="shared" si="2"/>
        <v>6515</v>
      </c>
      <c r="I7" s="3">
        <v>1519</v>
      </c>
      <c r="J7" s="6">
        <v>1</v>
      </c>
      <c r="K7" s="6">
        <v>1718</v>
      </c>
      <c r="L7" s="1">
        <v>141902</v>
      </c>
      <c r="M7" s="1">
        <v>135440</v>
      </c>
      <c r="N7">
        <f t="shared" si="3"/>
        <v>4515</v>
      </c>
      <c r="O7" s="1">
        <v>951</v>
      </c>
    </row>
    <row r="8" spans="1:15" ht="17" x14ac:dyDescent="0.2">
      <c r="A8" s="2">
        <v>43617</v>
      </c>
      <c r="B8" s="7">
        <v>43646</v>
      </c>
      <c r="C8" s="3">
        <v>313933</v>
      </c>
      <c r="D8" s="6">
        <f t="shared" si="0"/>
        <v>10825</v>
      </c>
      <c r="E8" s="6">
        <v>1</v>
      </c>
      <c r="F8" s="3">
        <v>134225</v>
      </c>
      <c r="G8" s="6">
        <f t="shared" si="1"/>
        <v>179708</v>
      </c>
      <c r="H8" s="6">
        <f t="shared" si="2"/>
        <v>6197</v>
      </c>
      <c r="I8" s="3">
        <v>1731</v>
      </c>
      <c r="J8" s="6">
        <v>1</v>
      </c>
      <c r="K8" s="6">
        <v>1716</v>
      </c>
      <c r="L8" s="1">
        <v>129940</v>
      </c>
      <c r="M8" s="1">
        <v>122298</v>
      </c>
      <c r="N8">
        <f t="shared" si="3"/>
        <v>4217</v>
      </c>
      <c r="O8" s="1">
        <v>953</v>
      </c>
    </row>
    <row r="9" spans="1:15" ht="17" x14ac:dyDescent="0.2">
      <c r="A9" s="2">
        <v>43647</v>
      </c>
      <c r="B9" s="7">
        <v>43677</v>
      </c>
      <c r="C9" s="3">
        <v>339572</v>
      </c>
      <c r="D9" s="6">
        <f t="shared" si="0"/>
        <v>11319</v>
      </c>
      <c r="E9" s="6">
        <v>1</v>
      </c>
      <c r="F9" s="3">
        <v>145714</v>
      </c>
      <c r="G9" s="6">
        <f t="shared" si="1"/>
        <v>193858</v>
      </c>
      <c r="H9" s="6">
        <f t="shared" si="2"/>
        <v>6462</v>
      </c>
      <c r="I9" s="3">
        <v>1593</v>
      </c>
      <c r="J9" s="6">
        <v>1</v>
      </c>
      <c r="K9" s="6">
        <v>1726</v>
      </c>
      <c r="L9" s="1">
        <v>135123</v>
      </c>
      <c r="M9" s="1">
        <v>121836</v>
      </c>
      <c r="N9">
        <f t="shared" si="3"/>
        <v>4061</v>
      </c>
      <c r="O9" s="1">
        <v>941</v>
      </c>
    </row>
    <row r="10" spans="1:15" ht="17" x14ac:dyDescent="0.2">
      <c r="A10" s="2">
        <v>43678</v>
      </c>
      <c r="B10" s="7">
        <v>43708</v>
      </c>
      <c r="C10" s="3">
        <v>321592</v>
      </c>
      <c r="D10" s="6">
        <f t="shared" si="0"/>
        <v>10720</v>
      </c>
      <c r="E10" s="6">
        <v>1</v>
      </c>
      <c r="F10" s="3">
        <v>135378</v>
      </c>
      <c r="G10" s="6">
        <f t="shared" si="1"/>
        <v>186214</v>
      </c>
      <c r="H10" s="6">
        <f t="shared" si="2"/>
        <v>6207</v>
      </c>
      <c r="I10" s="3">
        <v>1569</v>
      </c>
      <c r="J10" s="6">
        <v>1</v>
      </c>
      <c r="K10" s="6">
        <v>1740</v>
      </c>
      <c r="L10" s="1">
        <v>131642</v>
      </c>
      <c r="M10" s="1">
        <v>122614</v>
      </c>
      <c r="N10">
        <f t="shared" si="3"/>
        <v>4087</v>
      </c>
      <c r="O10" s="1">
        <v>946</v>
      </c>
    </row>
    <row r="11" spans="1:15" ht="17" x14ac:dyDescent="0.2">
      <c r="A11" s="2">
        <v>43709</v>
      </c>
      <c r="B11" s="7">
        <v>43738</v>
      </c>
      <c r="C11" s="3">
        <v>311774</v>
      </c>
      <c r="D11" s="6">
        <f t="shared" si="0"/>
        <v>10751</v>
      </c>
      <c r="E11" s="6">
        <v>1</v>
      </c>
      <c r="F11" s="3">
        <v>132258</v>
      </c>
      <c r="G11" s="6">
        <f t="shared" si="1"/>
        <v>179516</v>
      </c>
      <c r="H11" s="6">
        <f t="shared" si="2"/>
        <v>6190</v>
      </c>
      <c r="I11" s="3">
        <v>1597</v>
      </c>
      <c r="J11" s="6">
        <v>1</v>
      </c>
      <c r="K11" s="6">
        <v>1698</v>
      </c>
      <c r="L11" s="1">
        <v>131286</v>
      </c>
      <c r="M11" s="1">
        <v>115461</v>
      </c>
      <c r="N11">
        <f t="shared" si="3"/>
        <v>3981</v>
      </c>
      <c r="O11" s="1">
        <v>945</v>
      </c>
    </row>
    <row r="12" spans="1:15" ht="17" x14ac:dyDescent="0.2">
      <c r="A12" s="2">
        <v>43739</v>
      </c>
      <c r="B12" s="7">
        <v>43769</v>
      </c>
      <c r="C12" s="3">
        <v>345366</v>
      </c>
      <c r="D12" s="6">
        <f t="shared" si="0"/>
        <v>11512</v>
      </c>
      <c r="E12" s="6">
        <v>1</v>
      </c>
      <c r="F12" s="3">
        <v>147794</v>
      </c>
      <c r="G12" s="6">
        <f t="shared" si="1"/>
        <v>197572</v>
      </c>
      <c r="H12" s="6">
        <f t="shared" si="2"/>
        <v>6586</v>
      </c>
      <c r="I12" s="3">
        <v>1524</v>
      </c>
      <c r="J12" s="6">
        <v>1</v>
      </c>
      <c r="K12" s="6">
        <v>1689</v>
      </c>
      <c r="L12" s="1">
        <v>149463</v>
      </c>
      <c r="M12" s="1">
        <v>130915</v>
      </c>
      <c r="N12">
        <f t="shared" si="3"/>
        <v>4364</v>
      </c>
      <c r="O12" s="1">
        <v>939</v>
      </c>
    </row>
    <row r="13" spans="1:15" ht="17" x14ac:dyDescent="0.2">
      <c r="A13" s="2">
        <v>43770</v>
      </c>
      <c r="B13" s="7">
        <v>43799</v>
      </c>
      <c r="C13" s="3">
        <v>343404</v>
      </c>
      <c r="D13" s="6">
        <f t="shared" si="0"/>
        <v>11842</v>
      </c>
      <c r="E13" s="6">
        <v>1</v>
      </c>
      <c r="F13" s="3">
        <v>145998</v>
      </c>
      <c r="G13" s="6">
        <f t="shared" si="1"/>
        <v>197406</v>
      </c>
      <c r="H13" s="6">
        <f t="shared" si="2"/>
        <v>6807</v>
      </c>
      <c r="I13" s="3">
        <v>1433</v>
      </c>
      <c r="J13" s="6">
        <v>1</v>
      </c>
      <c r="K13" s="6">
        <v>1708</v>
      </c>
      <c r="L13" s="1">
        <v>143197</v>
      </c>
      <c r="M13" s="1">
        <v>131539</v>
      </c>
      <c r="N13">
        <f t="shared" si="3"/>
        <v>4536</v>
      </c>
      <c r="O13" s="1">
        <v>946</v>
      </c>
    </row>
    <row r="14" spans="1:15" ht="17" x14ac:dyDescent="0.2">
      <c r="A14" s="2">
        <v>43800</v>
      </c>
      <c r="B14" s="7">
        <v>43830</v>
      </c>
      <c r="C14" s="3">
        <v>306925</v>
      </c>
      <c r="D14" s="6">
        <f t="shared" si="0"/>
        <v>10231</v>
      </c>
      <c r="E14" s="6">
        <v>1</v>
      </c>
      <c r="F14" s="3">
        <v>129894</v>
      </c>
      <c r="G14" s="6">
        <f t="shared" si="1"/>
        <v>177031</v>
      </c>
      <c r="H14" s="6">
        <f t="shared" si="2"/>
        <v>5901</v>
      </c>
      <c r="I14" s="3">
        <v>1514</v>
      </c>
      <c r="J14" s="6">
        <v>1</v>
      </c>
      <c r="K14" s="6">
        <v>1754</v>
      </c>
      <c r="L14" s="1">
        <v>152599</v>
      </c>
      <c r="M14" s="1">
        <v>151088</v>
      </c>
      <c r="N14">
        <f t="shared" si="3"/>
        <v>5036</v>
      </c>
      <c r="O14" s="1">
        <v>963</v>
      </c>
    </row>
    <row r="15" spans="1:15" ht="17" x14ac:dyDescent="0.2">
      <c r="A15" s="2">
        <v>43831</v>
      </c>
      <c r="B15" s="7">
        <v>43861</v>
      </c>
      <c r="C15" s="3">
        <v>333749</v>
      </c>
      <c r="D15" s="6">
        <f t="shared" si="0"/>
        <v>11125</v>
      </c>
      <c r="E15" s="6">
        <v>1</v>
      </c>
      <c r="F15" s="3">
        <v>142240</v>
      </c>
      <c r="G15" s="6">
        <f t="shared" si="1"/>
        <v>191509</v>
      </c>
      <c r="H15" s="6">
        <f t="shared" si="2"/>
        <v>6384</v>
      </c>
      <c r="I15" s="3">
        <v>1519</v>
      </c>
      <c r="J15" s="6">
        <v>1</v>
      </c>
      <c r="K15" s="6">
        <v>1739</v>
      </c>
      <c r="L15" s="1">
        <v>165206</v>
      </c>
      <c r="M15" s="1">
        <v>152105</v>
      </c>
      <c r="N15">
        <f t="shared" si="3"/>
        <v>5070</v>
      </c>
      <c r="O15" s="1">
        <v>962</v>
      </c>
    </row>
    <row r="16" spans="1:15" ht="17" x14ac:dyDescent="0.2">
      <c r="A16" s="2">
        <v>43862</v>
      </c>
      <c r="B16" s="7">
        <v>43889</v>
      </c>
      <c r="C16" s="3">
        <v>319135</v>
      </c>
      <c r="D16" s="6">
        <f t="shared" si="0"/>
        <v>11820</v>
      </c>
      <c r="E16" s="6">
        <v>1</v>
      </c>
      <c r="F16" s="3">
        <v>137391</v>
      </c>
      <c r="G16" s="6">
        <f t="shared" si="1"/>
        <v>181744</v>
      </c>
      <c r="H16" s="6">
        <f t="shared" si="2"/>
        <v>6731</v>
      </c>
      <c r="I16" s="3">
        <v>1460</v>
      </c>
      <c r="J16" s="6">
        <v>1</v>
      </c>
      <c r="K16" s="6">
        <v>1738</v>
      </c>
      <c r="L16" s="1">
        <v>146845</v>
      </c>
      <c r="M16" s="1">
        <v>136569</v>
      </c>
      <c r="N16">
        <f t="shared" si="3"/>
        <v>5058</v>
      </c>
      <c r="O16" s="1">
        <v>961</v>
      </c>
    </row>
    <row r="17" spans="1:23" ht="17" x14ac:dyDescent="0.2">
      <c r="A17" s="2">
        <v>43891</v>
      </c>
      <c r="B17" s="7">
        <v>43921</v>
      </c>
      <c r="C17" s="3">
        <v>339246</v>
      </c>
      <c r="D17" s="6">
        <f t="shared" si="0"/>
        <v>11308</v>
      </c>
      <c r="E17" s="6">
        <v>1</v>
      </c>
      <c r="F17" s="3">
        <v>150213</v>
      </c>
      <c r="G17" s="6">
        <f t="shared" si="1"/>
        <v>189033</v>
      </c>
      <c r="H17" s="6">
        <f t="shared" si="2"/>
        <v>6301</v>
      </c>
      <c r="I17" s="3">
        <v>1343</v>
      </c>
      <c r="J17" s="6">
        <v>1</v>
      </c>
      <c r="K17" s="6">
        <v>1751</v>
      </c>
      <c r="L17" s="1">
        <v>165877</v>
      </c>
      <c r="M17" s="1">
        <v>163194</v>
      </c>
      <c r="N17">
        <f t="shared" si="3"/>
        <v>5440</v>
      </c>
      <c r="O17" s="1">
        <v>965</v>
      </c>
    </row>
    <row r="18" spans="1:23" ht="17" x14ac:dyDescent="0.2">
      <c r="A18" s="2">
        <v>43922</v>
      </c>
      <c r="B18" s="7">
        <v>43951</v>
      </c>
      <c r="C18" s="3">
        <v>400351</v>
      </c>
      <c r="D18" s="6">
        <f t="shared" si="0"/>
        <v>13805</v>
      </c>
      <c r="E18" s="6">
        <v>1</v>
      </c>
      <c r="F18" s="3">
        <v>176917</v>
      </c>
      <c r="G18" s="6">
        <f t="shared" si="1"/>
        <v>223434</v>
      </c>
      <c r="H18" s="6">
        <f t="shared" si="2"/>
        <v>7705</v>
      </c>
      <c r="I18" s="3">
        <v>1308</v>
      </c>
      <c r="J18" s="6">
        <v>1</v>
      </c>
      <c r="K18" s="6">
        <v>1733</v>
      </c>
      <c r="L18" s="1">
        <v>252284</v>
      </c>
      <c r="M18" s="1">
        <v>171427</v>
      </c>
      <c r="N18">
        <f t="shared" si="3"/>
        <v>5911</v>
      </c>
      <c r="O18" s="1">
        <v>956</v>
      </c>
    </row>
    <row r="19" spans="1:23" ht="17" x14ac:dyDescent="0.2">
      <c r="A19" s="2">
        <v>43952</v>
      </c>
      <c r="B19" s="7">
        <v>43982</v>
      </c>
      <c r="C19" s="3">
        <v>419437</v>
      </c>
      <c r="D19" s="6">
        <f t="shared" si="0"/>
        <v>13981</v>
      </c>
      <c r="E19" s="6">
        <v>1</v>
      </c>
      <c r="F19" s="3">
        <v>183207</v>
      </c>
      <c r="G19" s="6">
        <f t="shared" si="1"/>
        <v>236230</v>
      </c>
      <c r="H19" s="6">
        <f t="shared" si="2"/>
        <v>7874</v>
      </c>
      <c r="I19" s="3">
        <v>1277</v>
      </c>
      <c r="J19" s="6">
        <v>1</v>
      </c>
      <c r="K19" s="6">
        <v>1725</v>
      </c>
      <c r="L19" s="1">
        <v>193311</v>
      </c>
      <c r="M19" s="1">
        <v>175555</v>
      </c>
      <c r="N19">
        <f t="shared" si="3"/>
        <v>5852</v>
      </c>
      <c r="O19" s="1">
        <v>957</v>
      </c>
    </row>
    <row r="20" spans="1:23" ht="17" x14ac:dyDescent="0.2">
      <c r="A20" s="2">
        <v>43983</v>
      </c>
      <c r="B20" s="7">
        <v>44012</v>
      </c>
      <c r="C20" s="3">
        <v>382283</v>
      </c>
      <c r="D20" s="6">
        <f t="shared" si="0"/>
        <v>13182</v>
      </c>
      <c r="E20" s="6">
        <v>1</v>
      </c>
      <c r="F20" s="3">
        <v>166528</v>
      </c>
      <c r="G20" s="6">
        <f t="shared" si="1"/>
        <v>215755</v>
      </c>
      <c r="H20" s="6">
        <f t="shared" si="2"/>
        <v>7440</v>
      </c>
      <c r="I20" s="3">
        <v>1291</v>
      </c>
      <c r="J20" s="6">
        <v>1</v>
      </c>
      <c r="K20" s="6">
        <v>1740</v>
      </c>
      <c r="L20" s="1">
        <v>178356</v>
      </c>
      <c r="M20" s="1">
        <v>177517</v>
      </c>
      <c r="N20">
        <f t="shared" si="3"/>
        <v>6121</v>
      </c>
      <c r="O20" s="1">
        <v>960</v>
      </c>
    </row>
    <row r="21" spans="1:23" ht="17" x14ac:dyDescent="0.2">
      <c r="A21" s="2">
        <v>44013</v>
      </c>
      <c r="B21" s="7">
        <v>44043</v>
      </c>
      <c r="C21" s="3">
        <v>373541</v>
      </c>
      <c r="D21" s="6">
        <f t="shared" si="0"/>
        <v>12451</v>
      </c>
      <c r="E21" s="6">
        <v>1</v>
      </c>
      <c r="F21" s="3">
        <v>161728</v>
      </c>
      <c r="G21" s="6">
        <f t="shared" si="1"/>
        <v>211813</v>
      </c>
      <c r="H21" s="6">
        <f t="shared" si="2"/>
        <v>7060</v>
      </c>
      <c r="I21" s="3">
        <v>1314</v>
      </c>
      <c r="J21" s="6">
        <v>1</v>
      </c>
      <c r="K21" s="6">
        <v>1799</v>
      </c>
      <c r="L21" s="1">
        <v>166996</v>
      </c>
      <c r="M21" s="1">
        <v>165273</v>
      </c>
      <c r="N21">
        <f t="shared" si="3"/>
        <v>5509</v>
      </c>
      <c r="O21" s="1">
        <v>975</v>
      </c>
    </row>
    <row r="22" spans="1:23" ht="17" x14ac:dyDescent="0.2">
      <c r="A22" s="2">
        <v>44044</v>
      </c>
      <c r="B22" s="7">
        <v>44074</v>
      </c>
      <c r="C22" s="3">
        <v>334163</v>
      </c>
      <c r="D22" s="6">
        <f t="shared" si="0"/>
        <v>11139</v>
      </c>
      <c r="E22" s="6">
        <v>1</v>
      </c>
      <c r="F22" s="3">
        <v>143950</v>
      </c>
      <c r="G22" s="6">
        <f t="shared" si="1"/>
        <v>190213</v>
      </c>
      <c r="H22" s="6">
        <f t="shared" si="2"/>
        <v>6340</v>
      </c>
      <c r="I22" s="3">
        <v>1292</v>
      </c>
      <c r="J22" s="6">
        <v>1</v>
      </c>
      <c r="K22" s="6">
        <v>1833</v>
      </c>
      <c r="L22" s="1">
        <v>158378</v>
      </c>
      <c r="M22" s="1">
        <v>157018</v>
      </c>
      <c r="N22">
        <f t="shared" si="3"/>
        <v>5234</v>
      </c>
      <c r="O22" s="1">
        <v>988</v>
      </c>
    </row>
    <row r="23" spans="1:23" ht="17" x14ac:dyDescent="0.2">
      <c r="A23" s="2">
        <v>44075</v>
      </c>
      <c r="B23" s="7">
        <v>44104</v>
      </c>
      <c r="C23" s="3">
        <v>316956</v>
      </c>
      <c r="D23" s="6">
        <f t="shared" si="0"/>
        <v>10930</v>
      </c>
      <c r="E23" s="6">
        <v>1</v>
      </c>
      <c r="F23" s="3">
        <v>136988</v>
      </c>
      <c r="G23" s="6">
        <f t="shared" si="1"/>
        <v>179968</v>
      </c>
      <c r="H23" s="6">
        <f t="shared" si="2"/>
        <v>6206</v>
      </c>
      <c r="I23" s="3">
        <v>1261</v>
      </c>
      <c r="J23" s="6">
        <v>0</v>
      </c>
      <c r="K23" s="6">
        <v>1807</v>
      </c>
      <c r="L23" s="1">
        <v>161198</v>
      </c>
      <c r="M23" s="1">
        <v>156566</v>
      </c>
      <c r="N23">
        <f t="shared" si="3"/>
        <v>5399</v>
      </c>
      <c r="O23" s="1">
        <v>990</v>
      </c>
    </row>
    <row r="25" spans="1:23" x14ac:dyDescent="0.2">
      <c r="B25" s="2"/>
      <c r="C25" s="2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/>
      <c r="Q25" s="2"/>
      <c r="R25" s="2"/>
      <c r="S25" s="2"/>
      <c r="T25" s="2"/>
      <c r="U25" s="2"/>
      <c r="V25" s="2"/>
      <c r="W25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4D3B-1A1D-4445-BE46-ED7C3AF4C57A}">
  <dimension ref="A1:Z23"/>
  <sheetViews>
    <sheetView workbookViewId="0">
      <selection activeCell="G23" sqref="G2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s="4">
        <v>0</v>
      </c>
      <c r="D1" s="4">
        <v>4.1666666666666664E-2</v>
      </c>
      <c r="E1" s="4">
        <v>8.3333333333333329E-2</v>
      </c>
      <c r="F1" s="4">
        <v>0.125</v>
      </c>
      <c r="G1" s="4">
        <v>0.16666666666666666</v>
      </c>
      <c r="H1" s="4">
        <v>0.20833333333333334</v>
      </c>
      <c r="I1" s="4">
        <v>0.25</v>
      </c>
      <c r="J1" s="4">
        <v>0.29166666666666669</v>
      </c>
      <c r="K1" s="4">
        <v>0.33333333333333331</v>
      </c>
      <c r="L1" s="4">
        <v>0.375</v>
      </c>
      <c r="M1" s="4">
        <v>0.41666666666666669</v>
      </c>
      <c r="N1" s="4">
        <v>0.45833333333333331</v>
      </c>
      <c r="O1" s="4">
        <v>0.5</v>
      </c>
      <c r="P1" s="4">
        <v>0.54166666666666663</v>
      </c>
      <c r="Q1" s="4">
        <v>0.58333333333333337</v>
      </c>
      <c r="R1" s="4">
        <v>0.625</v>
      </c>
      <c r="S1" s="4">
        <v>0.66666666666666663</v>
      </c>
      <c r="T1" s="4">
        <v>0.70833333333333337</v>
      </c>
      <c r="U1" s="4">
        <v>0.75</v>
      </c>
      <c r="V1" s="4">
        <v>0.79166666666666663</v>
      </c>
      <c r="W1" s="4">
        <v>0.83333333333333337</v>
      </c>
      <c r="X1" s="4">
        <v>0.875</v>
      </c>
      <c r="Y1" s="4">
        <v>0.91666666666666663</v>
      </c>
      <c r="Z1" s="4">
        <v>0.95833333333333337</v>
      </c>
    </row>
    <row r="2" spans="1:26" x14ac:dyDescent="0.2">
      <c r="A2" s="2">
        <v>43435</v>
      </c>
      <c r="B2" s="2">
        <v>43465</v>
      </c>
      <c r="C2">
        <v>251.2</v>
      </c>
      <c r="D2">
        <v>236.7</v>
      </c>
      <c r="E2">
        <v>236.5</v>
      </c>
      <c r="F2">
        <v>249.5</v>
      </c>
      <c r="G2">
        <v>261.7</v>
      </c>
      <c r="H2">
        <v>314.5</v>
      </c>
      <c r="I2">
        <v>385.7</v>
      </c>
      <c r="J2">
        <v>418.6</v>
      </c>
      <c r="K2">
        <v>448.5</v>
      </c>
      <c r="L2">
        <v>539.9</v>
      </c>
      <c r="M2">
        <v>577.6</v>
      </c>
      <c r="N2">
        <v>554.5</v>
      </c>
      <c r="O2">
        <v>544.6</v>
      </c>
      <c r="P2">
        <v>562.6</v>
      </c>
      <c r="Q2">
        <v>574.6</v>
      </c>
      <c r="R2">
        <v>572.6</v>
      </c>
      <c r="S2">
        <v>565.20000000000005</v>
      </c>
      <c r="T2">
        <v>508</v>
      </c>
      <c r="U2">
        <v>472.7</v>
      </c>
      <c r="V2">
        <v>460.6</v>
      </c>
      <c r="W2">
        <v>436.2</v>
      </c>
      <c r="X2">
        <v>412.8</v>
      </c>
      <c r="Y2">
        <v>373.2</v>
      </c>
      <c r="Z2">
        <v>302.7</v>
      </c>
    </row>
    <row r="3" spans="1:26" x14ac:dyDescent="0.2">
      <c r="A3" s="2">
        <v>43466</v>
      </c>
      <c r="B3" s="2">
        <v>43496</v>
      </c>
      <c r="C3">
        <v>278.60000000000002</v>
      </c>
      <c r="D3">
        <v>256</v>
      </c>
      <c r="E3">
        <v>255.5</v>
      </c>
      <c r="F3">
        <v>251.1</v>
      </c>
      <c r="G3">
        <v>269.8</v>
      </c>
      <c r="H3">
        <v>329.8</v>
      </c>
      <c r="I3">
        <v>414.6</v>
      </c>
      <c r="J3">
        <v>456.9</v>
      </c>
      <c r="K3">
        <v>497</v>
      </c>
      <c r="L3">
        <v>614.1</v>
      </c>
      <c r="M3">
        <v>647.79999999999995</v>
      </c>
      <c r="N3">
        <v>613.9</v>
      </c>
      <c r="O3">
        <v>617.20000000000005</v>
      </c>
      <c r="P3">
        <v>639.79999999999995</v>
      </c>
      <c r="Q3">
        <v>658</v>
      </c>
      <c r="R3">
        <v>654</v>
      </c>
      <c r="S3">
        <v>643.9</v>
      </c>
      <c r="T3">
        <v>574.70000000000005</v>
      </c>
      <c r="U3">
        <v>530.70000000000005</v>
      </c>
      <c r="V3">
        <v>518.20000000000005</v>
      </c>
      <c r="W3">
        <v>495.4</v>
      </c>
      <c r="X3">
        <v>478.5</v>
      </c>
      <c r="Y3">
        <v>414.3</v>
      </c>
      <c r="Z3">
        <v>338.4</v>
      </c>
    </row>
    <row r="4" spans="1:26" x14ac:dyDescent="0.2">
      <c r="A4" s="2">
        <v>43497</v>
      </c>
      <c r="B4" s="2">
        <v>43524</v>
      </c>
      <c r="C4">
        <v>295.7</v>
      </c>
      <c r="D4">
        <v>275.10000000000002</v>
      </c>
      <c r="E4">
        <v>280</v>
      </c>
      <c r="F4">
        <v>284.10000000000002</v>
      </c>
      <c r="G4">
        <v>299.8</v>
      </c>
      <c r="H4">
        <v>377.6</v>
      </c>
      <c r="I4">
        <v>457.4</v>
      </c>
      <c r="J4">
        <v>498.6</v>
      </c>
      <c r="K4">
        <v>554.6</v>
      </c>
      <c r="L4">
        <v>662.3</v>
      </c>
      <c r="M4">
        <v>702.1</v>
      </c>
      <c r="N4">
        <v>668.6</v>
      </c>
      <c r="O4">
        <v>664.9</v>
      </c>
      <c r="P4">
        <v>675.6</v>
      </c>
      <c r="Q4">
        <v>711.1</v>
      </c>
      <c r="R4">
        <v>717.5</v>
      </c>
      <c r="S4">
        <v>685.9</v>
      </c>
      <c r="T4">
        <v>612</v>
      </c>
      <c r="U4">
        <v>586.1</v>
      </c>
      <c r="V4">
        <v>563.5</v>
      </c>
      <c r="W4">
        <v>543</v>
      </c>
      <c r="X4">
        <v>499.6</v>
      </c>
      <c r="Y4">
        <v>438.7</v>
      </c>
      <c r="Z4">
        <v>355.4</v>
      </c>
    </row>
    <row r="5" spans="1:26" x14ac:dyDescent="0.2">
      <c r="A5" s="2">
        <v>43525</v>
      </c>
      <c r="B5" s="2">
        <v>43555</v>
      </c>
      <c r="C5">
        <v>296.5</v>
      </c>
      <c r="D5">
        <v>280.2</v>
      </c>
      <c r="E5">
        <v>284</v>
      </c>
      <c r="F5">
        <v>287.60000000000002</v>
      </c>
      <c r="G5">
        <v>307.3</v>
      </c>
      <c r="H5">
        <v>370.8</v>
      </c>
      <c r="I5">
        <v>450.5</v>
      </c>
      <c r="J5">
        <v>506.8</v>
      </c>
      <c r="K5">
        <v>557.4</v>
      </c>
      <c r="L5">
        <v>665.6</v>
      </c>
      <c r="M5">
        <v>697</v>
      </c>
      <c r="N5">
        <v>666.9</v>
      </c>
      <c r="O5">
        <v>671.6</v>
      </c>
      <c r="P5">
        <v>713.7</v>
      </c>
      <c r="Q5">
        <v>759.3</v>
      </c>
      <c r="R5">
        <v>737.9</v>
      </c>
      <c r="S5">
        <v>695.7</v>
      </c>
      <c r="T5">
        <v>626.29999999999995</v>
      </c>
      <c r="U5">
        <v>587.70000000000005</v>
      </c>
      <c r="V5">
        <v>555.9</v>
      </c>
      <c r="W5">
        <v>527.70000000000005</v>
      </c>
      <c r="X5">
        <v>478.9</v>
      </c>
      <c r="Y5">
        <v>421.2</v>
      </c>
      <c r="Z5">
        <v>343.2</v>
      </c>
    </row>
    <row r="6" spans="1:26" x14ac:dyDescent="0.2">
      <c r="A6" s="2">
        <v>43556</v>
      </c>
      <c r="B6" s="2">
        <v>43585</v>
      </c>
      <c r="C6">
        <v>246.8</v>
      </c>
      <c r="D6">
        <v>243.4</v>
      </c>
      <c r="E6">
        <v>260.60000000000002</v>
      </c>
      <c r="F6">
        <v>280.8</v>
      </c>
      <c r="G6">
        <v>307.2</v>
      </c>
      <c r="H6">
        <v>374.8</v>
      </c>
      <c r="I6">
        <v>484</v>
      </c>
      <c r="J6">
        <v>566.79999999999995</v>
      </c>
      <c r="K6">
        <v>618.70000000000005</v>
      </c>
      <c r="L6">
        <v>684.4</v>
      </c>
      <c r="M6">
        <v>664.7</v>
      </c>
      <c r="N6">
        <v>656.8</v>
      </c>
      <c r="O6">
        <v>670.2</v>
      </c>
      <c r="P6">
        <v>713.9</v>
      </c>
      <c r="Q6">
        <v>726.7</v>
      </c>
      <c r="R6">
        <v>680.6</v>
      </c>
      <c r="S6">
        <v>609.29999999999995</v>
      </c>
      <c r="T6">
        <v>562.6</v>
      </c>
      <c r="U6">
        <v>555.79999999999995</v>
      </c>
      <c r="V6">
        <v>527.9</v>
      </c>
      <c r="W6">
        <v>495.6</v>
      </c>
      <c r="X6">
        <v>435.3</v>
      </c>
      <c r="Y6">
        <v>349.3</v>
      </c>
      <c r="Z6">
        <v>286.3</v>
      </c>
    </row>
    <row r="7" spans="1:26" x14ac:dyDescent="0.2">
      <c r="A7" s="2">
        <v>43586</v>
      </c>
      <c r="B7" s="2">
        <v>43616</v>
      </c>
      <c r="C7">
        <v>238.5</v>
      </c>
      <c r="D7">
        <v>227.4</v>
      </c>
      <c r="E7">
        <v>244.3</v>
      </c>
      <c r="F7">
        <v>262</v>
      </c>
      <c r="G7">
        <v>294.10000000000002</v>
      </c>
      <c r="H7">
        <v>360.6</v>
      </c>
      <c r="I7">
        <v>474.4</v>
      </c>
      <c r="J7">
        <v>553.20000000000005</v>
      </c>
      <c r="K7">
        <v>591.70000000000005</v>
      </c>
      <c r="L7">
        <v>671.5</v>
      </c>
      <c r="M7">
        <v>643</v>
      </c>
      <c r="N7">
        <v>629.4</v>
      </c>
      <c r="O7">
        <v>652.4</v>
      </c>
      <c r="P7">
        <v>672.6</v>
      </c>
      <c r="Q7">
        <v>691.7</v>
      </c>
      <c r="R7">
        <v>647</v>
      </c>
      <c r="S7">
        <v>553.79999999999995</v>
      </c>
      <c r="T7">
        <v>526.9</v>
      </c>
      <c r="U7">
        <v>512.5</v>
      </c>
      <c r="V7">
        <v>497.1</v>
      </c>
      <c r="W7">
        <v>478.4</v>
      </c>
      <c r="X7">
        <v>400.3</v>
      </c>
      <c r="Y7">
        <v>324.10000000000002</v>
      </c>
      <c r="Z7">
        <v>266.8</v>
      </c>
    </row>
    <row r="8" spans="1:26" x14ac:dyDescent="0.2">
      <c r="A8" s="2">
        <v>43617</v>
      </c>
      <c r="B8" s="2">
        <v>43646</v>
      </c>
      <c r="C8">
        <v>217.4</v>
      </c>
      <c r="D8">
        <v>215.5</v>
      </c>
      <c r="E8">
        <v>228.7</v>
      </c>
      <c r="F8">
        <v>240.4</v>
      </c>
      <c r="G8">
        <v>280.7</v>
      </c>
      <c r="H8">
        <v>352.9</v>
      </c>
      <c r="I8">
        <v>458.9</v>
      </c>
      <c r="J8">
        <v>535.29999999999995</v>
      </c>
      <c r="K8">
        <v>564.20000000000005</v>
      </c>
      <c r="L8">
        <v>621.70000000000005</v>
      </c>
      <c r="M8">
        <v>604.6</v>
      </c>
      <c r="N8">
        <v>593.70000000000005</v>
      </c>
      <c r="O8">
        <v>623.4</v>
      </c>
      <c r="P8">
        <v>652.79999999999995</v>
      </c>
      <c r="Q8">
        <v>653.79999999999995</v>
      </c>
      <c r="R8">
        <v>624.9</v>
      </c>
      <c r="S8">
        <v>536.1</v>
      </c>
      <c r="T8">
        <v>495.9</v>
      </c>
      <c r="U8">
        <v>489.8</v>
      </c>
      <c r="V8">
        <v>467.6</v>
      </c>
      <c r="W8">
        <v>439</v>
      </c>
      <c r="X8">
        <v>382.6</v>
      </c>
      <c r="Y8">
        <v>299.5</v>
      </c>
      <c r="Z8">
        <v>245.7</v>
      </c>
    </row>
    <row r="9" spans="1:26" x14ac:dyDescent="0.2">
      <c r="A9" s="2">
        <v>43647</v>
      </c>
      <c r="B9" s="2">
        <v>43677</v>
      </c>
      <c r="C9">
        <v>215.4</v>
      </c>
      <c r="D9">
        <v>214.1</v>
      </c>
      <c r="E9">
        <v>238.6</v>
      </c>
      <c r="F9">
        <v>250.9</v>
      </c>
      <c r="G9">
        <v>286.89999999999998</v>
      </c>
      <c r="H9">
        <v>361.7</v>
      </c>
      <c r="I9">
        <v>481.7</v>
      </c>
      <c r="J9">
        <v>570.79999999999995</v>
      </c>
      <c r="K9">
        <v>611.9</v>
      </c>
      <c r="L9">
        <v>677.5</v>
      </c>
      <c r="M9">
        <v>651</v>
      </c>
      <c r="N9">
        <v>639</v>
      </c>
      <c r="O9">
        <v>659.7</v>
      </c>
      <c r="P9">
        <v>692.4</v>
      </c>
      <c r="Q9">
        <v>693.1</v>
      </c>
      <c r="R9">
        <v>643.29999999999995</v>
      </c>
      <c r="S9">
        <v>544.1</v>
      </c>
      <c r="T9">
        <v>512.1</v>
      </c>
      <c r="U9">
        <v>503.1</v>
      </c>
      <c r="V9">
        <v>483.8</v>
      </c>
      <c r="W9">
        <v>449.5</v>
      </c>
      <c r="X9">
        <v>378.8</v>
      </c>
      <c r="Y9">
        <v>307.8</v>
      </c>
      <c r="Z9">
        <v>251.4</v>
      </c>
    </row>
    <row r="10" spans="1:26" x14ac:dyDescent="0.2">
      <c r="A10" s="2">
        <v>43678</v>
      </c>
      <c r="B10" s="2">
        <v>43708</v>
      </c>
      <c r="C10">
        <v>210.2</v>
      </c>
      <c r="D10">
        <v>213.2</v>
      </c>
      <c r="E10">
        <v>226.5</v>
      </c>
      <c r="F10">
        <v>237</v>
      </c>
      <c r="G10">
        <v>266.3</v>
      </c>
      <c r="H10">
        <v>332.6</v>
      </c>
      <c r="I10">
        <v>451.7</v>
      </c>
      <c r="J10">
        <v>532.20000000000005</v>
      </c>
      <c r="K10">
        <v>563.1</v>
      </c>
      <c r="L10">
        <v>623.9</v>
      </c>
      <c r="M10">
        <v>603.5</v>
      </c>
      <c r="N10">
        <v>595.4</v>
      </c>
      <c r="O10">
        <v>611.29999999999995</v>
      </c>
      <c r="P10">
        <v>661.9</v>
      </c>
      <c r="Q10">
        <v>655.29999999999995</v>
      </c>
      <c r="R10">
        <v>612.4</v>
      </c>
      <c r="S10">
        <v>532.29999999999995</v>
      </c>
      <c r="T10">
        <v>496.3</v>
      </c>
      <c r="U10">
        <v>487.9</v>
      </c>
      <c r="V10">
        <v>465.5</v>
      </c>
      <c r="W10">
        <v>436.1</v>
      </c>
      <c r="X10">
        <v>374.2</v>
      </c>
      <c r="Y10">
        <v>291.7</v>
      </c>
      <c r="Z10">
        <v>239</v>
      </c>
    </row>
    <row r="11" spans="1:26" x14ac:dyDescent="0.2">
      <c r="A11" s="2">
        <v>43709</v>
      </c>
      <c r="B11" s="2">
        <v>43738</v>
      </c>
      <c r="C11">
        <v>210</v>
      </c>
      <c r="D11">
        <v>216.9</v>
      </c>
      <c r="E11">
        <v>240.6</v>
      </c>
      <c r="F11">
        <v>254.3</v>
      </c>
      <c r="G11">
        <v>276.2</v>
      </c>
      <c r="H11">
        <v>341.6</v>
      </c>
      <c r="I11">
        <v>452.5</v>
      </c>
      <c r="J11">
        <v>540.9</v>
      </c>
      <c r="K11">
        <v>575.9</v>
      </c>
      <c r="L11">
        <v>621.70000000000005</v>
      </c>
      <c r="M11">
        <v>604.79999999999995</v>
      </c>
      <c r="N11">
        <v>601.6</v>
      </c>
      <c r="O11">
        <v>610.9</v>
      </c>
      <c r="P11">
        <v>653.6</v>
      </c>
      <c r="Q11">
        <v>651.9</v>
      </c>
      <c r="R11">
        <v>603.6</v>
      </c>
      <c r="S11">
        <v>537</v>
      </c>
      <c r="T11">
        <v>488.9</v>
      </c>
      <c r="U11">
        <v>490.5</v>
      </c>
      <c r="V11">
        <v>457.7</v>
      </c>
      <c r="W11">
        <v>431.8</v>
      </c>
      <c r="X11">
        <v>365.9</v>
      </c>
      <c r="Y11">
        <v>287.3</v>
      </c>
      <c r="Z11">
        <v>234.4</v>
      </c>
    </row>
    <row r="12" spans="1:26" x14ac:dyDescent="0.2">
      <c r="A12" s="2">
        <v>43739</v>
      </c>
      <c r="B12" s="2">
        <v>43769</v>
      </c>
      <c r="C12">
        <v>234.6</v>
      </c>
      <c r="D12">
        <v>235.1</v>
      </c>
      <c r="E12">
        <v>253.1</v>
      </c>
      <c r="F12">
        <v>258.39999999999998</v>
      </c>
      <c r="G12">
        <v>291.3</v>
      </c>
      <c r="H12">
        <v>352.3</v>
      </c>
      <c r="I12">
        <v>459</v>
      </c>
      <c r="J12">
        <v>544.70000000000005</v>
      </c>
      <c r="K12">
        <v>590.20000000000005</v>
      </c>
      <c r="L12">
        <v>656.5</v>
      </c>
      <c r="M12">
        <v>638.6</v>
      </c>
      <c r="N12">
        <v>626.9</v>
      </c>
      <c r="O12">
        <v>650.5</v>
      </c>
      <c r="P12">
        <v>693.9</v>
      </c>
      <c r="Q12">
        <v>690.1</v>
      </c>
      <c r="R12">
        <v>669</v>
      </c>
      <c r="S12">
        <v>580.5</v>
      </c>
      <c r="T12">
        <v>548.6</v>
      </c>
      <c r="U12">
        <v>530.70000000000005</v>
      </c>
      <c r="V12">
        <v>514.4</v>
      </c>
      <c r="W12">
        <v>482.8</v>
      </c>
      <c r="X12">
        <v>411</v>
      </c>
      <c r="Y12">
        <v>331</v>
      </c>
      <c r="Z12">
        <v>268.7</v>
      </c>
    </row>
    <row r="13" spans="1:26" x14ac:dyDescent="0.2">
      <c r="A13" s="2">
        <v>43770</v>
      </c>
      <c r="B13" s="2">
        <v>43799</v>
      </c>
      <c r="C13">
        <v>274.89999999999998</v>
      </c>
      <c r="D13">
        <v>259.7</v>
      </c>
      <c r="E13">
        <v>271.3</v>
      </c>
      <c r="F13">
        <v>279.8</v>
      </c>
      <c r="G13">
        <v>297.60000000000002</v>
      </c>
      <c r="H13">
        <v>361</v>
      </c>
      <c r="I13">
        <v>438.2</v>
      </c>
      <c r="J13">
        <v>501.4</v>
      </c>
      <c r="K13">
        <v>539.6</v>
      </c>
      <c r="L13">
        <v>648.9</v>
      </c>
      <c r="M13">
        <v>677.4</v>
      </c>
      <c r="N13">
        <v>652.9</v>
      </c>
      <c r="O13">
        <v>649.6</v>
      </c>
      <c r="P13">
        <v>661.2</v>
      </c>
      <c r="Q13">
        <v>685.8</v>
      </c>
      <c r="R13">
        <v>692</v>
      </c>
      <c r="S13">
        <v>654.20000000000005</v>
      </c>
      <c r="T13">
        <v>584.70000000000005</v>
      </c>
      <c r="U13">
        <v>532.70000000000005</v>
      </c>
      <c r="V13">
        <v>520.70000000000005</v>
      </c>
      <c r="W13">
        <v>486</v>
      </c>
      <c r="X13">
        <v>459.3</v>
      </c>
      <c r="Y13">
        <v>391.7</v>
      </c>
      <c r="Z13">
        <v>320.8</v>
      </c>
    </row>
    <row r="14" spans="1:26" x14ac:dyDescent="0.2">
      <c r="A14" s="2">
        <v>43800</v>
      </c>
      <c r="B14" s="2">
        <v>43830</v>
      </c>
      <c r="C14">
        <v>238.8</v>
      </c>
      <c r="D14">
        <v>221.9</v>
      </c>
      <c r="E14">
        <v>234.8</v>
      </c>
      <c r="F14">
        <v>244.9</v>
      </c>
      <c r="G14">
        <v>258.89999999999998</v>
      </c>
      <c r="H14">
        <v>311.8</v>
      </c>
      <c r="I14">
        <v>393.7</v>
      </c>
      <c r="J14">
        <v>428</v>
      </c>
      <c r="K14">
        <v>457.9</v>
      </c>
      <c r="L14">
        <v>546.6</v>
      </c>
      <c r="M14">
        <v>584.70000000000005</v>
      </c>
      <c r="N14">
        <v>567</v>
      </c>
      <c r="O14">
        <v>558</v>
      </c>
      <c r="P14">
        <v>568.79999999999995</v>
      </c>
      <c r="Q14">
        <v>584.20000000000005</v>
      </c>
      <c r="R14">
        <v>583.29999999999995</v>
      </c>
      <c r="S14">
        <v>566.4</v>
      </c>
      <c r="T14">
        <v>505.2</v>
      </c>
      <c r="U14">
        <v>467.2</v>
      </c>
      <c r="V14">
        <v>446.6</v>
      </c>
      <c r="W14">
        <v>423.6</v>
      </c>
      <c r="X14">
        <v>398.2</v>
      </c>
      <c r="Y14">
        <v>350.4</v>
      </c>
      <c r="Z14">
        <v>289.8</v>
      </c>
    </row>
    <row r="15" spans="1:26" x14ac:dyDescent="0.2">
      <c r="A15" s="2">
        <v>43831</v>
      </c>
      <c r="B15" s="2">
        <v>43861</v>
      </c>
      <c r="C15">
        <v>261</v>
      </c>
      <c r="D15">
        <v>237</v>
      </c>
      <c r="E15">
        <v>241.1</v>
      </c>
      <c r="F15">
        <v>246.2</v>
      </c>
      <c r="G15">
        <v>261.89999999999998</v>
      </c>
      <c r="H15">
        <v>327.3</v>
      </c>
      <c r="I15">
        <v>400.2</v>
      </c>
      <c r="J15">
        <v>447.8</v>
      </c>
      <c r="K15">
        <v>488.5</v>
      </c>
      <c r="L15">
        <v>597.6</v>
      </c>
      <c r="M15">
        <v>619.20000000000005</v>
      </c>
      <c r="N15">
        <v>601.6</v>
      </c>
      <c r="O15">
        <v>601.4</v>
      </c>
      <c r="P15">
        <v>626</v>
      </c>
      <c r="Q15">
        <v>642.20000000000005</v>
      </c>
      <c r="R15">
        <v>651.1</v>
      </c>
      <c r="S15">
        <v>639.6</v>
      </c>
      <c r="T15">
        <v>562.29999999999995</v>
      </c>
      <c r="U15">
        <v>523.29999999999995</v>
      </c>
      <c r="V15">
        <v>502.4</v>
      </c>
      <c r="W15">
        <v>480.4</v>
      </c>
      <c r="X15">
        <v>453</v>
      </c>
      <c r="Y15">
        <v>398.1</v>
      </c>
      <c r="Z15">
        <v>315.7</v>
      </c>
    </row>
    <row r="16" spans="1:26" x14ac:dyDescent="0.2">
      <c r="A16" s="2">
        <v>43862</v>
      </c>
      <c r="B16" s="2">
        <v>43889</v>
      </c>
      <c r="C16">
        <v>271.60000000000002</v>
      </c>
      <c r="D16">
        <v>252.3</v>
      </c>
      <c r="E16">
        <v>252.3</v>
      </c>
      <c r="F16">
        <v>269.5</v>
      </c>
      <c r="G16">
        <v>291.10000000000002</v>
      </c>
      <c r="H16">
        <v>353.7</v>
      </c>
      <c r="I16">
        <v>427.7</v>
      </c>
      <c r="J16">
        <v>487.9</v>
      </c>
      <c r="K16">
        <v>524.4</v>
      </c>
      <c r="L16">
        <v>645.6</v>
      </c>
      <c r="M16">
        <v>672.5</v>
      </c>
      <c r="N16">
        <v>626.70000000000005</v>
      </c>
      <c r="O16">
        <v>635.29999999999995</v>
      </c>
      <c r="P16">
        <v>661.9</v>
      </c>
      <c r="Q16">
        <v>690.7</v>
      </c>
      <c r="R16">
        <v>703.4</v>
      </c>
      <c r="S16">
        <v>658.4</v>
      </c>
      <c r="T16">
        <v>595.70000000000005</v>
      </c>
      <c r="U16">
        <v>544.70000000000005</v>
      </c>
      <c r="V16">
        <v>518.20000000000005</v>
      </c>
      <c r="W16">
        <v>513.6</v>
      </c>
      <c r="X16">
        <v>474.3</v>
      </c>
      <c r="Y16">
        <v>410.6</v>
      </c>
      <c r="Z16">
        <v>337.7</v>
      </c>
    </row>
    <row r="17" spans="1:26" x14ac:dyDescent="0.2">
      <c r="A17" s="2">
        <v>43891</v>
      </c>
      <c r="B17" s="2">
        <v>43921</v>
      </c>
      <c r="C17">
        <v>271.8</v>
      </c>
      <c r="D17">
        <v>251.5</v>
      </c>
      <c r="E17">
        <v>256.3</v>
      </c>
      <c r="F17">
        <v>266.5</v>
      </c>
      <c r="G17">
        <v>273.8</v>
      </c>
      <c r="H17">
        <v>312.89999999999998</v>
      </c>
      <c r="I17">
        <v>381.6</v>
      </c>
      <c r="J17">
        <v>436.8</v>
      </c>
      <c r="K17">
        <v>492.7</v>
      </c>
      <c r="L17">
        <v>574.4</v>
      </c>
      <c r="M17">
        <v>610.20000000000005</v>
      </c>
      <c r="N17">
        <v>596.9</v>
      </c>
      <c r="O17">
        <v>612.9</v>
      </c>
      <c r="P17">
        <v>634</v>
      </c>
      <c r="Q17">
        <v>652.1</v>
      </c>
      <c r="R17">
        <v>683.3</v>
      </c>
      <c r="S17">
        <v>643.5</v>
      </c>
      <c r="T17">
        <v>613.1</v>
      </c>
      <c r="U17">
        <v>553.9</v>
      </c>
      <c r="V17">
        <v>527.4</v>
      </c>
      <c r="W17">
        <v>496.3</v>
      </c>
      <c r="X17">
        <v>451.3</v>
      </c>
      <c r="Y17">
        <v>389.2</v>
      </c>
      <c r="Z17">
        <v>325.7</v>
      </c>
    </row>
    <row r="18" spans="1:26" x14ac:dyDescent="0.2">
      <c r="A18" s="2">
        <v>43922</v>
      </c>
      <c r="B18" s="2">
        <v>43951</v>
      </c>
      <c r="C18">
        <v>321.89999999999998</v>
      </c>
      <c r="D18">
        <v>305.7</v>
      </c>
      <c r="E18">
        <v>318.60000000000002</v>
      </c>
      <c r="F18">
        <v>326.89999999999998</v>
      </c>
      <c r="G18">
        <v>342.6</v>
      </c>
      <c r="H18">
        <v>391.6</v>
      </c>
      <c r="I18">
        <v>485.6</v>
      </c>
      <c r="J18">
        <v>585.4</v>
      </c>
      <c r="K18">
        <v>631.9</v>
      </c>
      <c r="L18">
        <v>689.5</v>
      </c>
      <c r="M18">
        <v>697.6</v>
      </c>
      <c r="N18">
        <v>707.1</v>
      </c>
      <c r="O18">
        <v>729.3</v>
      </c>
      <c r="P18">
        <v>770.3</v>
      </c>
      <c r="Q18">
        <v>821.9</v>
      </c>
      <c r="R18">
        <v>791.4</v>
      </c>
      <c r="S18">
        <v>747.4</v>
      </c>
      <c r="T18">
        <v>725.9</v>
      </c>
      <c r="U18">
        <v>705.1</v>
      </c>
      <c r="V18">
        <v>681.3</v>
      </c>
      <c r="W18">
        <v>630.9</v>
      </c>
      <c r="X18">
        <v>550.29999999999995</v>
      </c>
      <c r="Y18">
        <v>460.9</v>
      </c>
      <c r="Z18">
        <v>386.1</v>
      </c>
    </row>
    <row r="19" spans="1:26" x14ac:dyDescent="0.2">
      <c r="A19" s="2">
        <v>43952</v>
      </c>
      <c r="B19" s="2">
        <v>43982</v>
      </c>
      <c r="C19">
        <v>344.1</v>
      </c>
      <c r="D19">
        <v>336.1</v>
      </c>
      <c r="E19">
        <v>334.7</v>
      </c>
      <c r="F19">
        <v>355.3</v>
      </c>
      <c r="G19">
        <v>354.3</v>
      </c>
      <c r="H19">
        <v>413.1</v>
      </c>
      <c r="I19">
        <v>497</v>
      </c>
      <c r="J19">
        <v>590.9</v>
      </c>
      <c r="K19">
        <v>655.29999999999995</v>
      </c>
      <c r="L19">
        <v>696.5</v>
      </c>
      <c r="M19">
        <v>705.3</v>
      </c>
      <c r="N19">
        <v>702.5</v>
      </c>
      <c r="O19">
        <v>721.1</v>
      </c>
      <c r="P19">
        <v>768.5</v>
      </c>
      <c r="Q19">
        <v>811.5</v>
      </c>
      <c r="R19">
        <v>806.5</v>
      </c>
      <c r="S19">
        <v>755.5</v>
      </c>
      <c r="T19">
        <v>717.6</v>
      </c>
      <c r="U19">
        <v>704.4</v>
      </c>
      <c r="V19">
        <v>657.2</v>
      </c>
      <c r="W19">
        <v>624.29999999999995</v>
      </c>
      <c r="X19">
        <v>559.5</v>
      </c>
      <c r="Y19">
        <v>475.1</v>
      </c>
      <c r="Z19">
        <v>394.7</v>
      </c>
    </row>
    <row r="20" spans="1:26" x14ac:dyDescent="0.2">
      <c r="A20" s="2">
        <v>43983</v>
      </c>
      <c r="B20" s="2">
        <v>44012</v>
      </c>
      <c r="C20">
        <v>297.2</v>
      </c>
      <c r="D20">
        <v>294.89999999999998</v>
      </c>
      <c r="E20">
        <v>304</v>
      </c>
      <c r="F20">
        <v>324.10000000000002</v>
      </c>
      <c r="G20">
        <v>345</v>
      </c>
      <c r="H20">
        <v>415.1</v>
      </c>
      <c r="I20">
        <v>492.1</v>
      </c>
      <c r="J20">
        <v>581</v>
      </c>
      <c r="K20">
        <v>634.9</v>
      </c>
      <c r="L20">
        <v>675.2</v>
      </c>
      <c r="M20">
        <v>666.7</v>
      </c>
      <c r="N20">
        <v>671.1</v>
      </c>
      <c r="O20">
        <v>698.3</v>
      </c>
      <c r="P20">
        <v>746.5</v>
      </c>
      <c r="Q20">
        <v>771.8</v>
      </c>
      <c r="R20">
        <v>762.2</v>
      </c>
      <c r="S20">
        <v>713.4</v>
      </c>
      <c r="T20">
        <v>681.2</v>
      </c>
      <c r="U20">
        <v>639.4</v>
      </c>
      <c r="V20">
        <v>612.20000000000005</v>
      </c>
      <c r="W20">
        <v>571.9</v>
      </c>
      <c r="X20">
        <v>506.9</v>
      </c>
      <c r="Y20">
        <v>431.5</v>
      </c>
      <c r="Z20">
        <v>345.2</v>
      </c>
    </row>
    <row r="21" spans="1:26" x14ac:dyDescent="0.2">
      <c r="A21" s="2">
        <v>44013</v>
      </c>
      <c r="B21" s="2">
        <v>44043</v>
      </c>
      <c r="C21">
        <v>277.3</v>
      </c>
      <c r="D21">
        <v>280.39999999999998</v>
      </c>
      <c r="E21">
        <v>294.60000000000002</v>
      </c>
      <c r="F21">
        <v>306.60000000000002</v>
      </c>
      <c r="G21">
        <v>332.5</v>
      </c>
      <c r="H21">
        <v>382.2</v>
      </c>
      <c r="I21">
        <v>478</v>
      </c>
      <c r="J21">
        <v>571.79999999999995</v>
      </c>
      <c r="K21">
        <v>632.4</v>
      </c>
      <c r="L21">
        <v>648.79999999999995</v>
      </c>
      <c r="M21">
        <v>639.9</v>
      </c>
      <c r="N21">
        <v>636.6</v>
      </c>
      <c r="O21">
        <v>669.9</v>
      </c>
      <c r="P21">
        <v>711.4</v>
      </c>
      <c r="Q21">
        <v>741</v>
      </c>
      <c r="R21">
        <v>703.6</v>
      </c>
      <c r="S21">
        <v>651</v>
      </c>
      <c r="T21">
        <v>632.20000000000005</v>
      </c>
      <c r="U21">
        <v>592.79999999999995</v>
      </c>
      <c r="V21">
        <v>564.79999999999995</v>
      </c>
      <c r="W21">
        <v>528.29999999999995</v>
      </c>
      <c r="X21">
        <v>471.3</v>
      </c>
      <c r="Y21">
        <v>389.4</v>
      </c>
      <c r="Z21">
        <v>314.10000000000002</v>
      </c>
    </row>
    <row r="22" spans="1:26" x14ac:dyDescent="0.2">
      <c r="A22" s="2">
        <v>44044</v>
      </c>
      <c r="B22" s="2">
        <v>44074</v>
      </c>
      <c r="C22">
        <v>252.2</v>
      </c>
      <c r="D22">
        <v>250.9</v>
      </c>
      <c r="E22">
        <v>262.2</v>
      </c>
      <c r="F22">
        <v>279</v>
      </c>
      <c r="G22">
        <v>294.10000000000002</v>
      </c>
      <c r="H22">
        <v>346.5</v>
      </c>
      <c r="I22">
        <v>422.3</v>
      </c>
      <c r="J22">
        <v>513.9</v>
      </c>
      <c r="K22">
        <v>559.29999999999995</v>
      </c>
      <c r="L22">
        <v>579.5</v>
      </c>
      <c r="M22">
        <v>570.6</v>
      </c>
      <c r="N22">
        <v>568.29999999999995</v>
      </c>
      <c r="O22">
        <v>598.70000000000005</v>
      </c>
      <c r="P22">
        <v>637.20000000000005</v>
      </c>
      <c r="Q22">
        <v>660.2</v>
      </c>
      <c r="R22">
        <v>642.5</v>
      </c>
      <c r="S22">
        <v>594.29999999999995</v>
      </c>
      <c r="T22">
        <v>561.70000000000005</v>
      </c>
      <c r="U22">
        <v>529.4</v>
      </c>
      <c r="V22">
        <v>506.9</v>
      </c>
      <c r="W22">
        <v>461</v>
      </c>
      <c r="X22">
        <v>413.7</v>
      </c>
      <c r="Y22">
        <v>348.2</v>
      </c>
      <c r="Z22">
        <v>285.7</v>
      </c>
    </row>
    <row r="23" spans="1:26" x14ac:dyDescent="0.2">
      <c r="A23" s="2">
        <v>44075</v>
      </c>
      <c r="B23" s="2">
        <v>44104</v>
      </c>
      <c r="C23">
        <v>237.9</v>
      </c>
      <c r="D23">
        <v>232.6</v>
      </c>
      <c r="E23">
        <v>249.6</v>
      </c>
      <c r="F23">
        <v>272.2</v>
      </c>
      <c r="G23">
        <v>293.3</v>
      </c>
      <c r="H23">
        <v>338.3</v>
      </c>
      <c r="I23">
        <v>435.1</v>
      </c>
      <c r="J23">
        <v>510.1</v>
      </c>
      <c r="K23">
        <v>567</v>
      </c>
      <c r="L23">
        <v>594.9</v>
      </c>
      <c r="M23">
        <v>574.70000000000005</v>
      </c>
      <c r="N23">
        <v>575.70000000000005</v>
      </c>
      <c r="O23">
        <v>593.70000000000005</v>
      </c>
      <c r="P23">
        <v>636.79999999999995</v>
      </c>
      <c r="Q23">
        <v>647</v>
      </c>
      <c r="R23">
        <v>616.70000000000005</v>
      </c>
      <c r="S23">
        <v>573</v>
      </c>
      <c r="T23">
        <v>532.1</v>
      </c>
      <c r="U23">
        <v>515</v>
      </c>
      <c r="V23">
        <v>491.4</v>
      </c>
      <c r="W23">
        <v>454.3</v>
      </c>
      <c r="X23">
        <v>398.8</v>
      </c>
      <c r="Y23">
        <v>325.89999999999998</v>
      </c>
      <c r="Z23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FCDF-7DD0-224C-BAD3-8BDB2257CA45}">
  <dimension ref="A1:W26"/>
  <sheetViews>
    <sheetView workbookViewId="0">
      <selection activeCell="B7" sqref="B7"/>
    </sheetView>
  </sheetViews>
  <sheetFormatPr baseColWidth="10" defaultRowHeight="16" x14ac:dyDescent="0.2"/>
  <sheetData>
    <row r="1" spans="1:23" x14ac:dyDescent="0.2">
      <c r="A1" t="s">
        <v>9</v>
      </c>
      <c r="B1" s="2">
        <v>43435</v>
      </c>
      <c r="C1" s="2">
        <v>43466</v>
      </c>
      <c r="D1" s="5">
        <v>45341</v>
      </c>
      <c r="E1" s="2">
        <v>43525</v>
      </c>
      <c r="F1" s="2">
        <v>43556</v>
      </c>
      <c r="G1" s="2">
        <v>43586</v>
      </c>
      <c r="H1" s="2">
        <v>43617</v>
      </c>
      <c r="I1" s="2">
        <v>43647</v>
      </c>
      <c r="J1" s="2">
        <v>43678</v>
      </c>
      <c r="K1" s="2">
        <v>43709</v>
      </c>
      <c r="L1" s="2">
        <v>43739</v>
      </c>
      <c r="M1" s="2">
        <v>43770</v>
      </c>
      <c r="N1" s="2">
        <v>43800</v>
      </c>
      <c r="O1" s="2">
        <v>43831</v>
      </c>
      <c r="P1" s="5">
        <v>43862</v>
      </c>
      <c r="Q1" s="2">
        <v>43891</v>
      </c>
      <c r="R1" s="2">
        <v>43922</v>
      </c>
      <c r="S1" s="2">
        <v>43952</v>
      </c>
      <c r="T1" s="2">
        <v>43983</v>
      </c>
      <c r="U1" s="2">
        <v>44013</v>
      </c>
      <c r="V1" s="2">
        <v>44044</v>
      </c>
      <c r="W1" s="2">
        <v>44075</v>
      </c>
    </row>
    <row r="2" spans="1:23" x14ac:dyDescent="0.2">
      <c r="A2" t="s">
        <v>10</v>
      </c>
      <c r="B2">
        <v>15313</v>
      </c>
      <c r="C2">
        <v>16200</v>
      </c>
      <c r="D2">
        <v>16704</v>
      </c>
      <c r="E2">
        <v>19433</v>
      </c>
      <c r="F2">
        <v>19031</v>
      </c>
      <c r="G2">
        <v>18255</v>
      </c>
      <c r="H2">
        <v>16843</v>
      </c>
      <c r="I2">
        <v>18884</v>
      </c>
      <c r="J2">
        <v>17647</v>
      </c>
      <c r="K2" s="6">
        <v>16160</v>
      </c>
      <c r="L2">
        <v>19644</v>
      </c>
      <c r="M2">
        <v>20075</v>
      </c>
      <c r="N2">
        <v>17623</v>
      </c>
      <c r="O2">
        <v>19186</v>
      </c>
      <c r="P2">
        <v>18782</v>
      </c>
      <c r="Q2">
        <v>28623</v>
      </c>
      <c r="R2">
        <v>21614</v>
      </c>
      <c r="S2">
        <v>28623</v>
      </c>
      <c r="T2">
        <v>26115</v>
      </c>
      <c r="U2">
        <v>25405</v>
      </c>
      <c r="V2">
        <v>22147</v>
      </c>
      <c r="W2">
        <v>20868</v>
      </c>
    </row>
    <row r="3" spans="1:23" x14ac:dyDescent="0.2">
      <c r="A3" t="s">
        <v>11</v>
      </c>
      <c r="B3">
        <v>13927</v>
      </c>
      <c r="C3">
        <v>15410</v>
      </c>
      <c r="D3">
        <v>14970</v>
      </c>
      <c r="E3">
        <v>16945</v>
      </c>
      <c r="F3">
        <v>15538</v>
      </c>
      <c r="G3">
        <v>15592</v>
      </c>
      <c r="H3">
        <v>14491</v>
      </c>
      <c r="I3">
        <v>15481</v>
      </c>
      <c r="J3">
        <v>14889</v>
      </c>
      <c r="K3" s="6">
        <v>14289</v>
      </c>
      <c r="L3">
        <v>15384</v>
      </c>
      <c r="M3">
        <v>15352</v>
      </c>
      <c r="N3">
        <v>13848</v>
      </c>
      <c r="O3">
        <v>15410</v>
      </c>
      <c r="P3">
        <v>14746</v>
      </c>
      <c r="Q3">
        <v>20961</v>
      </c>
      <c r="R3">
        <v>16772</v>
      </c>
      <c r="S3">
        <v>20961</v>
      </c>
      <c r="T3">
        <v>18987</v>
      </c>
      <c r="U3">
        <v>19175</v>
      </c>
      <c r="V3">
        <v>17414</v>
      </c>
      <c r="W3">
        <v>16023</v>
      </c>
    </row>
    <row r="4" spans="1:23" x14ac:dyDescent="0.2">
      <c r="A4" t="s">
        <v>12</v>
      </c>
      <c r="B4">
        <v>10185</v>
      </c>
      <c r="C4">
        <v>10560</v>
      </c>
      <c r="D4">
        <v>10541</v>
      </c>
      <c r="E4">
        <v>11725</v>
      </c>
      <c r="F4">
        <v>10715</v>
      </c>
      <c r="G4">
        <v>10658</v>
      </c>
      <c r="H4">
        <v>9426</v>
      </c>
      <c r="I4">
        <v>10337</v>
      </c>
      <c r="J4">
        <v>8882</v>
      </c>
      <c r="K4" s="6">
        <v>9242</v>
      </c>
      <c r="L4">
        <v>10768</v>
      </c>
      <c r="M4">
        <v>10071</v>
      </c>
      <c r="N4">
        <v>8755</v>
      </c>
      <c r="O4">
        <v>9538</v>
      </c>
      <c r="P4">
        <v>9427</v>
      </c>
      <c r="Q4">
        <v>11694</v>
      </c>
      <c r="R4">
        <v>10576</v>
      </c>
      <c r="S4">
        <v>11694</v>
      </c>
      <c r="T4">
        <v>10378</v>
      </c>
      <c r="U4">
        <v>10108</v>
      </c>
      <c r="V4">
        <v>8930</v>
      </c>
      <c r="W4">
        <v>8528</v>
      </c>
    </row>
    <row r="5" spans="1:23" x14ac:dyDescent="0.2">
      <c r="A5" t="s">
        <v>13</v>
      </c>
      <c r="B5">
        <v>7328</v>
      </c>
      <c r="C5">
        <v>8366</v>
      </c>
      <c r="D5">
        <v>7956</v>
      </c>
      <c r="E5">
        <v>8773</v>
      </c>
      <c r="F5">
        <v>8737</v>
      </c>
      <c r="G5">
        <v>8717</v>
      </c>
      <c r="H5">
        <v>7462</v>
      </c>
      <c r="I5">
        <v>8059</v>
      </c>
      <c r="J5">
        <v>7564</v>
      </c>
      <c r="K5" s="6">
        <v>7554</v>
      </c>
      <c r="L5">
        <v>8088</v>
      </c>
      <c r="M5">
        <v>7847</v>
      </c>
      <c r="N5">
        <v>7007</v>
      </c>
      <c r="O5">
        <v>7482</v>
      </c>
      <c r="P5">
        <v>7259</v>
      </c>
      <c r="Q5">
        <v>8380</v>
      </c>
      <c r="R5">
        <v>7446</v>
      </c>
      <c r="S5">
        <v>8380</v>
      </c>
      <c r="T5">
        <v>7588</v>
      </c>
      <c r="U5">
        <v>7513</v>
      </c>
      <c r="V5">
        <v>6796</v>
      </c>
      <c r="W5">
        <v>6179</v>
      </c>
    </row>
    <row r="6" spans="1:23" x14ac:dyDescent="0.2">
      <c r="A6" t="s">
        <v>14</v>
      </c>
      <c r="B6">
        <v>5797</v>
      </c>
      <c r="C6">
        <v>6349</v>
      </c>
      <c r="D6">
        <v>6111</v>
      </c>
      <c r="E6">
        <v>7146</v>
      </c>
      <c r="F6">
        <v>6418</v>
      </c>
      <c r="G6">
        <v>6301</v>
      </c>
      <c r="H6">
        <v>5820</v>
      </c>
      <c r="I6">
        <v>6487</v>
      </c>
      <c r="J6">
        <v>5752</v>
      </c>
      <c r="K6" s="6">
        <v>5565</v>
      </c>
      <c r="L6">
        <v>6060</v>
      </c>
      <c r="M6">
        <v>6099</v>
      </c>
      <c r="N6">
        <v>5626</v>
      </c>
      <c r="O6">
        <v>6101</v>
      </c>
      <c r="P6">
        <v>5758</v>
      </c>
      <c r="Q6">
        <v>8330</v>
      </c>
      <c r="R6">
        <v>6588</v>
      </c>
      <c r="S6">
        <v>8330</v>
      </c>
      <c r="T6">
        <v>7507</v>
      </c>
      <c r="U6">
        <v>7469</v>
      </c>
      <c r="V6">
        <v>6640</v>
      </c>
      <c r="W6">
        <v>6205</v>
      </c>
    </row>
    <row r="7" spans="1:23" x14ac:dyDescent="0.2">
      <c r="A7" t="s">
        <v>15</v>
      </c>
      <c r="D7">
        <v>4312</v>
      </c>
      <c r="E7">
        <v>4937</v>
      </c>
      <c r="F7">
        <v>4485</v>
      </c>
      <c r="G7">
        <v>4787</v>
      </c>
      <c r="I7">
        <v>4914</v>
      </c>
      <c r="J7">
        <v>4922</v>
      </c>
      <c r="K7" s="6">
        <v>4758</v>
      </c>
      <c r="M7" s="6"/>
      <c r="N7">
        <v>4979</v>
      </c>
      <c r="O7">
        <v>5710</v>
      </c>
      <c r="P7">
        <v>5441</v>
      </c>
      <c r="Q7">
        <v>8122</v>
      </c>
      <c r="R7">
        <v>6312</v>
      </c>
      <c r="S7">
        <v>8122</v>
      </c>
      <c r="T7">
        <v>7662</v>
      </c>
      <c r="U7">
        <v>7823</v>
      </c>
      <c r="V7">
        <v>7020</v>
      </c>
      <c r="W7">
        <v>6655</v>
      </c>
    </row>
    <row r="8" spans="1:23" x14ac:dyDescent="0.2">
      <c r="A8" t="s">
        <v>16</v>
      </c>
      <c r="B8">
        <v>6844</v>
      </c>
      <c r="C8">
        <v>7206</v>
      </c>
      <c r="D8">
        <v>6968</v>
      </c>
      <c r="E8">
        <v>7716</v>
      </c>
      <c r="F8">
        <v>6940</v>
      </c>
      <c r="G8">
        <v>6806</v>
      </c>
      <c r="H8">
        <v>6744</v>
      </c>
      <c r="I8">
        <v>7702</v>
      </c>
      <c r="J8">
        <v>6590</v>
      </c>
      <c r="K8" s="6">
        <v>6236</v>
      </c>
      <c r="L8">
        <v>6664</v>
      </c>
      <c r="M8">
        <v>6523</v>
      </c>
      <c r="N8">
        <v>5778</v>
      </c>
      <c r="O8">
        <v>6517</v>
      </c>
      <c r="P8">
        <v>5903</v>
      </c>
      <c r="Q8">
        <v>7112</v>
      </c>
      <c r="R8">
        <v>6481</v>
      </c>
      <c r="S8">
        <v>7112</v>
      </c>
      <c r="T8">
        <v>6445</v>
      </c>
      <c r="U8">
        <v>6296</v>
      </c>
      <c r="V8">
        <v>5407</v>
      </c>
      <c r="W8">
        <v>5166</v>
      </c>
    </row>
    <row r="9" spans="1:23" x14ac:dyDescent="0.2">
      <c r="A9" t="s">
        <v>17</v>
      </c>
      <c r="B9">
        <v>6056</v>
      </c>
      <c r="C9">
        <v>6867</v>
      </c>
      <c r="D9">
        <v>6954</v>
      </c>
      <c r="E9">
        <v>7590</v>
      </c>
      <c r="F9">
        <v>6894</v>
      </c>
      <c r="G9">
        <v>6722</v>
      </c>
      <c r="H9">
        <v>5874</v>
      </c>
      <c r="I9">
        <v>6376</v>
      </c>
      <c r="J9">
        <v>5667</v>
      </c>
      <c r="K9" s="6">
        <v>5303</v>
      </c>
      <c r="L9">
        <v>5801</v>
      </c>
      <c r="M9">
        <v>5946</v>
      </c>
      <c r="N9">
        <v>5082</v>
      </c>
      <c r="O9">
        <v>5692</v>
      </c>
      <c r="P9">
        <v>5283</v>
      </c>
      <c r="Q9">
        <v>6355</v>
      </c>
      <c r="R9">
        <v>5460</v>
      </c>
      <c r="S9">
        <v>6355</v>
      </c>
      <c r="T9">
        <v>5692</v>
      </c>
      <c r="U9">
        <v>5750</v>
      </c>
      <c r="V9">
        <v>4780</v>
      </c>
      <c r="W9">
        <v>4558</v>
      </c>
    </row>
    <row r="10" spans="1:23" x14ac:dyDescent="0.2">
      <c r="A10" t="s">
        <v>18</v>
      </c>
      <c r="B10">
        <v>4155</v>
      </c>
      <c r="C10">
        <v>4474</v>
      </c>
      <c r="D10">
        <v>4310</v>
      </c>
      <c r="E10">
        <v>4982</v>
      </c>
      <c r="F10">
        <v>5387</v>
      </c>
      <c r="G10">
        <v>5007</v>
      </c>
      <c r="H10">
        <v>4548</v>
      </c>
      <c r="I10">
        <v>5382</v>
      </c>
      <c r="J10">
        <v>5080</v>
      </c>
      <c r="K10" s="6">
        <v>4625</v>
      </c>
      <c r="L10">
        <v>5315</v>
      </c>
      <c r="M10">
        <v>4969</v>
      </c>
      <c r="N10">
        <v>4392</v>
      </c>
      <c r="O10">
        <v>4689</v>
      </c>
      <c r="P10">
        <v>4588</v>
      </c>
      <c r="Q10">
        <v>6288</v>
      </c>
      <c r="R10">
        <v>4727</v>
      </c>
      <c r="S10">
        <v>6288</v>
      </c>
      <c r="T10">
        <v>5782</v>
      </c>
      <c r="U10">
        <v>5709</v>
      </c>
      <c r="V10">
        <v>4925</v>
      </c>
      <c r="W10">
        <v>4321</v>
      </c>
    </row>
    <row r="11" spans="1:23" x14ac:dyDescent="0.2">
      <c r="A11" t="s">
        <v>19</v>
      </c>
      <c r="B11">
        <v>3465</v>
      </c>
      <c r="C11">
        <v>3733</v>
      </c>
      <c r="D11">
        <v>3580</v>
      </c>
      <c r="E11">
        <v>4286</v>
      </c>
      <c r="F11">
        <v>4213</v>
      </c>
      <c r="G11">
        <v>3981</v>
      </c>
      <c r="H11">
        <v>3572</v>
      </c>
      <c r="I11">
        <v>4114</v>
      </c>
      <c r="J11">
        <v>3217</v>
      </c>
      <c r="K11" s="6">
        <v>3624</v>
      </c>
      <c r="L11">
        <v>4660</v>
      </c>
      <c r="M11">
        <v>4609</v>
      </c>
      <c r="N11">
        <v>4084</v>
      </c>
      <c r="O11">
        <v>4069</v>
      </c>
      <c r="P11">
        <v>3795</v>
      </c>
      <c r="Q11">
        <v>6220</v>
      </c>
      <c r="R11">
        <v>4399</v>
      </c>
      <c r="S11">
        <v>6220</v>
      </c>
      <c r="T11">
        <v>5421</v>
      </c>
      <c r="U11">
        <v>5003</v>
      </c>
      <c r="V11">
        <v>4609</v>
      </c>
      <c r="W11">
        <v>3765</v>
      </c>
    </row>
    <row r="12" spans="1:23" x14ac:dyDescent="0.2">
      <c r="A12" t="s">
        <v>20</v>
      </c>
      <c r="B12">
        <v>3343</v>
      </c>
      <c r="C12">
        <v>3748</v>
      </c>
      <c r="D12">
        <v>4047</v>
      </c>
      <c r="E12">
        <v>4401</v>
      </c>
      <c r="F12">
        <v>4417</v>
      </c>
      <c r="G12">
        <v>4146</v>
      </c>
      <c r="H12">
        <v>3875</v>
      </c>
      <c r="I12">
        <v>4032</v>
      </c>
      <c r="J12">
        <v>3893</v>
      </c>
      <c r="K12" s="6">
        <v>3775</v>
      </c>
      <c r="L12">
        <v>4229</v>
      </c>
      <c r="M12">
        <v>4188</v>
      </c>
      <c r="N12">
        <v>3654</v>
      </c>
      <c r="O12">
        <v>3989</v>
      </c>
      <c r="P12">
        <v>4412</v>
      </c>
      <c r="Q12">
        <v>5889</v>
      </c>
      <c r="R12">
        <v>4864</v>
      </c>
      <c r="S12">
        <v>5889</v>
      </c>
      <c r="T12">
        <v>5241</v>
      </c>
      <c r="U12">
        <v>4784</v>
      </c>
      <c r="V12">
        <v>4330</v>
      </c>
      <c r="W12">
        <v>4586</v>
      </c>
    </row>
    <row r="13" spans="1:23" x14ac:dyDescent="0.2">
      <c r="A13" t="s">
        <v>21</v>
      </c>
      <c r="B13">
        <v>3521</v>
      </c>
      <c r="C13">
        <v>3938</v>
      </c>
      <c r="D13">
        <v>3722</v>
      </c>
      <c r="E13">
        <v>4173</v>
      </c>
      <c r="F13">
        <v>4048</v>
      </c>
      <c r="G13">
        <v>4040</v>
      </c>
      <c r="H13">
        <v>3769</v>
      </c>
      <c r="I13">
        <v>4039</v>
      </c>
      <c r="J13">
        <v>3786</v>
      </c>
      <c r="K13" s="6">
        <v>3584</v>
      </c>
      <c r="L13">
        <v>3868</v>
      </c>
      <c r="M13">
        <v>4008</v>
      </c>
      <c r="N13">
        <v>3597</v>
      </c>
      <c r="O13">
        <v>4194</v>
      </c>
      <c r="P13">
        <v>3750</v>
      </c>
      <c r="Q13">
        <v>5735</v>
      </c>
      <c r="R13">
        <v>4368</v>
      </c>
      <c r="S13">
        <v>5735</v>
      </c>
      <c r="T13">
        <v>5072</v>
      </c>
      <c r="U13">
        <v>5238</v>
      </c>
      <c r="V13">
        <v>4874</v>
      </c>
      <c r="W13">
        <v>4535</v>
      </c>
    </row>
    <row r="14" spans="1:23" x14ac:dyDescent="0.2">
      <c r="A14" t="s">
        <v>22</v>
      </c>
      <c r="B14">
        <v>3677</v>
      </c>
      <c r="C14">
        <v>4299</v>
      </c>
      <c r="D14">
        <v>4134</v>
      </c>
      <c r="E14">
        <v>4657</v>
      </c>
      <c r="F14">
        <v>4121</v>
      </c>
      <c r="G14">
        <v>4083</v>
      </c>
      <c r="H14">
        <v>3692</v>
      </c>
      <c r="I14">
        <v>4140</v>
      </c>
      <c r="J14">
        <v>3996</v>
      </c>
      <c r="K14" s="6">
        <v>3740</v>
      </c>
      <c r="L14">
        <v>4003</v>
      </c>
      <c r="M14">
        <v>3846</v>
      </c>
      <c r="N14">
        <v>3553</v>
      </c>
      <c r="O14">
        <v>3960</v>
      </c>
      <c r="P14">
        <v>3708</v>
      </c>
      <c r="Q14">
        <v>5476</v>
      </c>
      <c r="R14">
        <v>4318</v>
      </c>
      <c r="S14">
        <v>5476</v>
      </c>
      <c r="T14">
        <v>4996</v>
      </c>
      <c r="U14">
        <v>4899</v>
      </c>
      <c r="V14">
        <v>4615</v>
      </c>
      <c r="W14">
        <v>4211</v>
      </c>
    </row>
    <row r="15" spans="1:23" x14ac:dyDescent="0.2">
      <c r="A15" t="s">
        <v>23</v>
      </c>
      <c r="C15">
        <v>2688</v>
      </c>
      <c r="D15">
        <v>2818</v>
      </c>
      <c r="E15">
        <v>3202</v>
      </c>
      <c r="F15">
        <v>3085</v>
      </c>
      <c r="G15">
        <v>3075</v>
      </c>
      <c r="H15">
        <v>2842</v>
      </c>
      <c r="I15">
        <v>3311</v>
      </c>
      <c r="J15">
        <v>3328</v>
      </c>
      <c r="K15" s="6">
        <v>2888</v>
      </c>
      <c r="L15">
        <v>3581</v>
      </c>
      <c r="M15">
        <v>3417</v>
      </c>
      <c r="N15">
        <v>3235</v>
      </c>
      <c r="O15">
        <v>3606</v>
      </c>
      <c r="P15">
        <v>3523</v>
      </c>
      <c r="Q15">
        <v>4866</v>
      </c>
      <c r="R15">
        <v>3755</v>
      </c>
      <c r="S15">
        <v>4866</v>
      </c>
      <c r="T15">
        <v>4667</v>
      </c>
      <c r="U15">
        <v>4487</v>
      </c>
      <c r="V15">
        <v>3876</v>
      </c>
      <c r="W15">
        <v>3745</v>
      </c>
    </row>
    <row r="16" spans="1:23" x14ac:dyDescent="0.2">
      <c r="A16" t="s">
        <v>24</v>
      </c>
      <c r="B16">
        <v>3508</v>
      </c>
      <c r="C16">
        <v>3877</v>
      </c>
      <c r="D16">
        <v>4014</v>
      </c>
      <c r="E16">
        <v>4538</v>
      </c>
      <c r="F16">
        <v>4088</v>
      </c>
      <c r="G16">
        <v>3946</v>
      </c>
      <c r="H16">
        <v>3533</v>
      </c>
      <c r="I16">
        <v>3983</v>
      </c>
      <c r="J16">
        <v>3549</v>
      </c>
      <c r="K16" s="6">
        <v>3778</v>
      </c>
      <c r="L16">
        <v>4256</v>
      </c>
      <c r="M16">
        <v>4335</v>
      </c>
      <c r="N16">
        <v>3838</v>
      </c>
      <c r="O16">
        <v>4026</v>
      </c>
      <c r="P16">
        <v>4086</v>
      </c>
      <c r="Q16">
        <v>4759</v>
      </c>
      <c r="R16">
        <v>4342</v>
      </c>
      <c r="S16">
        <v>4759</v>
      </c>
      <c r="T16">
        <v>4428</v>
      </c>
      <c r="U16">
        <v>4249</v>
      </c>
      <c r="V16">
        <v>3700</v>
      </c>
      <c r="W16">
        <v>3995</v>
      </c>
    </row>
    <row r="17" spans="1:23" x14ac:dyDescent="0.2">
      <c r="A17" t="s">
        <v>25</v>
      </c>
      <c r="B17">
        <v>3830</v>
      </c>
      <c r="C17">
        <v>4193</v>
      </c>
      <c r="D17">
        <v>4196</v>
      </c>
      <c r="E17">
        <v>4661</v>
      </c>
      <c r="F17">
        <v>4109</v>
      </c>
      <c r="G17">
        <v>4173</v>
      </c>
      <c r="H17">
        <v>4005</v>
      </c>
      <c r="I17">
        <v>4122</v>
      </c>
      <c r="J17">
        <v>3737</v>
      </c>
      <c r="K17" s="6">
        <v>3818</v>
      </c>
      <c r="L17">
        <v>4044</v>
      </c>
      <c r="M17">
        <v>4166</v>
      </c>
      <c r="N17">
        <v>3617</v>
      </c>
      <c r="O17">
        <v>3590</v>
      </c>
      <c r="P17">
        <v>3736</v>
      </c>
      <c r="Q17">
        <v>4223</v>
      </c>
      <c r="R17">
        <v>3802</v>
      </c>
      <c r="S17">
        <v>4223</v>
      </c>
      <c r="T17">
        <v>3722</v>
      </c>
      <c r="U17">
        <v>3941</v>
      </c>
      <c r="V17">
        <v>3204</v>
      </c>
      <c r="W17">
        <v>3061</v>
      </c>
    </row>
    <row r="18" spans="1:23" x14ac:dyDescent="0.2">
      <c r="A18" t="s">
        <v>26</v>
      </c>
      <c r="M18" s="6"/>
      <c r="Q18">
        <v>3668</v>
      </c>
      <c r="S18">
        <v>3668</v>
      </c>
      <c r="T18">
        <v>3400</v>
      </c>
      <c r="U18">
        <v>3170</v>
      </c>
      <c r="V18">
        <v>3227</v>
      </c>
      <c r="W18">
        <v>2867</v>
      </c>
    </row>
    <row r="19" spans="1:23" x14ac:dyDescent="0.2">
      <c r="A19" t="s">
        <v>27</v>
      </c>
      <c r="B19">
        <v>2467</v>
      </c>
      <c r="E19">
        <v>2847</v>
      </c>
      <c r="M19">
        <v>2837</v>
      </c>
      <c r="N19">
        <v>2469</v>
      </c>
      <c r="P19">
        <v>2714</v>
      </c>
      <c r="Q19">
        <v>3632</v>
      </c>
      <c r="R19">
        <v>2871</v>
      </c>
      <c r="S19">
        <v>3632</v>
      </c>
      <c r="T19">
        <v>3106</v>
      </c>
      <c r="U19">
        <v>3034</v>
      </c>
      <c r="V19">
        <v>2705</v>
      </c>
      <c r="W19">
        <v>2615</v>
      </c>
    </row>
    <row r="20" spans="1:23" x14ac:dyDescent="0.2">
      <c r="A20" t="s">
        <v>28</v>
      </c>
      <c r="M20" s="6"/>
      <c r="Q20">
        <v>3459</v>
      </c>
      <c r="R20">
        <v>2759</v>
      </c>
      <c r="S20">
        <v>3459</v>
      </c>
      <c r="T20">
        <v>3044</v>
      </c>
      <c r="U20">
        <v>3395</v>
      </c>
      <c r="V20">
        <v>2847</v>
      </c>
      <c r="W20">
        <v>2511</v>
      </c>
    </row>
    <row r="21" spans="1:23" x14ac:dyDescent="0.2">
      <c r="A21" t="s">
        <v>29</v>
      </c>
      <c r="B21">
        <v>3075</v>
      </c>
      <c r="C21">
        <v>3304</v>
      </c>
      <c r="D21">
        <v>3288</v>
      </c>
      <c r="E21">
        <v>3810</v>
      </c>
      <c r="F21">
        <v>3342</v>
      </c>
      <c r="G21">
        <v>3205</v>
      </c>
      <c r="H21">
        <v>2724</v>
      </c>
      <c r="I21">
        <v>3017</v>
      </c>
      <c r="J21">
        <v>2699</v>
      </c>
      <c r="K21" s="6">
        <v>2563</v>
      </c>
      <c r="L21">
        <v>3024</v>
      </c>
      <c r="M21">
        <v>3136</v>
      </c>
      <c r="N21">
        <v>2676</v>
      </c>
      <c r="O21">
        <v>2891</v>
      </c>
      <c r="P21">
        <v>2855</v>
      </c>
      <c r="Q21">
        <v>3443</v>
      </c>
      <c r="R21">
        <v>3128</v>
      </c>
      <c r="S21">
        <v>3443</v>
      </c>
    </row>
    <row r="22" spans="1:23" x14ac:dyDescent="0.2">
      <c r="A22" t="s">
        <v>15</v>
      </c>
      <c r="B22">
        <v>3810</v>
      </c>
      <c r="C22">
        <v>4302</v>
      </c>
      <c r="H22">
        <v>4428</v>
      </c>
      <c r="L22">
        <v>5208</v>
      </c>
      <c r="M22">
        <v>5329</v>
      </c>
    </row>
    <row r="23" spans="1:23" x14ac:dyDescent="0.2">
      <c r="A23" t="s">
        <v>30</v>
      </c>
      <c r="B23">
        <v>3148</v>
      </c>
      <c r="C23">
        <v>3442</v>
      </c>
      <c r="D23">
        <v>3264</v>
      </c>
      <c r="E23">
        <v>3635</v>
      </c>
      <c r="F23">
        <v>3397</v>
      </c>
      <c r="G23">
        <v>3195</v>
      </c>
      <c r="H23">
        <v>2859</v>
      </c>
      <c r="I23">
        <v>3258</v>
      </c>
      <c r="J23">
        <v>2839</v>
      </c>
      <c r="K23" s="6">
        <v>2789</v>
      </c>
      <c r="L23">
        <v>2835</v>
      </c>
      <c r="M23">
        <v>2786</v>
      </c>
      <c r="N23">
        <v>2497</v>
      </c>
      <c r="O23">
        <v>2806</v>
      </c>
      <c r="Q23">
        <v>2701</v>
      </c>
    </row>
    <row r="24" spans="1:23" x14ac:dyDescent="0.2">
      <c r="A24" t="s">
        <v>31</v>
      </c>
      <c r="B24">
        <v>2809</v>
      </c>
      <c r="C24">
        <v>2829</v>
      </c>
      <c r="D24">
        <v>2592</v>
      </c>
      <c r="F24">
        <v>2714</v>
      </c>
      <c r="G24">
        <v>2721</v>
      </c>
      <c r="H24">
        <v>2519</v>
      </c>
      <c r="I24">
        <v>2622</v>
      </c>
      <c r="J24">
        <v>2313</v>
      </c>
      <c r="K24" s="6">
        <v>2429</v>
      </c>
      <c r="L24">
        <v>3001</v>
      </c>
      <c r="M24" s="6"/>
      <c r="O24">
        <v>2638</v>
      </c>
    </row>
    <row r="25" spans="1:23" x14ac:dyDescent="0.2">
      <c r="A25" t="s">
        <v>32</v>
      </c>
      <c r="B25">
        <v>2712</v>
      </c>
      <c r="C25">
        <v>2805</v>
      </c>
      <c r="D25">
        <v>2591</v>
      </c>
      <c r="E25">
        <v>2874</v>
      </c>
      <c r="F25">
        <v>2963</v>
      </c>
      <c r="G25">
        <v>2987</v>
      </c>
      <c r="H25">
        <v>3012</v>
      </c>
      <c r="I25">
        <v>2929</v>
      </c>
      <c r="J25">
        <v>2475</v>
      </c>
      <c r="K25" s="6">
        <v>2430</v>
      </c>
      <c r="L25">
        <v>2979</v>
      </c>
      <c r="M25">
        <v>2792</v>
      </c>
      <c r="N25">
        <v>2574</v>
      </c>
      <c r="O25">
        <v>2781</v>
      </c>
      <c r="Q25">
        <v>2568</v>
      </c>
      <c r="R25">
        <v>2785</v>
      </c>
      <c r="T25">
        <v>3029</v>
      </c>
    </row>
    <row r="26" spans="1:23" x14ac:dyDescent="0.2">
      <c r="A26" t="s">
        <v>33</v>
      </c>
      <c r="U26">
        <v>3017</v>
      </c>
      <c r="V26">
        <v>2712</v>
      </c>
      <c r="W26">
        <v>2668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C0C-9C23-A741-8FA6-B4F49FBA7F21}">
  <dimension ref="A1:O23"/>
  <sheetViews>
    <sheetView tabSelected="1" topLeftCell="F1" workbookViewId="0">
      <selection activeCell="O1" sqref="O1"/>
    </sheetView>
  </sheetViews>
  <sheetFormatPr baseColWidth="10" defaultRowHeight="16" x14ac:dyDescent="0.2"/>
  <cols>
    <col min="3" max="3" width="18.6640625" customWidth="1"/>
    <col min="4" max="4" width="21.5" customWidth="1"/>
    <col min="5" max="5" width="22.6640625" customWidth="1"/>
    <col min="6" max="6" width="33.83203125" customWidth="1"/>
    <col min="7" max="7" width="24.5" customWidth="1"/>
    <col min="8" max="8" width="27.33203125" customWidth="1"/>
    <col min="9" max="9" width="23.83203125" customWidth="1"/>
    <col min="10" max="10" width="23.33203125" customWidth="1"/>
    <col min="11" max="11" width="26.5" customWidth="1"/>
    <col min="12" max="12" width="23.33203125" customWidth="1"/>
    <col min="13" max="13" width="24" customWidth="1"/>
    <col min="14" max="14" width="18.1640625" customWidth="1"/>
    <col min="15" max="15" width="24.6640625" customWidth="1"/>
  </cols>
  <sheetData>
    <row r="1" spans="1:15" x14ac:dyDescent="0.2">
      <c r="A1" s="6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46</v>
      </c>
      <c r="J1" s="6" t="s">
        <v>45</v>
      </c>
      <c r="K1" s="6" t="s">
        <v>47</v>
      </c>
      <c r="L1" t="s">
        <v>42</v>
      </c>
      <c r="M1" s="6" t="s">
        <v>43</v>
      </c>
      <c r="N1" s="6" t="s">
        <v>44</v>
      </c>
      <c r="O1" t="s">
        <v>48</v>
      </c>
    </row>
    <row r="2" spans="1:15" ht="17" x14ac:dyDescent="0.2">
      <c r="A2" s="7">
        <v>44896</v>
      </c>
      <c r="B2" s="7">
        <v>44926</v>
      </c>
      <c r="C2" s="3">
        <v>217884</v>
      </c>
      <c r="D2" s="6">
        <f>ROUND(C2/(B2-A2), 0)</f>
        <v>7263</v>
      </c>
      <c r="E2" s="6">
        <v>1</v>
      </c>
      <c r="F2" s="3">
        <v>95853</v>
      </c>
      <c r="G2" s="6">
        <f>(C2-F2)</f>
        <v>122031</v>
      </c>
      <c r="H2" s="6">
        <f>ROUND(G2/(B2-A2), 0)</f>
        <v>4068</v>
      </c>
      <c r="I2" s="3">
        <v>638</v>
      </c>
      <c r="J2" s="6">
        <v>0</v>
      </c>
      <c r="K2" s="6">
        <v>1907</v>
      </c>
      <c r="L2" s="1">
        <v>243351</v>
      </c>
      <c r="M2" s="1">
        <v>293813</v>
      </c>
      <c r="N2">
        <f>ROUND(M2/(B2-A2), 0)</f>
        <v>9794</v>
      </c>
    </row>
    <row r="3" spans="1:15" ht="17" x14ac:dyDescent="0.2">
      <c r="A3" s="7">
        <v>44927</v>
      </c>
      <c r="B3" s="7">
        <v>44957</v>
      </c>
      <c r="C3" s="3">
        <v>215981</v>
      </c>
      <c r="D3" s="6">
        <f t="shared" ref="D3:D23" si="0">ROUND(C3/(B3-A3), 0)</f>
        <v>7199</v>
      </c>
      <c r="E3" s="6">
        <v>1</v>
      </c>
      <c r="F3" s="3">
        <v>94208</v>
      </c>
      <c r="G3" s="6">
        <f t="shared" ref="G3:G23" si="1">(C3-F3)</f>
        <v>121773</v>
      </c>
      <c r="H3" s="6">
        <f t="shared" ref="H3:H23" si="2">ROUND(G3/(B3-A3), 0)</f>
        <v>4059</v>
      </c>
      <c r="I3" s="3">
        <v>546</v>
      </c>
      <c r="J3" s="6">
        <v>0</v>
      </c>
      <c r="K3" s="6">
        <v>1940</v>
      </c>
      <c r="L3" s="1">
        <v>208912</v>
      </c>
      <c r="M3" s="1">
        <v>254979</v>
      </c>
      <c r="N3">
        <f t="shared" ref="N3:N22" si="3">ROUND(M3/(B3-A3), 0)</f>
        <v>8499</v>
      </c>
    </row>
    <row r="4" spans="1:15" ht="17" x14ac:dyDescent="0.2">
      <c r="A4" s="7">
        <v>44958</v>
      </c>
      <c r="B4" s="7">
        <v>44985</v>
      </c>
      <c r="C4" s="3">
        <v>190210</v>
      </c>
      <c r="D4" s="6">
        <f t="shared" si="0"/>
        <v>7045</v>
      </c>
      <c r="E4" s="6">
        <v>1</v>
      </c>
      <c r="F4" s="3">
        <v>83160</v>
      </c>
      <c r="G4" s="6">
        <f t="shared" si="1"/>
        <v>107050</v>
      </c>
      <c r="H4" s="6">
        <f t="shared" si="2"/>
        <v>3965</v>
      </c>
      <c r="I4" s="3">
        <v>544</v>
      </c>
      <c r="J4" s="6">
        <v>0</v>
      </c>
      <c r="K4" s="6">
        <v>1944</v>
      </c>
      <c r="L4" s="1">
        <v>176485</v>
      </c>
      <c r="M4" s="1">
        <v>332270</v>
      </c>
      <c r="N4">
        <f t="shared" si="3"/>
        <v>12306</v>
      </c>
    </row>
    <row r="5" spans="1:15" ht="17" x14ac:dyDescent="0.2">
      <c r="A5" s="7">
        <v>44986</v>
      </c>
      <c r="B5" s="7">
        <v>45016</v>
      </c>
      <c r="C5" s="3">
        <v>195874</v>
      </c>
      <c r="D5" s="6">
        <f t="shared" si="0"/>
        <v>6529</v>
      </c>
      <c r="E5" s="6">
        <v>1</v>
      </c>
      <c r="F5" s="3">
        <v>85512</v>
      </c>
      <c r="G5" s="6">
        <f t="shared" si="1"/>
        <v>110362</v>
      </c>
      <c r="H5" s="6">
        <f t="shared" si="2"/>
        <v>3679</v>
      </c>
      <c r="I5" s="3">
        <v>596</v>
      </c>
      <c r="J5" s="6">
        <v>0</v>
      </c>
      <c r="K5" s="6">
        <v>2002</v>
      </c>
      <c r="L5" s="1">
        <v>219329</v>
      </c>
      <c r="M5" s="1">
        <v>378028</v>
      </c>
      <c r="N5">
        <f t="shared" si="3"/>
        <v>12601</v>
      </c>
    </row>
    <row r="6" spans="1:15" ht="17" x14ac:dyDescent="0.2">
      <c r="A6" s="7">
        <v>45017</v>
      </c>
      <c r="B6" s="7">
        <v>45046</v>
      </c>
      <c r="C6" s="3">
        <v>153940</v>
      </c>
      <c r="D6" s="6">
        <f t="shared" si="0"/>
        <v>5308</v>
      </c>
      <c r="E6" s="6">
        <v>1</v>
      </c>
      <c r="F6" s="3">
        <v>68033</v>
      </c>
      <c r="G6" s="6">
        <f t="shared" si="1"/>
        <v>85907</v>
      </c>
      <c r="H6" s="6">
        <f t="shared" si="2"/>
        <v>2962</v>
      </c>
      <c r="I6" s="3">
        <v>582</v>
      </c>
      <c r="J6" s="6">
        <v>0</v>
      </c>
      <c r="K6" s="6">
        <v>2070</v>
      </c>
      <c r="L6" s="1">
        <v>233615</v>
      </c>
      <c r="M6" s="1">
        <v>302718</v>
      </c>
      <c r="N6">
        <f t="shared" si="3"/>
        <v>10439</v>
      </c>
    </row>
    <row r="7" spans="1:15" ht="17" x14ac:dyDescent="0.2">
      <c r="A7" s="7">
        <v>45047</v>
      </c>
      <c r="B7" s="7">
        <v>45077</v>
      </c>
      <c r="C7" s="3">
        <v>147842</v>
      </c>
      <c r="D7" s="6">
        <f t="shared" si="0"/>
        <v>4928</v>
      </c>
      <c r="E7" s="6">
        <v>1</v>
      </c>
      <c r="F7" s="3">
        <v>64887</v>
      </c>
      <c r="G7" s="6">
        <f t="shared" si="1"/>
        <v>82955</v>
      </c>
      <c r="H7" s="6">
        <f t="shared" si="2"/>
        <v>2765</v>
      </c>
      <c r="I7" s="3">
        <v>555</v>
      </c>
      <c r="J7" s="6">
        <v>0</v>
      </c>
      <c r="K7" s="6">
        <v>2102</v>
      </c>
      <c r="L7" s="1">
        <v>203828</v>
      </c>
      <c r="M7" s="1">
        <v>285696</v>
      </c>
      <c r="N7">
        <f t="shared" si="3"/>
        <v>9523</v>
      </c>
    </row>
    <row r="8" spans="1:15" ht="17" x14ac:dyDescent="0.2">
      <c r="A8" s="7">
        <v>45078</v>
      </c>
      <c r="B8" s="7">
        <v>45107</v>
      </c>
      <c r="C8" s="3">
        <v>140533</v>
      </c>
      <c r="D8" s="6">
        <f t="shared" si="0"/>
        <v>4846</v>
      </c>
      <c r="E8" s="6">
        <v>1</v>
      </c>
      <c r="F8" s="3">
        <v>62371</v>
      </c>
      <c r="G8" s="6">
        <f t="shared" si="1"/>
        <v>78162</v>
      </c>
      <c r="H8" s="6">
        <f t="shared" si="2"/>
        <v>2695</v>
      </c>
      <c r="I8" s="3">
        <v>498</v>
      </c>
      <c r="J8" s="6">
        <v>0</v>
      </c>
      <c r="K8" s="6">
        <v>2097</v>
      </c>
      <c r="L8" s="1">
        <v>153980</v>
      </c>
      <c r="M8" s="1">
        <v>229344</v>
      </c>
      <c r="N8">
        <f t="shared" si="3"/>
        <v>7908</v>
      </c>
    </row>
    <row r="9" spans="1:15" ht="17" x14ac:dyDescent="0.2">
      <c r="A9" s="7">
        <v>45108</v>
      </c>
      <c r="B9" s="7">
        <v>45138</v>
      </c>
      <c r="C9" s="3">
        <v>139682</v>
      </c>
      <c r="D9" s="6">
        <f t="shared" si="0"/>
        <v>4656</v>
      </c>
      <c r="E9" s="6">
        <v>1</v>
      </c>
      <c r="F9" s="3">
        <v>61487</v>
      </c>
      <c r="G9" s="6">
        <f t="shared" si="1"/>
        <v>78195</v>
      </c>
      <c r="H9" s="6">
        <f t="shared" si="2"/>
        <v>2607</v>
      </c>
      <c r="I9" s="3">
        <v>466</v>
      </c>
      <c r="J9" s="6">
        <v>0</v>
      </c>
      <c r="K9" s="6">
        <v>2118</v>
      </c>
      <c r="L9" s="1">
        <v>152139</v>
      </c>
      <c r="M9" s="1">
        <v>212314</v>
      </c>
      <c r="N9">
        <f t="shared" si="3"/>
        <v>7077</v>
      </c>
    </row>
    <row r="10" spans="1:15" ht="17" x14ac:dyDescent="0.2">
      <c r="A10" s="7">
        <v>45139</v>
      </c>
      <c r="B10" s="7">
        <v>45169</v>
      </c>
      <c r="C10" s="3">
        <v>135465</v>
      </c>
      <c r="D10" s="6">
        <f t="shared" si="0"/>
        <v>4516</v>
      </c>
      <c r="E10" s="6">
        <v>1</v>
      </c>
      <c r="F10" s="3">
        <v>58995</v>
      </c>
      <c r="G10" s="6">
        <f t="shared" si="1"/>
        <v>76470</v>
      </c>
      <c r="H10" s="6">
        <f t="shared" si="2"/>
        <v>2549</v>
      </c>
      <c r="I10" s="3">
        <v>439</v>
      </c>
      <c r="J10" s="6">
        <v>0</v>
      </c>
      <c r="K10" s="6">
        <v>2129</v>
      </c>
      <c r="L10" s="1">
        <v>155231</v>
      </c>
      <c r="M10" s="1">
        <v>216396</v>
      </c>
      <c r="N10">
        <f t="shared" si="3"/>
        <v>7213</v>
      </c>
    </row>
    <row r="11" spans="1:15" ht="17" x14ac:dyDescent="0.2">
      <c r="A11" s="7">
        <v>45170</v>
      </c>
      <c r="B11" s="7">
        <v>45199</v>
      </c>
      <c r="C11" s="3">
        <v>123453</v>
      </c>
      <c r="D11" s="6">
        <f t="shared" si="0"/>
        <v>4257</v>
      </c>
      <c r="E11" s="6">
        <v>1</v>
      </c>
      <c r="F11" s="3">
        <v>53484</v>
      </c>
      <c r="G11" s="6">
        <f t="shared" si="1"/>
        <v>69969</v>
      </c>
      <c r="H11" s="6">
        <f t="shared" si="2"/>
        <v>2413</v>
      </c>
      <c r="I11" s="3">
        <v>413</v>
      </c>
      <c r="J11" s="6">
        <v>0</v>
      </c>
      <c r="K11" s="6">
        <v>2117</v>
      </c>
      <c r="L11" s="1">
        <v>177374</v>
      </c>
      <c r="M11" s="1">
        <v>224741</v>
      </c>
      <c r="N11">
        <f t="shared" si="3"/>
        <v>7750</v>
      </c>
    </row>
    <row r="12" spans="1:15" ht="17" x14ac:dyDescent="0.2">
      <c r="A12" s="7">
        <v>45200</v>
      </c>
      <c r="B12" s="7">
        <v>45230</v>
      </c>
      <c r="C12" s="3">
        <v>134191</v>
      </c>
      <c r="D12" s="6">
        <f t="shared" si="0"/>
        <v>4473</v>
      </c>
      <c r="E12" s="6">
        <v>1</v>
      </c>
      <c r="F12" s="3">
        <v>65817</v>
      </c>
      <c r="G12" s="6">
        <f t="shared" si="1"/>
        <v>68374</v>
      </c>
      <c r="H12" s="6">
        <f t="shared" si="2"/>
        <v>2279</v>
      </c>
      <c r="I12" s="3">
        <v>329</v>
      </c>
      <c r="J12" s="6">
        <v>0</v>
      </c>
      <c r="K12" s="6">
        <v>2110</v>
      </c>
      <c r="L12" s="1">
        <v>165054</v>
      </c>
      <c r="M12" s="1">
        <v>224727</v>
      </c>
      <c r="N12">
        <f t="shared" si="3"/>
        <v>7491</v>
      </c>
    </row>
    <row r="13" spans="1:15" ht="17" x14ac:dyDescent="0.2">
      <c r="A13" s="7">
        <v>45231</v>
      </c>
      <c r="B13" s="7">
        <v>45260</v>
      </c>
      <c r="C13" s="3">
        <v>128104</v>
      </c>
      <c r="D13" s="6">
        <f t="shared" si="0"/>
        <v>4417</v>
      </c>
      <c r="E13" s="6">
        <v>1</v>
      </c>
      <c r="F13" s="3">
        <v>63367</v>
      </c>
      <c r="G13" s="6">
        <f t="shared" si="1"/>
        <v>64737</v>
      </c>
      <c r="H13" s="6">
        <f t="shared" si="2"/>
        <v>2232</v>
      </c>
      <c r="I13" s="3">
        <v>300</v>
      </c>
      <c r="J13" s="6">
        <v>0</v>
      </c>
      <c r="K13" s="6">
        <v>2165</v>
      </c>
      <c r="L13" s="1">
        <v>172308</v>
      </c>
      <c r="M13" s="1">
        <v>228129</v>
      </c>
      <c r="N13">
        <f t="shared" si="3"/>
        <v>7867</v>
      </c>
    </row>
    <row r="14" spans="1:15" ht="17" x14ac:dyDescent="0.2">
      <c r="A14" s="7">
        <v>45261</v>
      </c>
      <c r="B14" s="7">
        <v>45291</v>
      </c>
      <c r="C14" s="3">
        <v>111414</v>
      </c>
      <c r="D14" s="6">
        <f t="shared" si="0"/>
        <v>3714</v>
      </c>
      <c r="E14" s="6">
        <v>1</v>
      </c>
      <c r="F14" s="3">
        <v>55028</v>
      </c>
      <c r="G14" s="6">
        <f t="shared" si="1"/>
        <v>56386</v>
      </c>
      <c r="H14" s="6">
        <f t="shared" si="2"/>
        <v>1880</v>
      </c>
      <c r="I14" s="3">
        <v>253</v>
      </c>
      <c r="J14" s="6">
        <v>0</v>
      </c>
      <c r="K14" s="6">
        <v>2208</v>
      </c>
      <c r="L14" s="1">
        <v>156972</v>
      </c>
      <c r="M14" s="1">
        <v>216645</v>
      </c>
      <c r="N14">
        <f t="shared" si="3"/>
        <v>7222</v>
      </c>
    </row>
    <row r="15" spans="1:15" ht="17" x14ac:dyDescent="0.2">
      <c r="A15" s="7">
        <v>45292</v>
      </c>
      <c r="B15" s="7">
        <v>45322</v>
      </c>
      <c r="C15" s="3">
        <v>122524</v>
      </c>
      <c r="D15" s="6">
        <f t="shared" si="0"/>
        <v>4084</v>
      </c>
      <c r="E15" s="6">
        <v>1</v>
      </c>
      <c r="F15" s="3">
        <v>59813</v>
      </c>
      <c r="G15" s="6">
        <f t="shared" si="1"/>
        <v>62711</v>
      </c>
      <c r="H15" s="6">
        <f t="shared" si="2"/>
        <v>2090</v>
      </c>
      <c r="I15" s="3">
        <v>228</v>
      </c>
      <c r="J15" s="6">
        <v>0</v>
      </c>
      <c r="K15" s="6">
        <v>2200</v>
      </c>
      <c r="L15" s="1">
        <v>141607</v>
      </c>
      <c r="M15" s="1">
        <v>195823</v>
      </c>
      <c r="N15">
        <f t="shared" si="3"/>
        <v>6527</v>
      </c>
    </row>
    <row r="16" spans="1:15" ht="17" x14ac:dyDescent="0.2">
      <c r="A16" s="7">
        <v>45323</v>
      </c>
      <c r="B16" s="7">
        <v>45350</v>
      </c>
      <c r="C16" s="3">
        <v>112812</v>
      </c>
      <c r="D16" s="6">
        <f t="shared" si="0"/>
        <v>4178</v>
      </c>
      <c r="E16" s="6">
        <v>1</v>
      </c>
      <c r="F16" s="3">
        <v>55863</v>
      </c>
      <c r="G16" s="6">
        <f t="shared" si="1"/>
        <v>56949</v>
      </c>
      <c r="H16" s="6">
        <f t="shared" si="2"/>
        <v>2109</v>
      </c>
      <c r="I16" s="3">
        <v>207</v>
      </c>
      <c r="J16" s="6">
        <v>0</v>
      </c>
      <c r="K16" s="6">
        <v>2172</v>
      </c>
      <c r="L16" s="1">
        <v>161967</v>
      </c>
      <c r="M16" s="1">
        <v>206784</v>
      </c>
      <c r="N16">
        <f t="shared" si="3"/>
        <v>7659</v>
      </c>
    </row>
    <row r="17" spans="1:14" ht="17" x14ac:dyDescent="0.2">
      <c r="A17" s="7">
        <v>45352</v>
      </c>
      <c r="B17" s="7">
        <v>45382</v>
      </c>
      <c r="C17" s="3">
        <v>118558</v>
      </c>
      <c r="D17" s="6">
        <f t="shared" si="0"/>
        <v>3952</v>
      </c>
      <c r="E17" s="6">
        <v>1</v>
      </c>
      <c r="F17" s="3">
        <v>58522</v>
      </c>
      <c r="G17" s="6">
        <f t="shared" si="1"/>
        <v>60036</v>
      </c>
      <c r="H17" s="6">
        <f t="shared" si="2"/>
        <v>2001</v>
      </c>
      <c r="I17" s="3">
        <v>165</v>
      </c>
      <c r="J17" s="6">
        <v>0</v>
      </c>
      <c r="K17" s="6">
        <v>2246</v>
      </c>
      <c r="L17" s="1">
        <v>400808</v>
      </c>
      <c r="M17" s="1">
        <v>299206</v>
      </c>
      <c r="N17">
        <f t="shared" si="3"/>
        <v>9974</v>
      </c>
    </row>
    <row r="18" spans="1:14" ht="17" x14ac:dyDescent="0.2">
      <c r="A18" s="7">
        <v>45383</v>
      </c>
      <c r="B18" s="7">
        <v>45412</v>
      </c>
      <c r="C18" s="3">
        <v>110521</v>
      </c>
      <c r="D18" s="6">
        <f t="shared" si="0"/>
        <v>3811</v>
      </c>
      <c r="E18" s="6">
        <v>1</v>
      </c>
      <c r="F18" s="3">
        <v>55289</v>
      </c>
      <c r="G18" s="6">
        <f t="shared" si="1"/>
        <v>55232</v>
      </c>
      <c r="H18" s="6">
        <f t="shared" si="2"/>
        <v>1905</v>
      </c>
      <c r="I18" s="3">
        <v>139</v>
      </c>
      <c r="J18" s="6">
        <v>0</v>
      </c>
      <c r="K18" s="6">
        <v>2256</v>
      </c>
      <c r="L18" s="1">
        <v>858680</v>
      </c>
      <c r="M18" s="1">
        <v>633184</v>
      </c>
      <c r="N18">
        <f t="shared" si="3"/>
        <v>21834</v>
      </c>
    </row>
    <row r="19" spans="1:14" ht="17" x14ac:dyDescent="0.2">
      <c r="A19" s="7">
        <v>45413</v>
      </c>
      <c r="B19" s="7">
        <v>45443</v>
      </c>
      <c r="C19" s="3">
        <v>106668</v>
      </c>
      <c r="D19" s="6">
        <f t="shared" si="0"/>
        <v>3556</v>
      </c>
      <c r="E19" s="6">
        <v>1</v>
      </c>
      <c r="F19" s="3">
        <v>52602</v>
      </c>
      <c r="G19" s="6">
        <f t="shared" si="1"/>
        <v>54066</v>
      </c>
      <c r="H19" s="6">
        <f t="shared" si="2"/>
        <v>1802</v>
      </c>
      <c r="I19" s="3">
        <v>136</v>
      </c>
      <c r="J19" s="6">
        <v>0</v>
      </c>
      <c r="K19" s="6">
        <v>2298</v>
      </c>
      <c r="L19" s="1">
        <v>522539</v>
      </c>
      <c r="M19" s="1">
        <v>653516</v>
      </c>
      <c r="N19">
        <f t="shared" si="3"/>
        <v>21784</v>
      </c>
    </row>
    <row r="20" spans="1:14" ht="17" x14ac:dyDescent="0.2">
      <c r="A20" s="7">
        <v>45444</v>
      </c>
      <c r="B20" s="7">
        <v>45473</v>
      </c>
      <c r="C20" s="3">
        <v>86358</v>
      </c>
      <c r="D20" s="6">
        <f t="shared" si="0"/>
        <v>2978</v>
      </c>
      <c r="E20" s="6">
        <v>1</v>
      </c>
      <c r="F20" s="3">
        <v>41297</v>
      </c>
      <c r="G20" s="6">
        <f t="shared" si="1"/>
        <v>45061</v>
      </c>
      <c r="H20" s="6">
        <f t="shared" si="2"/>
        <v>1554</v>
      </c>
      <c r="I20" s="3">
        <v>126</v>
      </c>
      <c r="J20" s="6">
        <v>0</v>
      </c>
      <c r="K20" s="6">
        <v>2381</v>
      </c>
      <c r="L20" s="1">
        <v>492759</v>
      </c>
      <c r="M20" s="1">
        <v>670362</v>
      </c>
      <c r="N20">
        <f t="shared" si="3"/>
        <v>23116</v>
      </c>
    </row>
    <row r="21" spans="1:14" ht="17" x14ac:dyDescent="0.2">
      <c r="A21" s="7">
        <v>45474</v>
      </c>
      <c r="B21" s="7">
        <v>45504</v>
      </c>
      <c r="C21" s="3">
        <v>86444</v>
      </c>
      <c r="D21" s="6">
        <f t="shared" si="0"/>
        <v>2881</v>
      </c>
      <c r="E21" s="6">
        <v>1</v>
      </c>
      <c r="F21" s="3">
        <v>41323</v>
      </c>
      <c r="G21" s="6">
        <f t="shared" si="1"/>
        <v>45121</v>
      </c>
      <c r="H21" s="6">
        <f t="shared" si="2"/>
        <v>1504</v>
      </c>
      <c r="I21" s="3">
        <v>99</v>
      </c>
      <c r="J21" s="6">
        <v>0</v>
      </c>
      <c r="K21" s="6">
        <v>2400</v>
      </c>
      <c r="L21" s="1">
        <v>700025</v>
      </c>
      <c r="M21" s="1">
        <v>977051</v>
      </c>
      <c r="N21">
        <f t="shared" si="3"/>
        <v>32568</v>
      </c>
    </row>
    <row r="22" spans="1:14" ht="17" x14ac:dyDescent="0.2">
      <c r="A22" s="7">
        <v>45505</v>
      </c>
      <c r="B22" s="7">
        <v>45535</v>
      </c>
      <c r="C22" s="3">
        <v>79712</v>
      </c>
      <c r="D22" s="6">
        <f t="shared" si="0"/>
        <v>2657</v>
      </c>
      <c r="E22" s="6">
        <v>1</v>
      </c>
      <c r="F22" s="3">
        <v>37031</v>
      </c>
      <c r="G22" s="6">
        <f t="shared" si="1"/>
        <v>42681</v>
      </c>
      <c r="H22" s="6">
        <f t="shared" si="2"/>
        <v>1423</v>
      </c>
      <c r="I22" s="3">
        <v>84</v>
      </c>
      <c r="J22" s="6">
        <v>0</v>
      </c>
      <c r="K22" s="6">
        <v>2421</v>
      </c>
      <c r="L22" s="1">
        <v>495257</v>
      </c>
      <c r="M22" s="1">
        <v>861132</v>
      </c>
      <c r="N22">
        <f t="shared" si="3"/>
        <v>28704</v>
      </c>
    </row>
    <row r="23" spans="1:14" ht="17" x14ac:dyDescent="0.2">
      <c r="A23" s="7">
        <v>45536</v>
      </c>
      <c r="B23" s="7">
        <v>45565</v>
      </c>
      <c r="C23" s="3">
        <v>73564</v>
      </c>
      <c r="D23" s="6">
        <f t="shared" si="0"/>
        <v>2537</v>
      </c>
      <c r="E23" s="3">
        <v>1</v>
      </c>
      <c r="F23" s="3">
        <v>36310</v>
      </c>
      <c r="G23" s="6">
        <f t="shared" si="1"/>
        <v>37254</v>
      </c>
      <c r="H23" s="6">
        <f t="shared" si="2"/>
        <v>1285</v>
      </c>
      <c r="I23" s="3">
        <v>52</v>
      </c>
      <c r="J23" s="3">
        <v>0</v>
      </c>
      <c r="K23" s="3">
        <v>2359</v>
      </c>
      <c r="L23" s="1">
        <v>371754</v>
      </c>
      <c r="M23" s="1">
        <v>1291032</v>
      </c>
      <c r="N23">
        <f>ROUND(M23/(B23-A23), 0)</f>
        <v>44518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62B5-9A85-B04F-8107-C04282B33919}">
  <dimension ref="A1:Z23"/>
  <sheetViews>
    <sheetView workbookViewId="0">
      <selection activeCell="C23" sqref="C23:Z23"/>
    </sheetView>
  </sheetViews>
  <sheetFormatPr baseColWidth="10" defaultRowHeight="16" x14ac:dyDescent="0.2"/>
  <cols>
    <col min="2" max="2" width="11.83203125" customWidth="1"/>
  </cols>
  <sheetData>
    <row r="1" spans="1:26" x14ac:dyDescent="0.2">
      <c r="A1" t="s">
        <v>0</v>
      </c>
      <c r="B1" t="s">
        <v>1</v>
      </c>
      <c r="C1" s="4">
        <v>0</v>
      </c>
      <c r="D1" s="4">
        <v>4.1666666666666664E-2</v>
      </c>
      <c r="E1" s="4">
        <v>8.3333333333333329E-2</v>
      </c>
      <c r="F1" s="4">
        <v>0.125</v>
      </c>
      <c r="G1" s="4">
        <v>0.16666666666666666</v>
      </c>
      <c r="H1" s="4">
        <v>0.20833333333333334</v>
      </c>
      <c r="I1" s="4">
        <v>0.25</v>
      </c>
      <c r="J1" s="4">
        <v>0.29166666666666669</v>
      </c>
      <c r="K1" s="4">
        <v>0.33333333333333331</v>
      </c>
      <c r="L1" s="4">
        <v>0.375</v>
      </c>
      <c r="M1" s="4">
        <v>0.41666666666666669</v>
      </c>
      <c r="N1" s="4">
        <v>0.45833333333333331</v>
      </c>
      <c r="O1" s="4">
        <v>0.5</v>
      </c>
      <c r="P1" s="4">
        <v>0.54166666666666663</v>
      </c>
      <c r="Q1" s="4">
        <v>0.58333333333333337</v>
      </c>
      <c r="R1" s="4">
        <v>0.625</v>
      </c>
      <c r="S1" s="4">
        <v>0.66666666666666663</v>
      </c>
      <c r="T1" s="4">
        <v>0.70833333333333337</v>
      </c>
      <c r="U1" s="4">
        <v>0.75</v>
      </c>
      <c r="V1" s="4">
        <v>0.79166666666666663</v>
      </c>
      <c r="W1" s="4">
        <v>0.83333333333333337</v>
      </c>
      <c r="X1" s="4">
        <v>0.875</v>
      </c>
      <c r="Y1" s="4">
        <v>0.91666666666666663</v>
      </c>
      <c r="Z1" s="4">
        <v>0.95833333333333337</v>
      </c>
    </row>
    <row r="2" spans="1:26" x14ac:dyDescent="0.2">
      <c r="A2" s="2">
        <v>44896</v>
      </c>
      <c r="B2" s="2">
        <v>44926</v>
      </c>
      <c r="C2">
        <v>182</v>
      </c>
      <c r="D2">
        <v>165.6</v>
      </c>
      <c r="E2">
        <v>168.6</v>
      </c>
      <c r="F2">
        <v>164.1</v>
      </c>
      <c r="G2">
        <v>178.1</v>
      </c>
      <c r="H2">
        <v>203.9</v>
      </c>
      <c r="I2">
        <v>244.9</v>
      </c>
      <c r="J2">
        <v>299.39999999999998</v>
      </c>
      <c r="K2">
        <v>334.4</v>
      </c>
      <c r="L2">
        <v>371</v>
      </c>
      <c r="M2">
        <v>393.4</v>
      </c>
      <c r="N2">
        <v>384.3</v>
      </c>
      <c r="O2">
        <v>388.4</v>
      </c>
      <c r="P2">
        <v>403</v>
      </c>
      <c r="Q2">
        <v>424.5</v>
      </c>
      <c r="R2">
        <v>418.5</v>
      </c>
      <c r="S2">
        <v>406.5</v>
      </c>
      <c r="T2">
        <v>384</v>
      </c>
      <c r="U2">
        <v>354.3</v>
      </c>
      <c r="V2">
        <v>323.89999999999998</v>
      </c>
      <c r="W2">
        <v>310.89999999999998</v>
      </c>
      <c r="X2">
        <v>288.3</v>
      </c>
      <c r="Y2">
        <v>259.5</v>
      </c>
      <c r="Z2">
        <v>211.4</v>
      </c>
    </row>
    <row r="3" spans="1:26" x14ac:dyDescent="0.2">
      <c r="A3" s="2">
        <v>44927</v>
      </c>
      <c r="B3" s="2">
        <v>44957</v>
      </c>
      <c r="C3">
        <v>170.1</v>
      </c>
      <c r="D3">
        <v>151.9</v>
      </c>
      <c r="E3">
        <v>149.5</v>
      </c>
      <c r="F3">
        <v>152.9</v>
      </c>
      <c r="G3">
        <v>157.4</v>
      </c>
      <c r="H3">
        <v>192.3</v>
      </c>
      <c r="I3">
        <v>232.1</v>
      </c>
      <c r="J3">
        <v>282</v>
      </c>
      <c r="K3">
        <v>320.2</v>
      </c>
      <c r="L3">
        <v>367.4</v>
      </c>
      <c r="M3">
        <v>387</v>
      </c>
      <c r="N3">
        <v>375.5</v>
      </c>
      <c r="O3">
        <v>386.4</v>
      </c>
      <c r="P3">
        <v>404.7</v>
      </c>
      <c r="Q3">
        <v>426.8</v>
      </c>
      <c r="R3">
        <v>438</v>
      </c>
      <c r="S3">
        <v>423.7</v>
      </c>
      <c r="T3">
        <v>388.5</v>
      </c>
      <c r="U3">
        <v>360.8</v>
      </c>
      <c r="V3">
        <v>332.9</v>
      </c>
      <c r="W3">
        <v>328.3</v>
      </c>
      <c r="X3">
        <v>299.3</v>
      </c>
      <c r="Y3">
        <v>265.60000000000002</v>
      </c>
      <c r="Z3">
        <v>204.5</v>
      </c>
    </row>
    <row r="4" spans="1:26" x14ac:dyDescent="0.2">
      <c r="A4" s="2">
        <v>44958</v>
      </c>
      <c r="B4" s="2">
        <v>44985</v>
      </c>
      <c r="C4">
        <v>171.9</v>
      </c>
      <c r="D4">
        <v>162.5</v>
      </c>
      <c r="E4">
        <v>158.1</v>
      </c>
      <c r="F4">
        <v>161.1</v>
      </c>
      <c r="G4">
        <v>167</v>
      </c>
      <c r="H4">
        <v>190.3</v>
      </c>
      <c r="I4">
        <v>234.5</v>
      </c>
      <c r="J4">
        <v>269.60000000000002</v>
      </c>
      <c r="K4">
        <v>320.10000000000002</v>
      </c>
      <c r="L4">
        <v>368.7</v>
      </c>
      <c r="M4">
        <v>384.8</v>
      </c>
      <c r="N4">
        <v>364.7</v>
      </c>
      <c r="O4">
        <v>365.8</v>
      </c>
      <c r="P4">
        <v>379.5</v>
      </c>
      <c r="Q4">
        <v>420.6</v>
      </c>
      <c r="R4">
        <v>423</v>
      </c>
      <c r="S4">
        <v>406.5</v>
      </c>
      <c r="T4">
        <v>373</v>
      </c>
      <c r="U4">
        <v>349.4</v>
      </c>
      <c r="V4">
        <v>323.3</v>
      </c>
      <c r="W4">
        <v>305.2</v>
      </c>
      <c r="X4">
        <v>285.10000000000002</v>
      </c>
      <c r="Y4">
        <v>247.6</v>
      </c>
      <c r="Z4">
        <v>209.5</v>
      </c>
    </row>
    <row r="5" spans="1:26" x14ac:dyDescent="0.2">
      <c r="A5" s="2">
        <v>44986</v>
      </c>
      <c r="B5" s="2">
        <v>45016</v>
      </c>
      <c r="C5">
        <v>155.4</v>
      </c>
      <c r="D5">
        <v>145.4</v>
      </c>
      <c r="E5">
        <v>144.4</v>
      </c>
      <c r="F5">
        <v>147.1</v>
      </c>
      <c r="G5">
        <v>153.19999999999999</v>
      </c>
      <c r="H5">
        <v>173.1</v>
      </c>
      <c r="I5">
        <v>217.8</v>
      </c>
      <c r="J5">
        <v>256.60000000000002</v>
      </c>
      <c r="K5">
        <v>302.3</v>
      </c>
      <c r="L5">
        <v>348.1</v>
      </c>
      <c r="M5">
        <v>355.8</v>
      </c>
      <c r="N5">
        <v>341.2</v>
      </c>
      <c r="O5">
        <v>347.5</v>
      </c>
      <c r="P5">
        <v>382.4</v>
      </c>
      <c r="Q5">
        <v>391.4</v>
      </c>
      <c r="R5">
        <v>393.8</v>
      </c>
      <c r="S5">
        <v>374.2</v>
      </c>
      <c r="T5">
        <v>339.9</v>
      </c>
      <c r="U5">
        <v>315.89999999999998</v>
      </c>
      <c r="V5">
        <v>303.7</v>
      </c>
      <c r="W5">
        <v>285.2</v>
      </c>
      <c r="X5">
        <v>254.3</v>
      </c>
      <c r="Y5">
        <v>225.7</v>
      </c>
      <c r="Z5">
        <v>174.2</v>
      </c>
    </row>
    <row r="6" spans="1:26" x14ac:dyDescent="0.2">
      <c r="A6" s="2">
        <v>45017</v>
      </c>
      <c r="B6" s="2">
        <v>45046</v>
      </c>
      <c r="C6">
        <v>120.1</v>
      </c>
      <c r="D6">
        <v>113.9</v>
      </c>
      <c r="E6">
        <v>121.9</v>
      </c>
      <c r="F6">
        <v>124.1</v>
      </c>
      <c r="G6">
        <v>124.7</v>
      </c>
      <c r="H6">
        <v>151.80000000000001</v>
      </c>
      <c r="I6">
        <v>209.8</v>
      </c>
      <c r="J6">
        <v>250.9</v>
      </c>
      <c r="K6">
        <v>270.8</v>
      </c>
      <c r="L6">
        <v>286.3</v>
      </c>
      <c r="M6">
        <v>269.5</v>
      </c>
      <c r="N6">
        <v>280.5</v>
      </c>
      <c r="O6">
        <v>291.8</v>
      </c>
      <c r="P6">
        <v>316.8</v>
      </c>
      <c r="Q6">
        <v>325.39999999999998</v>
      </c>
      <c r="R6">
        <v>308.5</v>
      </c>
      <c r="S6">
        <v>277.10000000000002</v>
      </c>
      <c r="T6">
        <v>255.7</v>
      </c>
      <c r="U6">
        <v>246.2</v>
      </c>
      <c r="V6">
        <v>239.7</v>
      </c>
      <c r="W6">
        <v>228.2</v>
      </c>
      <c r="X6">
        <v>202.8</v>
      </c>
      <c r="Y6">
        <v>160.6</v>
      </c>
      <c r="Z6">
        <v>130.69999999999999</v>
      </c>
    </row>
    <row r="7" spans="1:26" x14ac:dyDescent="0.2">
      <c r="A7" s="2">
        <v>45047</v>
      </c>
      <c r="B7" s="2">
        <v>45077</v>
      </c>
      <c r="C7">
        <v>104.4</v>
      </c>
      <c r="D7">
        <v>98.2</v>
      </c>
      <c r="E7">
        <v>107.5</v>
      </c>
      <c r="F7">
        <v>108.6</v>
      </c>
      <c r="G7">
        <v>116.7</v>
      </c>
      <c r="H7">
        <v>146.6</v>
      </c>
      <c r="I7">
        <v>191.6</v>
      </c>
      <c r="J7">
        <v>237</v>
      </c>
      <c r="K7">
        <v>252.3</v>
      </c>
      <c r="L7">
        <v>279</v>
      </c>
      <c r="M7">
        <v>264.39999999999998</v>
      </c>
      <c r="N7">
        <v>271</v>
      </c>
      <c r="O7">
        <v>283.5</v>
      </c>
      <c r="P7">
        <v>298.10000000000002</v>
      </c>
      <c r="Q7">
        <v>296.60000000000002</v>
      </c>
      <c r="R7">
        <v>292.5</v>
      </c>
      <c r="S7">
        <v>253.3</v>
      </c>
      <c r="T7">
        <v>242.5</v>
      </c>
      <c r="U7">
        <v>222.7</v>
      </c>
      <c r="V7">
        <v>215.9</v>
      </c>
      <c r="W7">
        <v>205.2</v>
      </c>
      <c r="X7">
        <v>178.2</v>
      </c>
      <c r="Y7">
        <v>144</v>
      </c>
      <c r="Z7">
        <v>117.7</v>
      </c>
    </row>
    <row r="8" spans="1:26" x14ac:dyDescent="0.2">
      <c r="A8" s="2">
        <v>45078</v>
      </c>
      <c r="B8" s="2">
        <v>45107</v>
      </c>
      <c r="C8">
        <v>100.4</v>
      </c>
      <c r="D8">
        <v>99.6</v>
      </c>
      <c r="E8">
        <v>105.2</v>
      </c>
      <c r="F8">
        <v>107.5</v>
      </c>
      <c r="G8">
        <v>112.9</v>
      </c>
      <c r="H8">
        <v>144</v>
      </c>
      <c r="I8">
        <v>195.7</v>
      </c>
      <c r="J8">
        <v>239.3</v>
      </c>
      <c r="K8">
        <v>254.9</v>
      </c>
      <c r="L8">
        <v>269.60000000000002</v>
      </c>
      <c r="M8">
        <v>264.7</v>
      </c>
      <c r="N8">
        <v>262.7</v>
      </c>
      <c r="O8">
        <v>280.89999999999998</v>
      </c>
      <c r="P8">
        <v>292.10000000000002</v>
      </c>
      <c r="Q8">
        <v>284.7</v>
      </c>
      <c r="R8">
        <v>278.60000000000002</v>
      </c>
      <c r="S8">
        <v>252.8</v>
      </c>
      <c r="T8">
        <v>234.3</v>
      </c>
      <c r="U8">
        <v>222.7</v>
      </c>
      <c r="V8">
        <v>211.9</v>
      </c>
      <c r="W8">
        <v>199.2</v>
      </c>
      <c r="X8">
        <v>176.1</v>
      </c>
      <c r="Y8">
        <v>139.19999999999999</v>
      </c>
      <c r="Z8">
        <v>115</v>
      </c>
    </row>
    <row r="9" spans="1:26" x14ac:dyDescent="0.2">
      <c r="A9" s="2">
        <v>45108</v>
      </c>
      <c r="B9" s="2">
        <v>45138</v>
      </c>
      <c r="C9">
        <v>98.8</v>
      </c>
      <c r="D9">
        <v>98.1</v>
      </c>
      <c r="E9">
        <v>100.1</v>
      </c>
      <c r="F9">
        <v>103.5</v>
      </c>
      <c r="G9">
        <v>111.6</v>
      </c>
      <c r="H9">
        <v>137</v>
      </c>
      <c r="I9">
        <v>181.4</v>
      </c>
      <c r="J9">
        <v>225.8</v>
      </c>
      <c r="K9">
        <v>245.9</v>
      </c>
      <c r="L9">
        <v>260.60000000000002</v>
      </c>
      <c r="M9">
        <v>250.7</v>
      </c>
      <c r="N9">
        <v>255.4</v>
      </c>
      <c r="O9">
        <v>273.39999999999998</v>
      </c>
      <c r="P9">
        <v>279.2</v>
      </c>
      <c r="Q9">
        <v>280.89999999999998</v>
      </c>
      <c r="R9">
        <v>275.10000000000002</v>
      </c>
      <c r="S9">
        <v>242.1</v>
      </c>
      <c r="T9">
        <v>221.9</v>
      </c>
      <c r="U9">
        <v>211.2</v>
      </c>
      <c r="V9">
        <v>201.3</v>
      </c>
      <c r="W9">
        <v>190.7</v>
      </c>
      <c r="X9">
        <v>165.9</v>
      </c>
      <c r="Y9">
        <v>133.30000000000001</v>
      </c>
      <c r="Z9">
        <v>112.4</v>
      </c>
    </row>
    <row r="10" spans="1:26" x14ac:dyDescent="0.2">
      <c r="A10" s="2">
        <v>45139</v>
      </c>
      <c r="B10" s="2">
        <v>45169</v>
      </c>
      <c r="C10">
        <v>92.4</v>
      </c>
      <c r="D10">
        <v>91.4</v>
      </c>
      <c r="E10">
        <v>98</v>
      </c>
      <c r="F10">
        <v>104.3</v>
      </c>
      <c r="G10">
        <v>107.1</v>
      </c>
      <c r="H10">
        <v>132.1</v>
      </c>
      <c r="I10">
        <v>177.5</v>
      </c>
      <c r="J10">
        <v>215.1</v>
      </c>
      <c r="K10">
        <v>236.2</v>
      </c>
      <c r="L10">
        <v>257.2</v>
      </c>
      <c r="M10">
        <v>240.4</v>
      </c>
      <c r="N10">
        <v>248.4</v>
      </c>
      <c r="O10">
        <v>255</v>
      </c>
      <c r="P10">
        <v>273.2</v>
      </c>
      <c r="Q10">
        <v>282</v>
      </c>
      <c r="R10">
        <v>263.3</v>
      </c>
      <c r="S10">
        <v>231.5</v>
      </c>
      <c r="T10">
        <v>218.3</v>
      </c>
      <c r="U10">
        <v>214.8</v>
      </c>
      <c r="V10">
        <v>197.7</v>
      </c>
      <c r="W10">
        <v>180.6</v>
      </c>
      <c r="X10">
        <v>163.6</v>
      </c>
      <c r="Y10">
        <v>127.2</v>
      </c>
      <c r="Z10">
        <v>108.2</v>
      </c>
    </row>
    <row r="11" spans="1:26" x14ac:dyDescent="0.2">
      <c r="A11" s="2">
        <v>45170</v>
      </c>
      <c r="B11" s="2">
        <v>45199</v>
      </c>
      <c r="C11">
        <v>88.2</v>
      </c>
      <c r="D11">
        <v>85.7</v>
      </c>
      <c r="E11">
        <v>88.6</v>
      </c>
      <c r="F11">
        <v>97.3</v>
      </c>
      <c r="G11">
        <v>99.6</v>
      </c>
      <c r="H11">
        <v>119</v>
      </c>
      <c r="I11">
        <v>168.7</v>
      </c>
      <c r="J11">
        <v>205.9</v>
      </c>
      <c r="K11">
        <v>228</v>
      </c>
      <c r="L11">
        <v>242.2</v>
      </c>
      <c r="M11">
        <v>230.1</v>
      </c>
      <c r="N11">
        <v>228.7</v>
      </c>
      <c r="O11">
        <v>248.7</v>
      </c>
      <c r="P11">
        <v>263.39999999999998</v>
      </c>
      <c r="Q11">
        <v>266.8</v>
      </c>
      <c r="R11">
        <v>246.3</v>
      </c>
      <c r="S11">
        <v>222</v>
      </c>
      <c r="T11">
        <v>204.2</v>
      </c>
      <c r="U11">
        <v>197</v>
      </c>
      <c r="V11">
        <v>185.6</v>
      </c>
      <c r="W11">
        <v>176.9</v>
      </c>
      <c r="X11">
        <v>150.4</v>
      </c>
      <c r="Y11">
        <v>116.1</v>
      </c>
      <c r="Z11">
        <v>97.6</v>
      </c>
    </row>
    <row r="12" spans="1:26" x14ac:dyDescent="0.2">
      <c r="A12" s="2">
        <v>45200</v>
      </c>
      <c r="B12" s="2">
        <v>45230</v>
      </c>
      <c r="C12">
        <v>90.3</v>
      </c>
      <c r="D12">
        <v>90.3</v>
      </c>
      <c r="E12">
        <v>95.4</v>
      </c>
      <c r="F12">
        <v>98.6</v>
      </c>
      <c r="G12">
        <v>105.6</v>
      </c>
      <c r="H12">
        <v>125.1</v>
      </c>
      <c r="I12">
        <v>174.7</v>
      </c>
      <c r="J12">
        <v>213.8</v>
      </c>
      <c r="K12">
        <v>232.4</v>
      </c>
      <c r="L12">
        <v>248.2</v>
      </c>
      <c r="M12">
        <v>244.6</v>
      </c>
      <c r="N12">
        <v>241.9</v>
      </c>
      <c r="O12">
        <v>251.7</v>
      </c>
      <c r="P12">
        <v>278.2</v>
      </c>
      <c r="Q12">
        <v>283.2</v>
      </c>
      <c r="R12">
        <v>263.5</v>
      </c>
      <c r="S12">
        <v>233.1</v>
      </c>
      <c r="T12">
        <v>217.3</v>
      </c>
      <c r="U12">
        <v>208.1</v>
      </c>
      <c r="V12">
        <v>197.7</v>
      </c>
      <c r="W12">
        <v>188.4</v>
      </c>
      <c r="X12">
        <v>161.6</v>
      </c>
      <c r="Y12">
        <v>125.4</v>
      </c>
      <c r="Z12">
        <v>104</v>
      </c>
    </row>
    <row r="13" spans="1:26" x14ac:dyDescent="0.2">
      <c r="A13" s="2">
        <v>45231</v>
      </c>
      <c r="B13" s="2">
        <v>45260</v>
      </c>
      <c r="C13">
        <v>99.7</v>
      </c>
      <c r="D13">
        <v>96.9</v>
      </c>
      <c r="E13">
        <v>106</v>
      </c>
      <c r="F13">
        <v>104.5</v>
      </c>
      <c r="G13">
        <v>102.5</v>
      </c>
      <c r="H13">
        <v>120.3</v>
      </c>
      <c r="I13">
        <v>152.5</v>
      </c>
      <c r="J13">
        <v>178.9</v>
      </c>
      <c r="K13">
        <v>205.8</v>
      </c>
      <c r="L13">
        <v>237.3</v>
      </c>
      <c r="M13">
        <v>247.7</v>
      </c>
      <c r="N13">
        <v>232</v>
      </c>
      <c r="O13">
        <v>234.7</v>
      </c>
      <c r="P13">
        <v>246.3</v>
      </c>
      <c r="Q13">
        <v>271.2</v>
      </c>
      <c r="R13">
        <v>265.8</v>
      </c>
      <c r="S13">
        <v>250.3</v>
      </c>
      <c r="T13">
        <v>226</v>
      </c>
      <c r="U13">
        <v>205.3</v>
      </c>
      <c r="V13">
        <v>198</v>
      </c>
      <c r="W13">
        <v>190.9</v>
      </c>
      <c r="X13">
        <v>172.6</v>
      </c>
      <c r="Y13">
        <v>147.80000000000001</v>
      </c>
      <c r="Z13">
        <v>124.3</v>
      </c>
    </row>
    <row r="14" spans="1:26" x14ac:dyDescent="0.2">
      <c r="A14" s="2">
        <v>45261</v>
      </c>
      <c r="B14" s="2">
        <v>45291</v>
      </c>
      <c r="C14">
        <v>91.9</v>
      </c>
      <c r="D14">
        <v>81.2</v>
      </c>
      <c r="E14">
        <v>90.1</v>
      </c>
      <c r="F14">
        <v>90</v>
      </c>
      <c r="G14">
        <v>90.4</v>
      </c>
      <c r="H14">
        <v>103.9</v>
      </c>
      <c r="I14">
        <v>130</v>
      </c>
      <c r="J14">
        <v>155</v>
      </c>
      <c r="K14">
        <v>166.5</v>
      </c>
      <c r="L14">
        <v>196.2</v>
      </c>
      <c r="M14">
        <v>205.8</v>
      </c>
      <c r="N14">
        <v>198.9</v>
      </c>
      <c r="O14">
        <v>197.3</v>
      </c>
      <c r="P14">
        <v>206.1</v>
      </c>
      <c r="Q14">
        <v>215.1</v>
      </c>
      <c r="R14">
        <v>214.3</v>
      </c>
      <c r="S14">
        <v>207.8</v>
      </c>
      <c r="T14">
        <v>189.7</v>
      </c>
      <c r="U14">
        <v>178</v>
      </c>
      <c r="V14">
        <v>164.4</v>
      </c>
      <c r="W14">
        <v>158.6</v>
      </c>
      <c r="X14">
        <v>149.69999999999999</v>
      </c>
      <c r="Y14">
        <v>127.7</v>
      </c>
      <c r="Z14">
        <v>105.2</v>
      </c>
    </row>
    <row r="15" spans="1:26" x14ac:dyDescent="0.2">
      <c r="A15" s="2">
        <v>45292</v>
      </c>
      <c r="B15" s="2">
        <v>45322</v>
      </c>
      <c r="C15">
        <v>93.5</v>
      </c>
      <c r="D15">
        <v>92.6</v>
      </c>
      <c r="E15">
        <v>94.4</v>
      </c>
      <c r="F15">
        <v>91.2</v>
      </c>
      <c r="G15">
        <v>95</v>
      </c>
      <c r="H15">
        <v>111.1</v>
      </c>
      <c r="I15">
        <v>134.4</v>
      </c>
      <c r="J15">
        <v>163.5</v>
      </c>
      <c r="K15">
        <v>182.8</v>
      </c>
      <c r="L15">
        <v>213.5</v>
      </c>
      <c r="M15">
        <v>228.3</v>
      </c>
      <c r="N15">
        <v>214.8</v>
      </c>
      <c r="O15">
        <v>219.1</v>
      </c>
      <c r="P15">
        <v>222.3</v>
      </c>
      <c r="Q15">
        <v>236.8</v>
      </c>
      <c r="R15">
        <v>250.8</v>
      </c>
      <c r="S15">
        <v>237.2</v>
      </c>
      <c r="T15">
        <v>216.6</v>
      </c>
      <c r="U15">
        <v>198.9</v>
      </c>
      <c r="V15">
        <v>186.1</v>
      </c>
      <c r="W15">
        <v>175.6</v>
      </c>
      <c r="X15">
        <v>167.9</v>
      </c>
      <c r="Y15">
        <v>143.80000000000001</v>
      </c>
      <c r="Z15">
        <v>113.9</v>
      </c>
    </row>
    <row r="16" spans="1:26" x14ac:dyDescent="0.2">
      <c r="A16" s="2">
        <v>45323</v>
      </c>
      <c r="B16" s="2">
        <v>45350</v>
      </c>
      <c r="C16">
        <v>99.3</v>
      </c>
      <c r="D16">
        <v>89.8</v>
      </c>
      <c r="E16">
        <v>90.9</v>
      </c>
      <c r="F16">
        <v>91.6</v>
      </c>
      <c r="G16">
        <v>96.7</v>
      </c>
      <c r="H16">
        <v>108.9</v>
      </c>
      <c r="I16">
        <v>141.6</v>
      </c>
      <c r="J16">
        <v>170.6</v>
      </c>
      <c r="K16">
        <v>187.6</v>
      </c>
      <c r="L16">
        <v>222.6</v>
      </c>
      <c r="M16">
        <v>235.4</v>
      </c>
      <c r="N16">
        <v>220.7</v>
      </c>
      <c r="O16">
        <v>227.9</v>
      </c>
      <c r="P16">
        <v>232.7</v>
      </c>
      <c r="Q16">
        <v>249.5</v>
      </c>
      <c r="R16">
        <v>250.9</v>
      </c>
      <c r="S16">
        <v>242</v>
      </c>
      <c r="T16">
        <v>223.9</v>
      </c>
      <c r="U16">
        <v>196.7</v>
      </c>
      <c r="V16">
        <v>187.4</v>
      </c>
      <c r="W16">
        <v>179.1</v>
      </c>
      <c r="X16">
        <v>169.2</v>
      </c>
      <c r="Y16">
        <v>144.69999999999999</v>
      </c>
      <c r="Z16">
        <v>118.4</v>
      </c>
    </row>
    <row r="17" spans="1:26" x14ac:dyDescent="0.2">
      <c r="A17" s="2">
        <v>45352</v>
      </c>
      <c r="B17" s="2">
        <v>45382</v>
      </c>
      <c r="C17">
        <v>94.8</v>
      </c>
      <c r="D17">
        <v>90.6</v>
      </c>
      <c r="E17">
        <v>92.8</v>
      </c>
      <c r="F17">
        <v>91.7</v>
      </c>
      <c r="G17">
        <v>93.2</v>
      </c>
      <c r="H17">
        <v>106.8</v>
      </c>
      <c r="I17">
        <v>134.6</v>
      </c>
      <c r="J17">
        <v>159.5</v>
      </c>
      <c r="K17">
        <v>182.1</v>
      </c>
      <c r="L17">
        <v>212.4</v>
      </c>
      <c r="M17">
        <v>224.9</v>
      </c>
      <c r="N17">
        <v>215.4</v>
      </c>
      <c r="O17">
        <v>216.1</v>
      </c>
      <c r="P17">
        <v>228.6</v>
      </c>
      <c r="Q17">
        <v>233.9</v>
      </c>
      <c r="R17">
        <v>235.5</v>
      </c>
      <c r="S17">
        <v>222.4</v>
      </c>
      <c r="T17">
        <v>200.2</v>
      </c>
      <c r="U17">
        <v>180.9</v>
      </c>
      <c r="V17">
        <v>177.2</v>
      </c>
      <c r="W17">
        <v>168.7</v>
      </c>
      <c r="X17">
        <v>152.9</v>
      </c>
      <c r="Y17">
        <v>132.1</v>
      </c>
      <c r="Z17">
        <v>104.7</v>
      </c>
    </row>
    <row r="18" spans="1:26" x14ac:dyDescent="0.2">
      <c r="A18" s="2">
        <v>45383</v>
      </c>
      <c r="B18" s="2">
        <v>45412</v>
      </c>
      <c r="C18">
        <v>77.400000000000006</v>
      </c>
      <c r="D18">
        <v>77.599999999999994</v>
      </c>
      <c r="E18">
        <v>82.8</v>
      </c>
      <c r="F18">
        <v>88.9</v>
      </c>
      <c r="G18">
        <v>95.1</v>
      </c>
      <c r="H18">
        <v>113</v>
      </c>
      <c r="I18">
        <v>151.1</v>
      </c>
      <c r="J18">
        <v>182.1</v>
      </c>
      <c r="K18">
        <v>199.7</v>
      </c>
      <c r="L18">
        <v>213.3</v>
      </c>
      <c r="M18">
        <v>209.5</v>
      </c>
      <c r="N18">
        <v>202.7</v>
      </c>
      <c r="O18">
        <v>213.8</v>
      </c>
      <c r="P18">
        <v>226.4</v>
      </c>
      <c r="Q18">
        <v>233.9</v>
      </c>
      <c r="R18">
        <v>227.8</v>
      </c>
      <c r="S18">
        <v>198.1</v>
      </c>
      <c r="T18">
        <v>185.8</v>
      </c>
      <c r="U18">
        <v>179.8</v>
      </c>
      <c r="V18">
        <v>166.1</v>
      </c>
      <c r="W18">
        <v>150.30000000000001</v>
      </c>
      <c r="X18">
        <v>134.1</v>
      </c>
      <c r="Y18">
        <v>113.3</v>
      </c>
      <c r="Z18">
        <v>88.7</v>
      </c>
    </row>
    <row r="19" spans="1:26" x14ac:dyDescent="0.2">
      <c r="A19" s="2">
        <v>45413</v>
      </c>
      <c r="B19" s="2">
        <v>45443</v>
      </c>
      <c r="C19">
        <v>68.2</v>
      </c>
      <c r="D19">
        <v>71.900000000000006</v>
      </c>
      <c r="E19">
        <v>78.8</v>
      </c>
      <c r="F19">
        <v>80</v>
      </c>
      <c r="G19">
        <v>86.1</v>
      </c>
      <c r="H19">
        <v>106.9</v>
      </c>
      <c r="I19">
        <v>145.5</v>
      </c>
      <c r="J19">
        <v>177.4</v>
      </c>
      <c r="K19">
        <v>187.5</v>
      </c>
      <c r="L19">
        <v>206.1</v>
      </c>
      <c r="M19">
        <v>196.1</v>
      </c>
      <c r="N19">
        <v>197.7</v>
      </c>
      <c r="O19">
        <v>200.8</v>
      </c>
      <c r="P19">
        <v>212.5</v>
      </c>
      <c r="Q19">
        <v>217.2</v>
      </c>
      <c r="R19">
        <v>204.7</v>
      </c>
      <c r="S19">
        <v>180</v>
      </c>
      <c r="T19">
        <v>170.5</v>
      </c>
      <c r="U19">
        <v>162.4</v>
      </c>
      <c r="V19">
        <v>157.19999999999999</v>
      </c>
      <c r="W19">
        <v>143.6</v>
      </c>
      <c r="X19">
        <v>126</v>
      </c>
      <c r="Y19">
        <v>99.8</v>
      </c>
      <c r="Z19">
        <v>78.7</v>
      </c>
    </row>
    <row r="20" spans="1:26" x14ac:dyDescent="0.2">
      <c r="A20" s="2">
        <v>45444</v>
      </c>
      <c r="B20" s="2">
        <v>45473</v>
      </c>
      <c r="C20">
        <v>60.7</v>
      </c>
      <c r="D20">
        <v>60.1</v>
      </c>
      <c r="E20">
        <v>65.900000000000006</v>
      </c>
      <c r="F20">
        <v>67.400000000000006</v>
      </c>
      <c r="G20">
        <v>73.3</v>
      </c>
      <c r="H20">
        <v>92.1</v>
      </c>
      <c r="I20">
        <v>121.2</v>
      </c>
      <c r="J20">
        <v>149.5</v>
      </c>
      <c r="K20">
        <v>158.69999999999999</v>
      </c>
      <c r="L20">
        <v>175.2</v>
      </c>
      <c r="M20">
        <v>167</v>
      </c>
      <c r="N20">
        <v>162.80000000000001</v>
      </c>
      <c r="O20">
        <v>171</v>
      </c>
      <c r="P20">
        <v>182.2</v>
      </c>
      <c r="Q20">
        <v>182.3</v>
      </c>
      <c r="R20">
        <v>173</v>
      </c>
      <c r="S20">
        <v>152.4</v>
      </c>
      <c r="T20">
        <v>136.69999999999999</v>
      </c>
      <c r="U20">
        <v>129.69999999999999</v>
      </c>
      <c r="V20">
        <v>124.9</v>
      </c>
      <c r="W20">
        <v>116.8</v>
      </c>
      <c r="X20">
        <v>101.9</v>
      </c>
      <c r="Y20">
        <v>85.2</v>
      </c>
      <c r="Z20">
        <v>67.900000000000006</v>
      </c>
    </row>
    <row r="21" spans="1:26" x14ac:dyDescent="0.2">
      <c r="A21" s="2">
        <v>45474</v>
      </c>
      <c r="B21" s="2">
        <v>45504</v>
      </c>
      <c r="C21">
        <v>55.8</v>
      </c>
      <c r="D21">
        <v>58.2</v>
      </c>
      <c r="E21">
        <v>63.3</v>
      </c>
      <c r="F21">
        <v>64.900000000000006</v>
      </c>
      <c r="G21">
        <v>70.099999999999994</v>
      </c>
      <c r="H21">
        <v>85.5</v>
      </c>
      <c r="I21">
        <v>118.6</v>
      </c>
      <c r="J21">
        <v>139.30000000000001</v>
      </c>
      <c r="K21">
        <v>158.5</v>
      </c>
      <c r="L21">
        <v>170.5</v>
      </c>
      <c r="M21">
        <v>160.80000000000001</v>
      </c>
      <c r="N21">
        <v>160.1</v>
      </c>
      <c r="O21">
        <v>169.8</v>
      </c>
      <c r="P21">
        <v>173.6</v>
      </c>
      <c r="Q21">
        <v>175.9</v>
      </c>
      <c r="R21">
        <v>168.9</v>
      </c>
      <c r="S21">
        <v>147.1</v>
      </c>
      <c r="T21">
        <v>134.80000000000001</v>
      </c>
      <c r="U21">
        <v>128.4</v>
      </c>
      <c r="V21">
        <v>118.7</v>
      </c>
      <c r="W21">
        <v>110.2</v>
      </c>
      <c r="X21">
        <v>100.5</v>
      </c>
      <c r="Y21">
        <v>81.8</v>
      </c>
      <c r="Z21">
        <v>66.2</v>
      </c>
    </row>
    <row r="22" spans="1:26" x14ac:dyDescent="0.2">
      <c r="A22" s="2">
        <v>45505</v>
      </c>
      <c r="B22" s="2">
        <v>45535</v>
      </c>
      <c r="C22">
        <v>51.6</v>
      </c>
      <c r="D22">
        <v>51.5</v>
      </c>
      <c r="E22">
        <v>60.8</v>
      </c>
      <c r="F22">
        <v>59</v>
      </c>
      <c r="G22">
        <v>62.7</v>
      </c>
      <c r="H22">
        <v>74.599999999999994</v>
      </c>
      <c r="I22">
        <v>105.9</v>
      </c>
      <c r="J22">
        <v>135.4</v>
      </c>
      <c r="K22">
        <v>142.30000000000001</v>
      </c>
      <c r="L22">
        <v>154.69999999999999</v>
      </c>
      <c r="M22">
        <v>149.4</v>
      </c>
      <c r="N22">
        <v>146.4</v>
      </c>
      <c r="O22">
        <v>154.5</v>
      </c>
      <c r="P22">
        <v>158.1</v>
      </c>
      <c r="Q22">
        <v>164.1</v>
      </c>
      <c r="R22">
        <v>154</v>
      </c>
      <c r="S22">
        <v>137.6</v>
      </c>
      <c r="T22">
        <v>127.9</v>
      </c>
      <c r="U22">
        <v>116.4</v>
      </c>
      <c r="V22">
        <v>112.5</v>
      </c>
      <c r="W22">
        <v>106.2</v>
      </c>
      <c r="X22">
        <v>93.9</v>
      </c>
      <c r="Y22">
        <v>74.400000000000006</v>
      </c>
      <c r="Z22">
        <v>63.4</v>
      </c>
    </row>
    <row r="23" spans="1:26" x14ac:dyDescent="0.2">
      <c r="A23" s="2">
        <v>45536</v>
      </c>
      <c r="B23" s="2">
        <v>45565</v>
      </c>
      <c r="C23">
        <v>47.5</v>
      </c>
      <c r="D23">
        <v>50.3</v>
      </c>
      <c r="E23">
        <v>56.4</v>
      </c>
      <c r="F23">
        <v>59.1</v>
      </c>
      <c r="G23">
        <v>63.9</v>
      </c>
      <c r="H23">
        <v>79.099999999999994</v>
      </c>
      <c r="I23">
        <v>102.2</v>
      </c>
      <c r="J23">
        <v>129.19999999999999</v>
      </c>
      <c r="K23">
        <v>137.30000000000001</v>
      </c>
      <c r="L23">
        <v>153.4</v>
      </c>
      <c r="M23">
        <v>137.1</v>
      </c>
      <c r="N23">
        <v>136.5</v>
      </c>
      <c r="O23">
        <v>142.19999999999999</v>
      </c>
      <c r="P23">
        <v>156.19999999999999</v>
      </c>
      <c r="Q23">
        <v>161.1</v>
      </c>
      <c r="R23">
        <v>144.4</v>
      </c>
      <c r="S23">
        <v>129.5</v>
      </c>
      <c r="T23">
        <v>120.8</v>
      </c>
      <c r="U23">
        <v>108.4</v>
      </c>
      <c r="V23">
        <v>107.4</v>
      </c>
      <c r="W23">
        <v>102.7</v>
      </c>
      <c r="X23">
        <v>87.6</v>
      </c>
      <c r="Y23">
        <v>67.3</v>
      </c>
      <c r="Z23">
        <v>56.9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8379-CFC1-4B42-A0D1-2736402F63AF}">
  <dimension ref="A1:W34"/>
  <sheetViews>
    <sheetView workbookViewId="0">
      <selection activeCell="Z14" sqref="Z14"/>
    </sheetView>
  </sheetViews>
  <sheetFormatPr baseColWidth="10" defaultRowHeight="16" x14ac:dyDescent="0.2"/>
  <sheetData>
    <row r="1" spans="1:23" x14ac:dyDescent="0.2">
      <c r="A1" t="s">
        <v>9</v>
      </c>
      <c r="B1" s="2">
        <v>44896</v>
      </c>
      <c r="C1" s="2">
        <v>44927</v>
      </c>
      <c r="D1" s="2">
        <v>44958</v>
      </c>
      <c r="E1" s="2">
        <v>44986</v>
      </c>
      <c r="F1" s="2">
        <v>45017</v>
      </c>
      <c r="G1" s="2">
        <v>45047</v>
      </c>
      <c r="H1" s="2">
        <v>45078</v>
      </c>
      <c r="I1" s="2">
        <v>45108</v>
      </c>
      <c r="J1" s="2">
        <v>45139</v>
      </c>
      <c r="K1" s="2">
        <v>45170</v>
      </c>
      <c r="L1" s="2">
        <v>45200</v>
      </c>
      <c r="M1" s="2">
        <v>45231</v>
      </c>
      <c r="N1" s="2">
        <v>45261</v>
      </c>
      <c r="O1" s="2">
        <v>45292</v>
      </c>
      <c r="P1" s="2">
        <v>45323</v>
      </c>
      <c r="Q1" s="2">
        <v>45352</v>
      </c>
      <c r="R1" s="2">
        <v>45383</v>
      </c>
      <c r="S1" s="2">
        <v>45413</v>
      </c>
      <c r="T1" s="2">
        <v>45444</v>
      </c>
      <c r="U1" s="2">
        <v>45474</v>
      </c>
      <c r="V1" s="2">
        <v>45505</v>
      </c>
      <c r="W1" s="2">
        <v>45536</v>
      </c>
    </row>
    <row r="2" spans="1:23" x14ac:dyDescent="0.2">
      <c r="A2" t="s">
        <v>10</v>
      </c>
      <c r="B2">
        <v>15547</v>
      </c>
      <c r="C2">
        <v>14429</v>
      </c>
      <c r="D2">
        <v>12489</v>
      </c>
      <c r="E2">
        <v>12368</v>
      </c>
      <c r="F2">
        <v>9822</v>
      </c>
      <c r="G2">
        <v>9181</v>
      </c>
      <c r="H2">
        <v>8747</v>
      </c>
      <c r="I2">
        <v>8705</v>
      </c>
      <c r="J2">
        <v>8003</v>
      </c>
      <c r="K2">
        <v>6973</v>
      </c>
      <c r="L2">
        <v>8440</v>
      </c>
      <c r="M2">
        <v>7988</v>
      </c>
      <c r="N2">
        <v>6779</v>
      </c>
      <c r="O2">
        <v>7335</v>
      </c>
      <c r="P2">
        <v>7165</v>
      </c>
      <c r="Q2">
        <v>7204</v>
      </c>
      <c r="R2">
        <v>7025</v>
      </c>
      <c r="S2">
        <v>6677</v>
      </c>
      <c r="T2">
        <v>4914</v>
      </c>
      <c r="U2">
        <v>5062</v>
      </c>
      <c r="V2">
        <v>4549</v>
      </c>
      <c r="W2">
        <v>4167</v>
      </c>
    </row>
    <row r="3" spans="1:23" x14ac:dyDescent="0.2">
      <c r="A3" t="s">
        <v>11</v>
      </c>
      <c r="B3">
        <v>10069</v>
      </c>
      <c r="C3">
        <v>9668</v>
      </c>
      <c r="D3">
        <v>8172</v>
      </c>
      <c r="E3">
        <v>8237</v>
      </c>
      <c r="F3">
        <v>6401</v>
      </c>
      <c r="G3">
        <v>5887</v>
      </c>
      <c r="H3">
        <v>5644</v>
      </c>
      <c r="I3">
        <v>5737</v>
      </c>
      <c r="J3">
        <v>5078</v>
      </c>
      <c r="K3">
        <v>4491</v>
      </c>
      <c r="L3">
        <v>5042</v>
      </c>
      <c r="M3">
        <v>4876</v>
      </c>
      <c r="N3">
        <v>4622</v>
      </c>
      <c r="O3">
        <v>4868</v>
      </c>
      <c r="P3">
        <v>4293</v>
      </c>
      <c r="Q3">
        <v>4580</v>
      </c>
      <c r="R3">
        <v>4063</v>
      </c>
      <c r="S3">
        <v>3844</v>
      </c>
      <c r="T3">
        <v>2872</v>
      </c>
      <c r="U3">
        <v>2806</v>
      </c>
      <c r="V3">
        <v>2534</v>
      </c>
      <c r="W3">
        <v>2452</v>
      </c>
    </row>
    <row r="4" spans="1:23" x14ac:dyDescent="0.2">
      <c r="A4" t="s">
        <v>12</v>
      </c>
      <c r="B4">
        <v>4721</v>
      </c>
      <c r="C4">
        <v>4499</v>
      </c>
      <c r="D4">
        <v>3921</v>
      </c>
      <c r="E4">
        <v>4307</v>
      </c>
      <c r="F4">
        <v>3513</v>
      </c>
      <c r="G4">
        <v>3157</v>
      </c>
      <c r="H4">
        <v>3226</v>
      </c>
      <c r="I4">
        <v>3053</v>
      </c>
      <c r="J4">
        <v>2959</v>
      </c>
      <c r="K4">
        <v>2672</v>
      </c>
      <c r="L4">
        <v>3190</v>
      </c>
      <c r="M4">
        <v>3139</v>
      </c>
      <c r="N4">
        <v>2483</v>
      </c>
      <c r="O4">
        <v>2732</v>
      </c>
      <c r="P4">
        <v>2516</v>
      </c>
      <c r="Q4">
        <v>2746</v>
      </c>
      <c r="R4">
        <v>2470</v>
      </c>
      <c r="S4">
        <v>2188</v>
      </c>
      <c r="T4">
        <v>1636</v>
      </c>
      <c r="U4">
        <v>1477</v>
      </c>
      <c r="V4">
        <v>1238</v>
      </c>
      <c r="W4">
        <v>1554</v>
      </c>
    </row>
    <row r="5" spans="1:23" x14ac:dyDescent="0.2">
      <c r="A5" t="s">
        <v>13</v>
      </c>
      <c r="B5">
        <v>4583</v>
      </c>
      <c r="C5">
        <v>4552</v>
      </c>
      <c r="D5">
        <v>3942</v>
      </c>
      <c r="E5">
        <v>4077</v>
      </c>
      <c r="F5">
        <v>3230</v>
      </c>
      <c r="G5">
        <v>3101</v>
      </c>
      <c r="H5">
        <v>3148</v>
      </c>
      <c r="I5">
        <v>3159</v>
      </c>
      <c r="J5">
        <v>3021</v>
      </c>
      <c r="K5">
        <v>2637</v>
      </c>
      <c r="L5">
        <v>2977</v>
      </c>
      <c r="M5">
        <v>2946</v>
      </c>
      <c r="N5">
        <v>2575</v>
      </c>
      <c r="O5">
        <v>2549</v>
      </c>
      <c r="P5">
        <v>2429</v>
      </c>
      <c r="Q5">
        <v>2526</v>
      </c>
      <c r="R5">
        <v>2618</v>
      </c>
      <c r="S5">
        <v>2392</v>
      </c>
      <c r="T5">
        <v>1896</v>
      </c>
      <c r="U5">
        <v>2030</v>
      </c>
      <c r="V5">
        <v>1859</v>
      </c>
      <c r="W5">
        <v>1673</v>
      </c>
    </row>
    <row r="6" spans="1:23" x14ac:dyDescent="0.2">
      <c r="A6" t="s">
        <v>14</v>
      </c>
      <c r="B6">
        <v>3950</v>
      </c>
      <c r="C6">
        <v>3604</v>
      </c>
      <c r="D6">
        <v>3133</v>
      </c>
      <c r="E6">
        <v>3281</v>
      </c>
      <c r="F6">
        <v>2595</v>
      </c>
      <c r="G6">
        <v>2512</v>
      </c>
      <c r="H6">
        <v>2170</v>
      </c>
      <c r="I6">
        <v>2229</v>
      </c>
      <c r="J6">
        <v>2016</v>
      </c>
      <c r="K6">
        <v>1776</v>
      </c>
      <c r="L6">
        <v>2115</v>
      </c>
      <c r="M6">
        <v>1803</v>
      </c>
      <c r="N6">
        <v>1741</v>
      </c>
      <c r="O6">
        <v>1834</v>
      </c>
      <c r="P6">
        <v>1697</v>
      </c>
      <c r="Q6">
        <v>1738</v>
      </c>
      <c r="R6">
        <v>1621</v>
      </c>
      <c r="S6">
        <v>1442</v>
      </c>
      <c r="T6">
        <v>1195</v>
      </c>
      <c r="U6">
        <v>1078</v>
      </c>
      <c r="V6">
        <v>1035</v>
      </c>
      <c r="W6">
        <v>987</v>
      </c>
    </row>
    <row r="7" spans="1:23" x14ac:dyDescent="0.2">
      <c r="A7" t="s">
        <v>15</v>
      </c>
      <c r="B7">
        <v>5518</v>
      </c>
      <c r="C7">
        <v>5298</v>
      </c>
      <c r="D7">
        <v>4594</v>
      </c>
      <c r="E7">
        <v>4531</v>
      </c>
      <c r="F7">
        <v>3570</v>
      </c>
      <c r="G7">
        <v>3331</v>
      </c>
      <c r="H7">
        <v>3345</v>
      </c>
      <c r="I7">
        <v>3413</v>
      </c>
      <c r="J7">
        <v>3128</v>
      </c>
      <c r="K7">
        <v>2594</v>
      </c>
      <c r="L7">
        <v>3213</v>
      </c>
      <c r="M7">
        <v>3054</v>
      </c>
      <c r="N7">
        <v>2797</v>
      </c>
      <c r="O7">
        <v>3021</v>
      </c>
      <c r="P7">
        <v>2726</v>
      </c>
      <c r="Q7">
        <v>2823</v>
      </c>
      <c r="R7">
        <v>2595</v>
      </c>
      <c r="S7">
        <v>2476</v>
      </c>
      <c r="T7">
        <v>1843</v>
      </c>
      <c r="U7">
        <v>1839</v>
      </c>
      <c r="V7">
        <v>1629</v>
      </c>
      <c r="W7">
        <v>1504</v>
      </c>
    </row>
    <row r="8" spans="1:23" x14ac:dyDescent="0.2">
      <c r="A8" t="s">
        <v>16</v>
      </c>
      <c r="B8">
        <v>2813</v>
      </c>
      <c r="C8">
        <v>2846</v>
      </c>
      <c r="D8">
        <v>2440</v>
      </c>
      <c r="E8">
        <v>2579</v>
      </c>
      <c r="F8">
        <v>2133</v>
      </c>
      <c r="G8">
        <v>2072</v>
      </c>
      <c r="H8">
        <v>2013</v>
      </c>
      <c r="I8">
        <v>1858</v>
      </c>
      <c r="J8">
        <v>1974</v>
      </c>
      <c r="K8">
        <v>1855</v>
      </c>
      <c r="L8">
        <v>2485</v>
      </c>
      <c r="M8">
        <v>2360</v>
      </c>
      <c r="N8">
        <v>2165</v>
      </c>
      <c r="O8">
        <v>2291</v>
      </c>
      <c r="P8">
        <v>2111</v>
      </c>
      <c r="Q8">
        <v>2198</v>
      </c>
      <c r="R8">
        <v>1983</v>
      </c>
      <c r="S8">
        <v>2036</v>
      </c>
      <c r="T8">
        <v>1526</v>
      </c>
      <c r="U8">
        <v>1600</v>
      </c>
      <c r="V8">
        <v>1505</v>
      </c>
      <c r="W8">
        <v>1456</v>
      </c>
    </row>
    <row r="9" spans="1:23" x14ac:dyDescent="0.2">
      <c r="A9" t="s">
        <v>17</v>
      </c>
      <c r="B9">
        <v>2329</v>
      </c>
      <c r="C9">
        <v>2435</v>
      </c>
      <c r="D9">
        <v>1934</v>
      </c>
      <c r="E9">
        <v>1808</v>
      </c>
      <c r="F9">
        <v>1548</v>
      </c>
      <c r="G9">
        <v>1568</v>
      </c>
      <c r="H9">
        <v>1495</v>
      </c>
      <c r="I9">
        <v>1405</v>
      </c>
      <c r="J9">
        <v>1450</v>
      </c>
      <c r="K9">
        <v>1380</v>
      </c>
      <c r="L9">
        <v>1402</v>
      </c>
      <c r="M9">
        <v>1337</v>
      </c>
      <c r="N9">
        <v>1168</v>
      </c>
      <c r="O9">
        <v>1327</v>
      </c>
      <c r="P9">
        <v>1196</v>
      </c>
      <c r="Q9">
        <v>1335</v>
      </c>
      <c r="R9">
        <v>1123</v>
      </c>
      <c r="S9">
        <v>1110</v>
      </c>
      <c r="T9">
        <v>927</v>
      </c>
      <c r="U9">
        <v>844</v>
      </c>
      <c r="V9">
        <v>821</v>
      </c>
      <c r="W9">
        <v>744</v>
      </c>
    </row>
    <row r="10" spans="1:23" x14ac:dyDescent="0.2">
      <c r="A10" t="s">
        <v>18</v>
      </c>
      <c r="B10">
        <v>2189</v>
      </c>
      <c r="C10">
        <v>2001</v>
      </c>
      <c r="D10">
        <v>1695</v>
      </c>
      <c r="E10">
        <v>1743</v>
      </c>
      <c r="F10">
        <v>1429</v>
      </c>
      <c r="G10">
        <v>1253</v>
      </c>
      <c r="H10">
        <v>1096</v>
      </c>
      <c r="I10">
        <v>1195</v>
      </c>
      <c r="J10">
        <v>1003</v>
      </c>
      <c r="L10">
        <v>1090</v>
      </c>
      <c r="M10">
        <v>1021</v>
      </c>
      <c r="N10">
        <v>857</v>
      </c>
      <c r="O10">
        <v>972</v>
      </c>
      <c r="P10">
        <v>902</v>
      </c>
    </row>
    <row r="11" spans="1:23" x14ac:dyDescent="0.2">
      <c r="A11" t="s">
        <v>19</v>
      </c>
      <c r="B11">
        <v>2552</v>
      </c>
      <c r="C11">
        <v>2320</v>
      </c>
      <c r="D11">
        <v>1953</v>
      </c>
      <c r="E11">
        <v>2258</v>
      </c>
      <c r="F11">
        <v>1733</v>
      </c>
      <c r="G11">
        <v>1577</v>
      </c>
      <c r="H11">
        <v>1592</v>
      </c>
      <c r="I11">
        <v>1609</v>
      </c>
      <c r="J11">
        <v>1470</v>
      </c>
      <c r="K11">
        <v>1359</v>
      </c>
      <c r="L11">
        <v>1621</v>
      </c>
      <c r="M11">
        <v>1398</v>
      </c>
      <c r="N11">
        <v>1380</v>
      </c>
      <c r="O11">
        <v>1498</v>
      </c>
      <c r="P11">
        <v>1342</v>
      </c>
      <c r="Q11">
        <v>1288</v>
      </c>
      <c r="R11">
        <v>1260</v>
      </c>
      <c r="S11">
        <v>1376</v>
      </c>
      <c r="T11">
        <v>1030</v>
      </c>
      <c r="U11">
        <v>1091</v>
      </c>
      <c r="V11">
        <v>1027</v>
      </c>
      <c r="W11">
        <v>1139</v>
      </c>
    </row>
    <row r="12" spans="1:23" x14ac:dyDescent="0.2">
      <c r="A12" t="s">
        <v>20</v>
      </c>
      <c r="B12">
        <v>3157</v>
      </c>
      <c r="C12">
        <v>3100</v>
      </c>
      <c r="D12">
        <v>3132</v>
      </c>
      <c r="E12">
        <v>3172</v>
      </c>
      <c r="F12">
        <v>2549</v>
      </c>
      <c r="G12">
        <v>2292</v>
      </c>
      <c r="H12">
        <v>2125</v>
      </c>
      <c r="I12">
        <v>1947</v>
      </c>
      <c r="J12">
        <v>1933</v>
      </c>
      <c r="K12">
        <v>1720</v>
      </c>
      <c r="L12">
        <v>1957</v>
      </c>
      <c r="M12">
        <v>1904</v>
      </c>
      <c r="N12">
        <v>1574</v>
      </c>
      <c r="O12">
        <v>1714</v>
      </c>
      <c r="P12">
        <v>1662</v>
      </c>
      <c r="Q12">
        <v>1659</v>
      </c>
      <c r="R12">
        <v>1471</v>
      </c>
      <c r="S12">
        <v>1336</v>
      </c>
      <c r="T12">
        <v>1073</v>
      </c>
      <c r="U12">
        <v>1017</v>
      </c>
      <c r="V12">
        <v>877</v>
      </c>
      <c r="W12">
        <v>794</v>
      </c>
    </row>
    <row r="13" spans="1:23" x14ac:dyDescent="0.2">
      <c r="A13" t="s">
        <v>21</v>
      </c>
      <c r="B13">
        <v>2923</v>
      </c>
      <c r="C13">
        <v>2743</v>
      </c>
      <c r="D13">
        <v>2337</v>
      </c>
      <c r="E13">
        <v>2224</v>
      </c>
      <c r="F13">
        <v>1873</v>
      </c>
      <c r="G13">
        <v>1661</v>
      </c>
      <c r="H13">
        <v>1773</v>
      </c>
      <c r="I13">
        <v>1770</v>
      </c>
      <c r="J13">
        <v>1499</v>
      </c>
      <c r="K13">
        <v>1436</v>
      </c>
      <c r="L13">
        <v>1662</v>
      </c>
      <c r="M13">
        <v>1618</v>
      </c>
      <c r="N13">
        <v>1517</v>
      </c>
      <c r="O13">
        <v>1592</v>
      </c>
      <c r="P13">
        <v>1479</v>
      </c>
      <c r="Q13">
        <v>1635</v>
      </c>
      <c r="R13">
        <v>1441</v>
      </c>
      <c r="S13">
        <v>1369</v>
      </c>
      <c r="T13">
        <v>1036</v>
      </c>
      <c r="U13">
        <v>1089</v>
      </c>
      <c r="V13">
        <v>891</v>
      </c>
      <c r="W13">
        <v>886</v>
      </c>
    </row>
    <row r="14" spans="1:23" x14ac:dyDescent="0.2">
      <c r="A14" t="s">
        <v>22</v>
      </c>
      <c r="B14">
        <v>2932</v>
      </c>
      <c r="C14">
        <v>2788</v>
      </c>
      <c r="D14">
        <v>2494</v>
      </c>
      <c r="E14">
        <v>2476</v>
      </c>
      <c r="F14">
        <v>1956</v>
      </c>
      <c r="G14">
        <v>1941</v>
      </c>
      <c r="H14">
        <v>1738</v>
      </c>
      <c r="I14">
        <v>1870</v>
      </c>
      <c r="J14">
        <v>1709</v>
      </c>
      <c r="K14">
        <v>1407</v>
      </c>
      <c r="L14">
        <v>1698</v>
      </c>
      <c r="M14">
        <v>1412</v>
      </c>
      <c r="N14">
        <v>1335</v>
      </c>
      <c r="O14">
        <v>1440</v>
      </c>
      <c r="P14">
        <v>1335</v>
      </c>
      <c r="Q14">
        <v>1372</v>
      </c>
      <c r="R14">
        <v>1263</v>
      </c>
      <c r="S14">
        <v>1135</v>
      </c>
      <c r="T14">
        <v>988</v>
      </c>
      <c r="U14">
        <v>879</v>
      </c>
      <c r="V14">
        <v>842</v>
      </c>
      <c r="W14">
        <v>793</v>
      </c>
    </row>
    <row r="15" spans="1:23" x14ac:dyDescent="0.2">
      <c r="A15" t="s">
        <v>23</v>
      </c>
      <c r="B15">
        <v>2795</v>
      </c>
      <c r="C15">
        <v>2553</v>
      </c>
      <c r="D15">
        <v>2204</v>
      </c>
      <c r="E15">
        <v>2160</v>
      </c>
      <c r="F15">
        <v>1523</v>
      </c>
      <c r="G15">
        <v>1367</v>
      </c>
      <c r="H15">
        <v>1303</v>
      </c>
      <c r="I15">
        <v>1217</v>
      </c>
      <c r="J15">
        <v>1083</v>
      </c>
      <c r="K15">
        <v>936</v>
      </c>
    </row>
    <row r="16" spans="1:23" x14ac:dyDescent="0.2">
      <c r="A16" t="s">
        <v>24</v>
      </c>
      <c r="B16">
        <v>2509</v>
      </c>
      <c r="C16">
        <v>2407</v>
      </c>
      <c r="D16">
        <v>2099</v>
      </c>
      <c r="E16">
        <v>2252</v>
      </c>
      <c r="F16">
        <v>1602</v>
      </c>
      <c r="G16">
        <v>1519</v>
      </c>
      <c r="H16">
        <v>1542</v>
      </c>
      <c r="I16">
        <v>1302</v>
      </c>
      <c r="J16">
        <v>1193</v>
      </c>
      <c r="K16">
        <v>1182</v>
      </c>
      <c r="L16">
        <v>1155</v>
      </c>
      <c r="M16">
        <v>1171</v>
      </c>
      <c r="N16">
        <v>1000</v>
      </c>
      <c r="O16">
        <v>1039</v>
      </c>
      <c r="P16">
        <v>1017</v>
      </c>
      <c r="Q16">
        <v>961</v>
      </c>
      <c r="R16">
        <v>934</v>
      </c>
      <c r="S16">
        <v>912</v>
      </c>
      <c r="T16">
        <v>710</v>
      </c>
      <c r="U16">
        <v>682</v>
      </c>
      <c r="V16">
        <v>625</v>
      </c>
      <c r="W16">
        <v>628</v>
      </c>
    </row>
    <row r="17" spans="1:23" x14ac:dyDescent="0.2">
      <c r="A17" t="s">
        <v>25</v>
      </c>
      <c r="C17">
        <v>1630</v>
      </c>
      <c r="D17">
        <v>1454</v>
      </c>
      <c r="E17">
        <v>1363</v>
      </c>
      <c r="F17">
        <v>1120</v>
      </c>
      <c r="G17">
        <v>1247</v>
      </c>
      <c r="H17">
        <v>997</v>
      </c>
      <c r="I17">
        <v>1033</v>
      </c>
      <c r="J17">
        <v>1019</v>
      </c>
      <c r="K17">
        <v>967</v>
      </c>
      <c r="L17">
        <v>1160</v>
      </c>
      <c r="M17">
        <v>1159</v>
      </c>
      <c r="N17">
        <v>1007</v>
      </c>
      <c r="O17">
        <v>1185</v>
      </c>
      <c r="P17">
        <v>1041</v>
      </c>
      <c r="Q17">
        <v>1047</v>
      </c>
      <c r="R17">
        <v>1067</v>
      </c>
      <c r="S17">
        <v>953</v>
      </c>
      <c r="T17">
        <v>848</v>
      </c>
      <c r="U17">
        <v>851</v>
      </c>
      <c r="V17">
        <v>709</v>
      </c>
      <c r="W17">
        <v>663</v>
      </c>
    </row>
    <row r="18" spans="1:23" x14ac:dyDescent="0.2">
      <c r="A18" t="s">
        <v>26</v>
      </c>
      <c r="B18">
        <v>2826</v>
      </c>
      <c r="C18">
        <v>2899</v>
      </c>
      <c r="D18">
        <v>2401</v>
      </c>
      <c r="E18">
        <v>2407</v>
      </c>
      <c r="F18">
        <v>1885</v>
      </c>
      <c r="G18">
        <v>1762</v>
      </c>
      <c r="H18">
        <v>1660</v>
      </c>
      <c r="I18">
        <v>1706</v>
      </c>
      <c r="J18">
        <v>1736</v>
      </c>
      <c r="K18">
        <v>1488</v>
      </c>
      <c r="L18">
        <v>1910</v>
      </c>
      <c r="M18">
        <v>1789</v>
      </c>
      <c r="N18">
        <v>1729</v>
      </c>
      <c r="O18">
        <v>1845</v>
      </c>
      <c r="P18">
        <v>1592</v>
      </c>
      <c r="Q18">
        <v>1751</v>
      </c>
      <c r="R18">
        <v>1515</v>
      </c>
      <c r="S18">
        <v>1551</v>
      </c>
      <c r="T18">
        <v>1135</v>
      </c>
      <c r="U18">
        <v>1187</v>
      </c>
      <c r="V18">
        <v>1105</v>
      </c>
      <c r="W18">
        <v>1008</v>
      </c>
    </row>
    <row r="19" spans="1:23" x14ac:dyDescent="0.2">
      <c r="A19" t="s">
        <v>27</v>
      </c>
      <c r="B19">
        <v>1663</v>
      </c>
      <c r="C19">
        <v>1468</v>
      </c>
    </row>
    <row r="20" spans="1:23" x14ac:dyDescent="0.2">
      <c r="A20" t="s">
        <v>28</v>
      </c>
    </row>
    <row r="21" spans="1:23" x14ac:dyDescent="0.2">
      <c r="A21" t="s">
        <v>29</v>
      </c>
    </row>
    <row r="22" spans="1:23" x14ac:dyDescent="0.2">
      <c r="A22" t="s">
        <v>15</v>
      </c>
    </row>
    <row r="23" spans="1:23" x14ac:dyDescent="0.2">
      <c r="A23" t="s">
        <v>30</v>
      </c>
      <c r="K23" s="6"/>
    </row>
    <row r="24" spans="1:23" x14ac:dyDescent="0.2">
      <c r="A24" t="s">
        <v>31</v>
      </c>
      <c r="K24" s="6"/>
      <c r="M24" s="6"/>
      <c r="V24">
        <v>692</v>
      </c>
    </row>
    <row r="25" spans="1:23" x14ac:dyDescent="0.2">
      <c r="A25" t="s">
        <v>32</v>
      </c>
      <c r="K25" s="6"/>
    </row>
    <row r="26" spans="1:23" x14ac:dyDescent="0.2">
      <c r="A26" t="s">
        <v>33</v>
      </c>
      <c r="B26">
        <v>2661</v>
      </c>
      <c r="C26">
        <v>2605</v>
      </c>
      <c r="D26">
        <v>2365</v>
      </c>
      <c r="E26">
        <v>2410</v>
      </c>
      <c r="F26">
        <v>1922</v>
      </c>
      <c r="G26">
        <v>1823</v>
      </c>
      <c r="H26">
        <v>1658</v>
      </c>
      <c r="I26">
        <v>1831</v>
      </c>
      <c r="J26">
        <v>1762</v>
      </c>
      <c r="K26">
        <v>1616</v>
      </c>
      <c r="L26">
        <v>1741</v>
      </c>
      <c r="M26">
        <v>1673</v>
      </c>
      <c r="N26">
        <v>1515</v>
      </c>
      <c r="O26">
        <v>1593</v>
      </c>
      <c r="P26">
        <v>1494</v>
      </c>
      <c r="Q26">
        <v>1579</v>
      </c>
      <c r="R26">
        <v>1430</v>
      </c>
      <c r="S26">
        <v>1312</v>
      </c>
      <c r="T26">
        <v>1129</v>
      </c>
      <c r="U26">
        <v>1151</v>
      </c>
      <c r="V26">
        <v>1024</v>
      </c>
      <c r="W26">
        <v>953</v>
      </c>
    </row>
    <row r="27" spans="1:23" x14ac:dyDescent="0.2">
      <c r="A27" t="s">
        <v>34</v>
      </c>
      <c r="B27">
        <v>1791</v>
      </c>
      <c r="C27">
        <v>1642</v>
      </c>
      <c r="D27">
        <v>1439</v>
      </c>
      <c r="E27">
        <v>1383</v>
      </c>
    </row>
    <row r="28" spans="1:23" x14ac:dyDescent="0.2">
      <c r="A28" t="s">
        <v>35</v>
      </c>
      <c r="C28">
        <v>1682</v>
      </c>
      <c r="F28">
        <v>1065</v>
      </c>
    </row>
    <row r="29" spans="1:23" x14ac:dyDescent="0.2">
      <c r="A29" t="s">
        <v>36</v>
      </c>
      <c r="D29">
        <v>1422</v>
      </c>
      <c r="E29">
        <v>1464</v>
      </c>
      <c r="F29">
        <v>1159</v>
      </c>
      <c r="G29">
        <v>1089</v>
      </c>
      <c r="H29">
        <v>1073</v>
      </c>
      <c r="I29">
        <v>1120</v>
      </c>
      <c r="J29">
        <v>1056</v>
      </c>
      <c r="K29">
        <v>945</v>
      </c>
      <c r="L29">
        <v>1172</v>
      </c>
      <c r="M29">
        <v>1084</v>
      </c>
      <c r="N29">
        <v>983</v>
      </c>
      <c r="O29">
        <v>1058</v>
      </c>
      <c r="P29">
        <v>1014</v>
      </c>
      <c r="Q29">
        <v>981</v>
      </c>
      <c r="R29">
        <v>980</v>
      </c>
      <c r="S29">
        <v>929</v>
      </c>
      <c r="T29">
        <v>744</v>
      </c>
      <c r="U29">
        <v>677</v>
      </c>
      <c r="V29">
        <v>581</v>
      </c>
      <c r="W29">
        <v>663</v>
      </c>
    </row>
    <row r="30" spans="1:23" x14ac:dyDescent="0.2">
      <c r="A30" t="s">
        <v>37</v>
      </c>
      <c r="G30">
        <v>982</v>
      </c>
      <c r="K30">
        <v>886</v>
      </c>
      <c r="N30">
        <v>863</v>
      </c>
      <c r="O30">
        <v>951</v>
      </c>
      <c r="P30">
        <v>916</v>
      </c>
      <c r="R30">
        <v>844</v>
      </c>
      <c r="T30">
        <v>652</v>
      </c>
      <c r="V30">
        <v>576</v>
      </c>
    </row>
    <row r="31" spans="1:23" x14ac:dyDescent="0.2">
      <c r="A31" t="s">
        <v>38</v>
      </c>
      <c r="H31">
        <v>990</v>
      </c>
      <c r="K31">
        <v>894</v>
      </c>
      <c r="L31">
        <v>1032</v>
      </c>
      <c r="M31">
        <v>1038</v>
      </c>
      <c r="Q31">
        <v>917</v>
      </c>
      <c r="U31">
        <v>653</v>
      </c>
      <c r="W31">
        <v>580</v>
      </c>
    </row>
    <row r="32" spans="1:23" x14ac:dyDescent="0.2">
      <c r="A32" t="s">
        <v>39</v>
      </c>
      <c r="I32">
        <v>1002</v>
      </c>
      <c r="J32">
        <v>979</v>
      </c>
      <c r="L32">
        <v>1048</v>
      </c>
      <c r="M32">
        <v>1019</v>
      </c>
      <c r="N32">
        <v>959</v>
      </c>
      <c r="O32">
        <v>1095</v>
      </c>
      <c r="P32">
        <v>1033</v>
      </c>
      <c r="Q32">
        <v>1111</v>
      </c>
      <c r="R32">
        <v>1013</v>
      </c>
      <c r="S32">
        <v>987</v>
      </c>
      <c r="T32">
        <v>760</v>
      </c>
      <c r="U32">
        <v>804</v>
      </c>
      <c r="V32">
        <v>679</v>
      </c>
      <c r="W32">
        <v>582</v>
      </c>
    </row>
    <row r="33" spans="1:22" x14ac:dyDescent="0.2">
      <c r="A33" t="s">
        <v>40</v>
      </c>
      <c r="Q33">
        <v>909</v>
      </c>
      <c r="R33">
        <v>916</v>
      </c>
      <c r="S33">
        <v>801</v>
      </c>
      <c r="T33">
        <v>706</v>
      </c>
      <c r="U33">
        <v>689</v>
      </c>
      <c r="V33">
        <v>621</v>
      </c>
    </row>
    <row r="34" spans="1:22" x14ac:dyDescent="0.2">
      <c r="A34" t="s">
        <v>41</v>
      </c>
      <c r="S34">
        <v>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LLM monthly data</vt:lpstr>
      <vt:lpstr>Pre LLM avg post per hour</vt:lpstr>
      <vt:lpstr>Pre LLM 20 most popular tags</vt:lpstr>
      <vt:lpstr>Post LLM monthly data</vt:lpstr>
      <vt:lpstr>Post LLM avg post per hour</vt:lpstr>
      <vt:lpstr>Post LLM 20 most popular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palfrey5@student.ubc.ca</dc:creator>
  <cp:lastModifiedBy>palfrey5@student.ubc.ca</cp:lastModifiedBy>
  <dcterms:created xsi:type="dcterms:W3CDTF">2024-09-27T23:23:12Z</dcterms:created>
  <dcterms:modified xsi:type="dcterms:W3CDTF">2024-10-08T20:03:06Z</dcterms:modified>
</cp:coreProperties>
</file>