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Foglio1" sheetId="1" r:id="rId1"/>
  </sheets>
  <definedNames>
    <definedName name="_xlnm._FilterDatabase" localSheetId="0" hidden="1">Foglio1!$B$1:$N$13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1" l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<sst xmlns="http://schemas.openxmlformats.org/spreadsheetml/2006/main" count="75" uniqueCount="57">
  <si>
    <t>Cognome</t>
  </si>
  <si>
    <t>Nome</t>
  </si>
  <si>
    <t>Indirizzo</t>
  </si>
  <si>
    <t>CAP</t>
  </si>
  <si>
    <t>Frazione</t>
  </si>
  <si>
    <t>Comune</t>
  </si>
  <si>
    <t>Provincia</t>
  </si>
  <si>
    <t>NumTel</t>
  </si>
  <si>
    <t>Sesso</t>
  </si>
  <si>
    <t>Anno</t>
  </si>
  <si>
    <t>AN</t>
  </si>
  <si>
    <t>ENRICO</t>
  </si>
  <si>
    <t>MARINO</t>
  </si>
  <si>
    <t>ALBERTO</t>
  </si>
  <si>
    <t>MARIA</t>
  </si>
  <si>
    <t>ELVIO</t>
  </si>
  <si>
    <t>RAFFAELE</t>
  </si>
  <si>
    <t>MORETTI</t>
  </si>
  <si>
    <t>MARINI</t>
  </si>
  <si>
    <t>WALTER</t>
  </si>
  <si>
    <t>GIUSEPPA</t>
  </si>
  <si>
    <t>CARMELA</t>
  </si>
  <si>
    <t>CERIONI</t>
  </si>
  <si>
    <t>MC</t>
  </si>
  <si>
    <t>POETA</t>
  </si>
  <si>
    <t>ANCONA</t>
  </si>
  <si>
    <t>ILARI</t>
  </si>
  <si>
    <t>ERINA</t>
  </si>
  <si>
    <t>SPINOZZI</t>
  </si>
  <si>
    <t>MEDARDO</t>
  </si>
  <si>
    <t>SARTINI</t>
  </si>
  <si>
    <t>FALCONARA MARITTIMA</t>
  </si>
  <si>
    <t>ELZA</t>
  </si>
  <si>
    <t>Titolo</t>
  </si>
  <si>
    <t>Codfisc</t>
  </si>
  <si>
    <t>NumTel2</t>
  </si>
  <si>
    <t>VIA MATTEOTTI,174</t>
  </si>
  <si>
    <t>VIA LEONARDO DA VINCI,4</t>
  </si>
  <si>
    <t>GIANPAOLO</t>
  </si>
  <si>
    <t>VIA BALLARINI,12</t>
  </si>
  <si>
    <t>VIA MIGLIOLI GUIDO, 18</t>
  </si>
  <si>
    <t>VIA BIXIO,18</t>
  </si>
  <si>
    <t>VIA CANONICO,20</t>
  </si>
  <si>
    <t>VIA FAVETE</t>
  </si>
  <si>
    <t>VIA ALEANDRI,9</t>
  </si>
  <si>
    <t>VIA MATTEOTTI,28</t>
  </si>
  <si>
    <t>TORRISI</t>
  </si>
  <si>
    <t>VIA ENRICO MATTEI,10</t>
  </si>
  <si>
    <t>VIA SPONTINI,30</t>
  </si>
  <si>
    <t>VASARI</t>
  </si>
  <si>
    <t>VIA SPERI,38</t>
  </si>
  <si>
    <t>CUPRAMONTANA</t>
  </si>
  <si>
    <t>CASTELPLANIO</t>
  </si>
  <si>
    <t>FALCONARA</t>
  </si>
  <si>
    <t>APIRO</t>
  </si>
  <si>
    <t>071/2862462</t>
  </si>
  <si>
    <t>Nominativo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</si>
</sst>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</cellStyleXfs>
  <cellXfs count="4">
    <xf numFmtId="0" fontId="0" fillId="0" borderId="0" xfId="0"/>
    <xf numFmtId="0" fontId="1" fillId="0" borderId="0" xfId="1" applyFont="1"/>
    <xf numFmtId="0" fontId="1" fillId="0" borderId="0" xfId="1"/>
    <xf numFmtId="0" fontId="1" fillId="0" borderId="0" xfId="1" applyFont="1" applyFill="1"/>
  </cellXfs>
  <cellStyles count="5">
    <cellStyle name="Excel Built-in Normal" xfId="1"/>
    <cellStyle name="Normale" xfId="0" builtinId="0"/>
    <cellStyle name="Normale 2" xfId="2"/>
    <cellStyle name="Normale 3" xfId="3"/>
    <cellStyle name="Normale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pane ySplit="1" topLeftCell="A2" activePane="bottomLeft" state="frozen"/>
      <selection pane="bottomLeft" activeCell="C7" sqref="C7"/>
    </sheetView>
  </sheetViews>
  <sheetFormatPr defaultRowHeight="14.4" x14ac:dyDescent="0.3"/>
  <cols>
    <col min="2" max="2" width="25.5546875" customWidth="1"/>
    <col min="3" max="3" width="19.6640625" customWidth="1"/>
    <col min="4" max="4" width="33.77734375" customWidth="1"/>
    <col min="5" max="5" width="15.88671875" customWidth="1"/>
    <col min="8" max="8" width="18.44140625" customWidth="1"/>
    <col min="10" max="11" width="17.21875" customWidth="1"/>
    <col min="14" max="14" width="31.6640625" customWidth="1"/>
  </cols>
  <sheetData>
    <row r="1" spans="1:14" x14ac:dyDescent="0.3">
      <c r="A1" t="s">
        <v>33</v>
      </c>
      <c r="B1" s="1" t="s">
        <v>0</v>
      </c>
      <c r="C1" s="1" t="s">
        <v>1</v>
      </c>
      <c r="D1" s="1" t="s">
        <v>2</v>
      </c>
      <c r="E1" s="1" t="s">
        <v>34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35</v>
      </c>
      <c r="L1" s="1" t="s">
        <v>8</v>
      </c>
      <c r="M1" s="1" t="s">
        <v>9</v>
      </c>
      <c r="N1" s="3" t="s">
        <v>56</v>
      </c>
    </row>
    <row r="2" spans="1:14" x14ac:dyDescent="0.3">
      <c r="B2" s="1" t="s">
        <v>18</v>
      </c>
      <c r="C2" s="1" t="s">
        <v>19</v>
      </c>
      <c r="D2" s="1" t="s">
        <v>40</v>
      </c>
      <c r="E2" s="1"/>
      <c r="F2" s="1"/>
      <c r="G2" s="2"/>
      <c r="H2" s="1" t="s">
        <v>25</v>
      </c>
      <c r="I2" s="1" t="s">
        <v>10</v>
      </c>
      <c r="J2" s="1" t="s">
        <v>55</v>
      </c>
      <c r="K2" s="1"/>
      <c r="L2" s="1"/>
      <c r="M2" s="1"/>
      <c r="N2" t="str">
        <f t="shared" ref="N2:N13" si="0">CONCATENATE(B2," ",C2)</f>
        <v>MARINI WALTER</v>
      </c>
    </row>
    <row r="3" spans="1:14" x14ac:dyDescent="0.3">
      <c r="B3" s="1" t="s">
        <v>24</v>
      </c>
      <c r="C3" s="1" t="s">
        <v>14</v>
      </c>
      <c r="D3" s="1" t="s">
        <v>43</v>
      </c>
      <c r="E3" s="1"/>
      <c r="F3" s="1"/>
      <c r="G3" s="2"/>
      <c r="H3" s="1" t="s">
        <v>54</v>
      </c>
      <c r="I3" s="1" t="s">
        <v>23</v>
      </c>
      <c r="J3" s="1">
        <v>733611434</v>
      </c>
      <c r="K3" s="1"/>
      <c r="L3" s="1"/>
      <c r="M3" s="1"/>
      <c r="N3" t="str">
        <f t="shared" si="0"/>
        <v>POETA MARIA</v>
      </c>
    </row>
    <row r="4" spans="1:14" x14ac:dyDescent="0.3">
      <c r="B4" s="1" t="s">
        <v>46</v>
      </c>
      <c r="C4" s="1" t="s">
        <v>21</v>
      </c>
      <c r="D4" s="1" t="s">
        <v>47</v>
      </c>
      <c r="E4" s="1"/>
      <c r="F4" s="1"/>
      <c r="G4" s="2"/>
      <c r="H4" s="1" t="s">
        <v>52</v>
      </c>
      <c r="I4" s="1" t="s">
        <v>10</v>
      </c>
      <c r="J4" s="1">
        <v>3409316448</v>
      </c>
      <c r="K4" s="1"/>
      <c r="L4" s="1"/>
      <c r="M4" s="1"/>
      <c r="N4" t="str">
        <f t="shared" si="0"/>
        <v>TORRISI CARMELA</v>
      </c>
    </row>
    <row r="5" spans="1:14" x14ac:dyDescent="0.3">
      <c r="B5" s="1" t="s">
        <v>46</v>
      </c>
      <c r="C5" s="1" t="s">
        <v>20</v>
      </c>
      <c r="D5" s="1" t="s">
        <v>48</v>
      </c>
      <c r="E5" s="1"/>
      <c r="F5" s="1"/>
      <c r="G5" s="2"/>
      <c r="H5" s="1" t="s">
        <v>52</v>
      </c>
      <c r="I5" s="1" t="s">
        <v>10</v>
      </c>
      <c r="J5" s="1">
        <v>3465134997</v>
      </c>
      <c r="K5" s="1"/>
      <c r="L5" s="1"/>
      <c r="M5" s="1"/>
      <c r="N5" t="str">
        <f t="shared" si="0"/>
        <v>TORRISI GIUSEPPA</v>
      </c>
    </row>
    <row r="6" spans="1:14" x14ac:dyDescent="0.3">
      <c r="B6" s="1" t="s">
        <v>27</v>
      </c>
      <c r="C6" s="1" t="s">
        <v>22</v>
      </c>
      <c r="D6" s="1" t="s">
        <v>36</v>
      </c>
      <c r="E6" s="1"/>
      <c r="F6" s="1"/>
      <c r="G6" s="2"/>
      <c r="H6" s="1" t="s">
        <v>51</v>
      </c>
      <c r="I6" s="1" t="s">
        <v>10</v>
      </c>
      <c r="J6" s="1">
        <v>731780281</v>
      </c>
      <c r="K6" s="1"/>
      <c r="L6" s="1"/>
      <c r="M6" s="1"/>
      <c r="N6" t="str">
        <f t="shared" si="0"/>
        <v>ERINA CERIONI</v>
      </c>
    </row>
    <row r="7" spans="1:14" x14ac:dyDescent="0.3">
      <c r="B7" s="1" t="s">
        <v>12</v>
      </c>
      <c r="C7" s="1" t="s">
        <v>16</v>
      </c>
      <c r="D7" s="1" t="s">
        <v>41</v>
      </c>
      <c r="E7" s="1"/>
      <c r="F7" s="1"/>
      <c r="G7" s="2"/>
      <c r="H7" s="1" t="s">
        <v>53</v>
      </c>
      <c r="I7" s="1" t="s">
        <v>10</v>
      </c>
      <c r="J7" s="1">
        <v>719170378</v>
      </c>
      <c r="K7" s="1"/>
      <c r="L7" s="1"/>
      <c r="M7" s="1"/>
      <c r="N7" t="str">
        <f t="shared" si="0"/>
        <v>MARINO RAFFAELE</v>
      </c>
    </row>
    <row r="8" spans="1:14" x14ac:dyDescent="0.3">
      <c r="B8" s="1" t="s">
        <v>17</v>
      </c>
      <c r="C8" s="1" t="s">
        <v>29</v>
      </c>
      <c r="D8" s="1" t="s">
        <v>42</v>
      </c>
      <c r="E8" s="1"/>
      <c r="F8" s="1"/>
      <c r="G8" s="2"/>
      <c r="H8" s="1" t="s">
        <v>53</v>
      </c>
      <c r="I8" s="1" t="s">
        <v>10</v>
      </c>
      <c r="J8" s="1">
        <v>71913690</v>
      </c>
      <c r="K8" s="1"/>
      <c r="L8" s="1"/>
      <c r="M8" s="1"/>
      <c r="N8" t="str">
        <f t="shared" si="0"/>
        <v>MORETTI MEDARDO</v>
      </c>
    </row>
    <row r="9" spans="1:14" x14ac:dyDescent="0.3">
      <c r="B9" s="1" t="s">
        <v>49</v>
      </c>
      <c r="C9" s="1" t="s">
        <v>32</v>
      </c>
      <c r="D9" s="1" t="s">
        <v>50</v>
      </c>
      <c r="E9" s="1"/>
      <c r="F9" s="1"/>
      <c r="G9" s="2"/>
      <c r="H9" s="1" t="s">
        <v>53</v>
      </c>
      <c r="I9" s="1" t="s">
        <v>10</v>
      </c>
      <c r="J9" s="1">
        <v>71910939</v>
      </c>
      <c r="K9" s="1"/>
      <c r="L9" s="1"/>
      <c r="M9" s="1"/>
      <c r="N9" t="str">
        <f t="shared" si="0"/>
        <v>VASARI ELZA</v>
      </c>
    </row>
    <row r="10" spans="1:14" x14ac:dyDescent="0.3">
      <c r="B10" s="1" t="s">
        <v>30</v>
      </c>
      <c r="C10" s="1" t="s">
        <v>15</v>
      </c>
      <c r="D10" s="1" t="s">
        <v>44</v>
      </c>
      <c r="E10" s="1"/>
      <c r="F10" s="1"/>
      <c r="G10" s="2"/>
      <c r="H10" s="1" t="s">
        <v>31</v>
      </c>
      <c r="I10" s="1" t="s">
        <v>10</v>
      </c>
      <c r="J10" s="1">
        <v>71918270</v>
      </c>
      <c r="K10" s="1"/>
      <c r="L10" s="1"/>
      <c r="M10" s="1"/>
      <c r="N10" t="str">
        <f t="shared" si="0"/>
        <v>SARTINI ELVIO</v>
      </c>
    </row>
    <row r="11" spans="1:14" x14ac:dyDescent="0.3">
      <c r="B11" s="1" t="s">
        <v>18</v>
      </c>
      <c r="C11" s="1" t="s">
        <v>38</v>
      </c>
      <c r="D11" s="1" t="s">
        <v>39</v>
      </c>
      <c r="E11" s="1"/>
      <c r="F11" s="1"/>
      <c r="G11" s="2"/>
      <c r="H11" s="1" t="s">
        <v>31</v>
      </c>
      <c r="I11" s="1" t="s">
        <v>10</v>
      </c>
      <c r="J11" s="1">
        <v>71911288</v>
      </c>
      <c r="K11" s="1"/>
      <c r="L11" s="1"/>
      <c r="M11" s="1"/>
      <c r="N11" t="str">
        <f t="shared" si="0"/>
        <v>MARINI GIANPAOLO</v>
      </c>
    </row>
    <row r="12" spans="1:14" x14ac:dyDescent="0.3">
      <c r="B12" s="1" t="s">
        <v>26</v>
      </c>
      <c r="C12" s="1" t="s">
        <v>11</v>
      </c>
      <c r="D12" s="1" t="s">
        <v>37</v>
      </c>
      <c r="E12" s="1"/>
      <c r="F12" s="1"/>
      <c r="G12" s="2"/>
      <c r="H12" s="1" t="s">
        <v>31</v>
      </c>
      <c r="I12" s="1" t="s">
        <v>10</v>
      </c>
      <c r="J12" s="1">
        <v>71912558</v>
      </c>
      <c r="K12" s="1"/>
      <c r="L12" s="1"/>
      <c r="M12" s="1"/>
      <c r="N12" t="str">
        <f t="shared" si="0"/>
        <v>ILARI ENRICO</v>
      </c>
    </row>
    <row r="13" spans="1:14" x14ac:dyDescent="0.3">
      <c r="B13" s="1" t="s">
        <v>28</v>
      </c>
      <c r="C13" s="1" t="s">
        <v>13</v>
      </c>
      <c r="D13" s="1" t="s">
        <v>45</v>
      </c>
      <c r="E13" s="1"/>
      <c r="F13" s="1"/>
      <c r="G13" s="2"/>
      <c r="H13" s="1" t="s">
        <v>31</v>
      </c>
      <c r="I13" s="1" t="s">
        <v>10</v>
      </c>
      <c r="J13" s="1">
        <v>71911398</v>
      </c>
      <c r="K13" s="1"/>
      <c r="L13" s="1"/>
      <c r="M13" s="1"/>
      <c r="N13" t="str">
        <f t="shared" si="0"/>
        <v>SPINOZZI ALBERTO</v>
      </c>
    </row>
  </sheetData>
  <autoFilter ref="B1:N13"/>
  <sortState ref="A2:N42185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2021-12-07T17:31:13Z</dcterms:modified>
</cp:coreProperties>
</file>