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KESU/Document/GitHub/MyMonster/MyMonster/Assets/ExcelData/"/>
    </mc:Choice>
  </mc:AlternateContent>
  <bookViews>
    <workbookView xWindow="680" yWindow="460" windowWidth="24920" windowHeight="15540" activeTab="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externalReferences>
    <externalReference r:id="rId8"/>
    <externalReference r:id="rId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7" l="1"/>
  <c r="I16" i="7"/>
  <c r="G16" i="7"/>
  <c r="E16" i="7"/>
  <c r="B16" i="7"/>
  <c r="K15" i="7"/>
  <c r="I15" i="7"/>
  <c r="G15" i="7"/>
  <c r="E15" i="7"/>
  <c r="B15" i="7"/>
  <c r="K14" i="7"/>
  <c r="I14" i="7"/>
  <c r="G14" i="7"/>
  <c r="E14" i="7"/>
  <c r="B14" i="7"/>
  <c r="K13" i="7"/>
  <c r="I13" i="7"/>
  <c r="G13" i="7"/>
  <c r="E13" i="7"/>
  <c r="B13" i="7"/>
  <c r="K12" i="7"/>
  <c r="I12" i="7"/>
  <c r="G12" i="7"/>
  <c r="E12" i="7"/>
  <c r="B12" i="7"/>
  <c r="K11" i="7"/>
  <c r="I11" i="7"/>
  <c r="G11" i="7"/>
  <c r="E11" i="7"/>
  <c r="B11" i="7"/>
  <c r="K10" i="7"/>
  <c r="I10" i="7"/>
  <c r="G10" i="7"/>
  <c r="E10" i="7"/>
  <c r="B10" i="7"/>
  <c r="K9" i="7"/>
  <c r="I9" i="7"/>
  <c r="G9" i="7"/>
  <c r="E9" i="7"/>
  <c r="B9" i="7"/>
  <c r="K8" i="7"/>
  <c r="I8" i="7"/>
  <c r="G8" i="7"/>
  <c r="E8" i="7"/>
  <c r="B8" i="7"/>
  <c r="K7" i="7"/>
  <c r="I7" i="7"/>
  <c r="G7" i="7"/>
  <c r="E7" i="7"/>
  <c r="B7" i="7"/>
  <c r="K6" i="7"/>
  <c r="I6" i="7"/>
  <c r="G6" i="7"/>
  <c r="E6" i="7"/>
  <c r="B6" i="7"/>
  <c r="K5" i="7"/>
  <c r="I5" i="7"/>
  <c r="G5" i="7"/>
  <c r="E5" i="7"/>
  <c r="B5" i="7"/>
  <c r="K4" i="7"/>
  <c r="I4" i="7"/>
  <c r="G4" i="7"/>
  <c r="E4" i="7"/>
  <c r="B4" i="7"/>
  <c r="K3" i="7"/>
  <c r="I3" i="7"/>
  <c r="G3" i="7"/>
  <c r="E3" i="7"/>
  <c r="B3" i="7"/>
  <c r="K2" i="7"/>
  <c r="I2" i="7"/>
  <c r="G2" i="7"/>
  <c r="E2" i="7"/>
  <c r="B2" i="7"/>
  <c r="E15" i="6"/>
  <c r="K16" i="6"/>
  <c r="I16" i="6"/>
  <c r="G16" i="6"/>
  <c r="E16" i="6"/>
  <c r="B16" i="6"/>
  <c r="K15" i="6"/>
  <c r="I15" i="6"/>
  <c r="G15" i="6"/>
  <c r="B15" i="6"/>
  <c r="K14" i="6"/>
  <c r="I14" i="6"/>
  <c r="G14" i="6"/>
  <c r="E14" i="6"/>
  <c r="B14" i="6"/>
  <c r="K13" i="6"/>
  <c r="I13" i="6"/>
  <c r="G13" i="6"/>
  <c r="E13" i="6"/>
  <c r="B13" i="6"/>
  <c r="K12" i="6"/>
  <c r="I12" i="6"/>
  <c r="G12" i="6"/>
  <c r="E12" i="6"/>
  <c r="B12" i="6"/>
  <c r="K11" i="6"/>
  <c r="I11" i="6"/>
  <c r="G11" i="6"/>
  <c r="E11" i="6"/>
  <c r="B11" i="6"/>
  <c r="K10" i="6"/>
  <c r="I10" i="6"/>
  <c r="G10" i="6"/>
  <c r="E10" i="6"/>
  <c r="B10" i="6"/>
  <c r="K9" i="6"/>
  <c r="I9" i="6"/>
  <c r="G9" i="6"/>
  <c r="E9" i="6"/>
  <c r="B9" i="6"/>
  <c r="K8" i="6"/>
  <c r="I8" i="6"/>
  <c r="G8" i="6"/>
  <c r="E8" i="6"/>
  <c r="B8" i="6"/>
  <c r="K7" i="6"/>
  <c r="I7" i="6"/>
  <c r="G7" i="6"/>
  <c r="E7" i="6"/>
  <c r="B7" i="6"/>
  <c r="K11" i="5"/>
  <c r="I11" i="5"/>
  <c r="G11" i="5"/>
  <c r="E11" i="5"/>
  <c r="B11" i="5"/>
  <c r="K10" i="5"/>
  <c r="I10" i="5"/>
  <c r="G10" i="5"/>
  <c r="E10" i="5"/>
  <c r="B10" i="5"/>
  <c r="K9" i="5"/>
  <c r="I9" i="5"/>
  <c r="G9" i="5"/>
  <c r="E9" i="5"/>
  <c r="B9" i="5"/>
  <c r="K8" i="5"/>
  <c r="I8" i="5"/>
  <c r="G8" i="5"/>
  <c r="E8" i="5"/>
  <c r="B8" i="5"/>
  <c r="K7" i="5"/>
  <c r="I7" i="5"/>
  <c r="G7" i="5"/>
  <c r="E7" i="5"/>
  <c r="B7" i="5"/>
  <c r="K11" i="4"/>
  <c r="I11" i="4"/>
  <c r="G11" i="4"/>
  <c r="E11" i="4"/>
  <c r="B11" i="4"/>
  <c r="K10" i="4"/>
  <c r="I10" i="4"/>
  <c r="G10" i="4"/>
  <c r="E10" i="4"/>
  <c r="B10" i="4"/>
  <c r="K9" i="4"/>
  <c r="I9" i="4"/>
  <c r="G9" i="4"/>
  <c r="E9" i="4"/>
  <c r="B9" i="4"/>
  <c r="K8" i="4"/>
  <c r="I8" i="4"/>
  <c r="G8" i="4"/>
  <c r="E8" i="4"/>
  <c r="B8" i="4"/>
  <c r="K7" i="4"/>
  <c r="I7" i="4"/>
  <c r="G7" i="4"/>
  <c r="E7" i="4"/>
  <c r="B7" i="4"/>
  <c r="K11" i="3"/>
  <c r="I11" i="3"/>
  <c r="G11" i="3"/>
  <c r="E11" i="3"/>
  <c r="B11" i="3"/>
  <c r="K10" i="3"/>
  <c r="I10" i="3"/>
  <c r="G10" i="3"/>
  <c r="E10" i="3"/>
  <c r="B10" i="3"/>
  <c r="K9" i="3"/>
  <c r="I9" i="3"/>
  <c r="G9" i="3"/>
  <c r="E9" i="3"/>
  <c r="B9" i="3"/>
  <c r="K8" i="3"/>
  <c r="I8" i="3"/>
  <c r="G8" i="3"/>
  <c r="E8" i="3"/>
  <c r="B8" i="3"/>
  <c r="K7" i="3"/>
  <c r="I7" i="3"/>
  <c r="G7" i="3"/>
  <c r="E7" i="3"/>
  <c r="B7" i="3"/>
  <c r="K5" i="2"/>
  <c r="I5" i="2"/>
  <c r="G5" i="2"/>
  <c r="E5" i="2"/>
  <c r="B5" i="2"/>
  <c r="K3" i="2"/>
  <c r="I3" i="2"/>
  <c r="G3" i="2"/>
  <c r="E3" i="2"/>
  <c r="B3" i="2"/>
  <c r="K6" i="6"/>
  <c r="I6" i="6"/>
  <c r="G6" i="6"/>
  <c r="E6" i="6"/>
  <c r="B6" i="6"/>
  <c r="K5" i="6"/>
  <c r="I5" i="6"/>
  <c r="G5" i="6"/>
  <c r="E5" i="6"/>
  <c r="B5" i="6"/>
  <c r="K4" i="6"/>
  <c r="I4" i="6"/>
  <c r="G4" i="6"/>
  <c r="E4" i="6"/>
  <c r="B4" i="6"/>
  <c r="K3" i="6"/>
  <c r="I3" i="6"/>
  <c r="G3" i="6"/>
  <c r="E3" i="6"/>
  <c r="B3" i="6"/>
  <c r="K2" i="6"/>
  <c r="I2" i="6"/>
  <c r="G2" i="6"/>
  <c r="E2" i="6"/>
  <c r="B2" i="6"/>
  <c r="K6" i="5"/>
  <c r="I6" i="5"/>
  <c r="G6" i="5"/>
  <c r="E6" i="5"/>
  <c r="B6" i="5"/>
  <c r="K5" i="5"/>
  <c r="I5" i="5"/>
  <c r="G5" i="5"/>
  <c r="E5" i="5"/>
  <c r="B5" i="5"/>
  <c r="K4" i="5"/>
  <c r="I4" i="5"/>
  <c r="G4" i="5"/>
  <c r="E4" i="5"/>
  <c r="B4" i="5"/>
  <c r="K3" i="5"/>
  <c r="I3" i="5"/>
  <c r="G3" i="5"/>
  <c r="E3" i="5"/>
  <c r="B3" i="5"/>
  <c r="K2" i="5"/>
  <c r="I2" i="5"/>
  <c r="G2" i="5"/>
  <c r="E2" i="5"/>
  <c r="B2" i="5"/>
  <c r="K6" i="4"/>
  <c r="I6" i="4"/>
  <c r="G6" i="4"/>
  <c r="E6" i="4"/>
  <c r="B6" i="4"/>
  <c r="K5" i="4"/>
  <c r="I5" i="4"/>
  <c r="G5" i="4"/>
  <c r="E5" i="4"/>
  <c r="B5" i="4"/>
  <c r="K4" i="4"/>
  <c r="I4" i="4"/>
  <c r="G4" i="4"/>
  <c r="E4" i="4"/>
  <c r="B4" i="4"/>
  <c r="K3" i="4"/>
  <c r="I3" i="4"/>
  <c r="G3" i="4"/>
  <c r="E3" i="4"/>
  <c r="B3" i="4"/>
  <c r="K2" i="4"/>
  <c r="I2" i="4"/>
  <c r="G2" i="4"/>
  <c r="E2" i="4"/>
  <c r="B2" i="4"/>
  <c r="K6" i="3"/>
  <c r="I6" i="3"/>
  <c r="G6" i="3"/>
  <c r="E6" i="3"/>
  <c r="B6" i="3"/>
  <c r="K5" i="3"/>
  <c r="I5" i="3"/>
  <c r="G5" i="3"/>
  <c r="E5" i="3"/>
  <c r="B5" i="3"/>
  <c r="K4" i="3"/>
  <c r="I4" i="3"/>
  <c r="G4" i="3"/>
  <c r="E4" i="3"/>
  <c r="B4" i="3"/>
  <c r="K3" i="3"/>
  <c r="I3" i="3"/>
  <c r="G3" i="3"/>
  <c r="E3" i="3"/>
  <c r="B3" i="3"/>
  <c r="K2" i="3"/>
  <c r="I2" i="3"/>
  <c r="G2" i="3"/>
  <c r="E2" i="3"/>
  <c r="B2" i="3"/>
  <c r="K6" i="2"/>
  <c r="I6" i="2"/>
  <c r="G6" i="2"/>
  <c r="E6" i="2"/>
  <c r="B6" i="2"/>
  <c r="K4" i="2"/>
  <c r="I4" i="2"/>
  <c r="G4" i="2"/>
  <c r="E4" i="2"/>
  <c r="B4" i="2"/>
  <c r="K2" i="2"/>
  <c r="I2" i="2"/>
  <c r="G2" i="2"/>
  <c r="E2" i="2"/>
  <c r="B2" i="2"/>
  <c r="K3" i="1" l="1"/>
  <c r="K4" i="1"/>
  <c r="K5" i="1"/>
  <c r="K6" i="1"/>
  <c r="K2" i="1"/>
  <c r="I3" i="1"/>
  <c r="I4" i="1"/>
  <c r="I5" i="1"/>
  <c r="I6" i="1"/>
  <c r="I2" i="1"/>
  <c r="G3" i="1"/>
  <c r="G4" i="1"/>
  <c r="G5" i="1"/>
  <c r="G6" i="1"/>
  <c r="G2" i="1"/>
  <c r="E2" i="1"/>
  <c r="E3" i="1"/>
  <c r="E4" i="1"/>
  <c r="E5" i="1"/>
  <c r="E6" i="1"/>
  <c r="B3" i="1"/>
  <c r="B4" i="1"/>
  <c r="B5" i="1"/>
  <c r="B6" i="1"/>
  <c r="B2" i="1"/>
</calcChain>
</file>

<file path=xl/sharedStrings.xml><?xml version="1.0" encoding="utf-8"?>
<sst xmlns="http://schemas.openxmlformats.org/spreadsheetml/2006/main" count="77" uniqueCount="11">
  <si>
    <t>No</t>
    <phoneticPr fontId="2"/>
  </si>
  <si>
    <t>Name</t>
    <phoneticPr fontId="2"/>
  </si>
  <si>
    <t>Lv</t>
    <phoneticPr fontId="2"/>
  </si>
  <si>
    <t>No_Skill1</t>
    <phoneticPr fontId="2"/>
  </si>
  <si>
    <t>Name_Skill1</t>
    <phoneticPr fontId="2"/>
  </si>
  <si>
    <t>No_Skill2</t>
    <phoneticPr fontId="2"/>
  </si>
  <si>
    <t>Name_Skill2</t>
    <phoneticPr fontId="2"/>
  </si>
  <si>
    <t>No_Skill3</t>
    <phoneticPr fontId="2"/>
  </si>
  <si>
    <t>Name_Skill3</t>
    <phoneticPr fontId="2"/>
  </si>
  <si>
    <t>No_Skill4</t>
    <phoneticPr fontId="2"/>
  </si>
  <si>
    <t>Name_Skill4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</si>
</sst>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seStatsDat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StatsData"/>
      <sheetName val="Type"/>
    </sheetNames>
    <sheetDataSet>
      <sheetData sheetId="0">
        <row r="1">
          <cell r="A1" t="str">
            <v>No</v>
          </cell>
          <cell r="B1" t="str">
            <v>Name</v>
          </cell>
        </row>
        <row r="2">
          <cell r="A2">
            <v>1</v>
          </cell>
          <cell r="B2" t="str">
            <v>ヒコシバ</v>
          </cell>
        </row>
        <row r="3">
          <cell r="A3">
            <v>2</v>
          </cell>
          <cell r="B3" t="str">
            <v>ドルン</v>
          </cell>
        </row>
        <row r="4">
          <cell r="A4">
            <v>3</v>
          </cell>
          <cell r="B4" t="str">
            <v>バンプー</v>
          </cell>
        </row>
        <row r="5">
          <cell r="A5">
            <v>4</v>
          </cell>
          <cell r="B5" t="str">
            <v>トリッピー</v>
          </cell>
        </row>
        <row r="6">
          <cell r="A6">
            <v>5</v>
          </cell>
          <cell r="B6" t="str">
            <v>ウィッチ</v>
          </cell>
        </row>
        <row r="7">
          <cell r="A7">
            <v>6</v>
          </cell>
          <cell r="B7" t="str">
            <v>ゴブリン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Data"/>
      <sheetName val="Status"/>
      <sheetName val="Target"/>
      <sheetName val="Species"/>
      <sheetName val="Type"/>
    </sheetNames>
    <sheetDataSet>
      <sheetData sheetId="0">
        <row r="1">
          <cell r="A1" t="str">
            <v>No</v>
          </cell>
          <cell r="B1" t="str">
            <v>Name</v>
          </cell>
        </row>
        <row r="2">
          <cell r="A2">
            <v>1</v>
          </cell>
          <cell r="B2" t="str">
            <v>かえんほうしゃ</v>
          </cell>
        </row>
        <row r="3">
          <cell r="A3">
            <v>2</v>
          </cell>
          <cell r="B3" t="str">
            <v>ハイドロポンプ</v>
          </cell>
        </row>
        <row r="4">
          <cell r="A4">
            <v>3</v>
          </cell>
          <cell r="B4" t="str">
            <v>とおぼえ</v>
          </cell>
        </row>
        <row r="5">
          <cell r="A5">
            <v>4</v>
          </cell>
          <cell r="B5" t="str">
            <v>じこさいせい</v>
          </cell>
        </row>
        <row r="6">
          <cell r="A6">
            <v>5</v>
          </cell>
          <cell r="B6" t="str">
            <v>なみのり</v>
          </cell>
        </row>
        <row r="7">
          <cell r="A7">
            <v>6</v>
          </cell>
          <cell r="B7" t="str">
            <v>からにこもる</v>
          </cell>
        </row>
        <row r="8">
          <cell r="A8">
            <v>7</v>
          </cell>
          <cell r="B8" t="str">
            <v>リーフブレード</v>
          </cell>
        </row>
        <row r="9">
          <cell r="A9">
            <v>8</v>
          </cell>
          <cell r="B9" t="str">
            <v>いやしのねがい</v>
          </cell>
        </row>
        <row r="10">
          <cell r="A10">
            <v>9</v>
          </cell>
          <cell r="B10" t="str">
            <v>なきごえ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J4" sqref="J4"/>
    </sheetView>
  </sheetViews>
  <sheetFormatPr baseColWidth="10" defaultRowHeight="2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0</v>
      </c>
      <c r="B2" t="str">
        <f>IFERROR(VLOOKUP(A2,[1]BaseStatsData!$A$1:$B$65536,2,FALSE),"-")</f>
        <v>-</v>
      </c>
      <c r="C2">
        <v>50</v>
      </c>
      <c r="D2">
        <v>7</v>
      </c>
      <c r="E2" t="str">
        <f>IFERROR(VLOOKUP(D2,[2]SkillData!$A$1:$B$65536,2,FALSE),"-")</f>
        <v>リーフブレード</v>
      </c>
      <c r="F2">
        <v>8</v>
      </c>
      <c r="G2" t="str">
        <f>IFERROR(VLOOKUP(F2,[2]SkillData!$A$1:$B$65536,2,FALSE),"-")</f>
        <v>いやしのねがい</v>
      </c>
      <c r="H2">
        <v>9</v>
      </c>
      <c r="I2" t="str">
        <f>IFERROR(VLOOKUP(H2,[2]SkillData!$A$1:$B$65536,2,FALSE),"-")</f>
        <v>なきごえ</v>
      </c>
      <c r="J2">
        <v>4</v>
      </c>
      <c r="K2" t="str">
        <f>IFERROR(VLOOKUP(J2,[2]SkillData!$A$1:$B$65536,2,FALSE),"-")</f>
        <v>じこさいせい</v>
      </c>
    </row>
    <row r="3" spans="1:11">
      <c r="A3">
        <v>0</v>
      </c>
      <c r="B3" t="str">
        <f>IFERROR(VLOOKUP(A3,[1]BaseStatsData!$A$1:$B$65536,2,FALSE),"-")</f>
        <v>-</v>
      </c>
      <c r="C3">
        <v>50</v>
      </c>
      <c r="D3">
        <v>1</v>
      </c>
      <c r="E3" t="str">
        <f>IFERROR(VLOOKUP(D3,[2]SkillData!$A$1:$B$65536,2,FALSE),"-")</f>
        <v>かえんほうしゃ</v>
      </c>
      <c r="F3">
        <v>2</v>
      </c>
      <c r="G3" t="str">
        <f>IFERROR(VLOOKUP(F3,[2]SkillData!$A$1:$B$65536,2,FALSE),"-")</f>
        <v>ハイドロポンプ</v>
      </c>
      <c r="H3">
        <v>3</v>
      </c>
      <c r="I3" t="str">
        <f>IFERROR(VLOOKUP(H3,[2]SkillData!$A$1:$B$65536,2,FALSE),"-")</f>
        <v>とおぼえ</v>
      </c>
      <c r="J3">
        <v>4</v>
      </c>
      <c r="K3" t="str">
        <f>IFERROR(VLOOKUP(J3,[2]SkillData!$A$1:$B$65536,2,FALSE),"-")</f>
        <v>じこさいせい</v>
      </c>
    </row>
    <row r="4" spans="1:11">
      <c r="A4">
        <v>4</v>
      </c>
      <c r="B4" t="str">
        <f>IFERROR(VLOOKUP(A4,[1]BaseStatsData!$A$1:$B$65536,2,FALSE),"-")</f>
        <v>トリッピー</v>
      </c>
      <c r="C4">
        <v>10</v>
      </c>
      <c r="D4">
        <v>6</v>
      </c>
      <c r="E4" t="str">
        <f>IFERROR(VLOOKUP(D4,[2]SkillData!$A$1:$B$65536,2,FALSE),"-")</f>
        <v>からにこもる</v>
      </c>
      <c r="F4">
        <v>1</v>
      </c>
      <c r="G4" t="str">
        <f>IFERROR(VLOOKUP(F4,[2]SkillData!$A$1:$B$65536,2,FALSE),"-")</f>
        <v>かえんほうしゃ</v>
      </c>
      <c r="H4">
        <v>8</v>
      </c>
      <c r="I4" t="str">
        <f>IFERROR(VLOOKUP(H4,[2]SkillData!$A$1:$B$65536,2,FALSE),"-")</f>
        <v>いやしのねがい</v>
      </c>
      <c r="J4">
        <v>4</v>
      </c>
      <c r="K4" t="str">
        <f>IFERROR(VLOOKUP(J4,[2]SkillData!$A$1:$B$65536,2,FALSE),"-")</f>
        <v>じこさいせい</v>
      </c>
    </row>
    <row r="5" spans="1:11">
      <c r="A5">
        <v>0</v>
      </c>
      <c r="B5" t="str">
        <f>IFERROR(VLOOKUP(A5,[1]BaseStatsData!$A$1:$B$65536,2,FALSE),"-")</f>
        <v>-</v>
      </c>
      <c r="C5">
        <v>50</v>
      </c>
      <c r="D5">
        <v>1</v>
      </c>
      <c r="E5" t="str">
        <f>IFERROR(VLOOKUP(D5,[2]SkillData!$A$1:$B$65536,2,FALSE),"-")</f>
        <v>かえんほうしゃ</v>
      </c>
      <c r="F5">
        <v>2</v>
      </c>
      <c r="G5" t="str">
        <f>IFERROR(VLOOKUP(F5,[2]SkillData!$A$1:$B$65536,2,FALSE),"-")</f>
        <v>ハイドロポンプ</v>
      </c>
      <c r="H5">
        <v>3</v>
      </c>
      <c r="I5" t="str">
        <f>IFERROR(VLOOKUP(H5,[2]SkillData!$A$1:$B$65536,2,FALSE),"-")</f>
        <v>とおぼえ</v>
      </c>
      <c r="J5">
        <v>4</v>
      </c>
      <c r="K5" t="str">
        <f>IFERROR(VLOOKUP(J5,[2]SkillData!$A$1:$B$65536,2,FALSE),"-")</f>
        <v>じこさいせい</v>
      </c>
    </row>
    <row r="6" spans="1:11">
      <c r="A6">
        <v>0</v>
      </c>
      <c r="B6" t="str">
        <f>IFERROR(VLOOKUP(A6,[1]BaseStatsData!$A$1:$B$65536,2,FALSE),"-")</f>
        <v>-</v>
      </c>
      <c r="C6">
        <v>50</v>
      </c>
      <c r="D6">
        <v>7</v>
      </c>
      <c r="E6" t="str">
        <f>IFERROR(VLOOKUP(D6,[2]SkillData!$A$1:$B$65536,2,FALSE),"-")</f>
        <v>リーフブレード</v>
      </c>
      <c r="F6">
        <v>8</v>
      </c>
      <c r="G6" t="str">
        <f>IFERROR(VLOOKUP(F6,[2]SkillData!$A$1:$B$65536,2,FALSE),"-")</f>
        <v>いやしのねがい</v>
      </c>
      <c r="H6">
        <v>9</v>
      </c>
      <c r="I6" t="str">
        <f>IFERROR(VLOOKUP(H6,[2]SkillData!$A$1:$B$65536,2,FALSE),"-")</f>
        <v>なきごえ</v>
      </c>
      <c r="J6">
        <v>4</v>
      </c>
      <c r="K6" t="str">
        <f>IFERROR(VLOOKUP(J6,[2]SkillData!$A$1:$B$65536,2,FALSE),"-")</f>
        <v>じこさいせい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C6" sqref="C6"/>
    </sheetView>
  </sheetViews>
  <sheetFormatPr baseColWidth="10" defaultRowHeight="2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0</v>
      </c>
      <c r="B2" t="str">
        <f>IFERROR(VLOOKUP(A2,[1]BaseStatsData!$A$1:$B$65536,2,FALSE),"-")</f>
        <v>-</v>
      </c>
      <c r="C2">
        <v>50</v>
      </c>
      <c r="D2">
        <v>7</v>
      </c>
      <c r="E2" t="str">
        <f>IFERROR(VLOOKUP(D2,[2]SkillData!$A$1:$B$65536,2,FALSE),"-")</f>
        <v>リーフブレード</v>
      </c>
      <c r="F2">
        <v>8</v>
      </c>
      <c r="G2" t="str">
        <f>IFERROR(VLOOKUP(F2,[2]SkillData!$A$1:$B$65536,2,FALSE),"-")</f>
        <v>いやしのねがい</v>
      </c>
      <c r="H2">
        <v>9</v>
      </c>
      <c r="I2" t="str">
        <f>IFERROR(VLOOKUP(H2,[2]SkillData!$A$1:$B$65536,2,FALSE),"-")</f>
        <v>なきごえ</v>
      </c>
      <c r="J2">
        <v>4</v>
      </c>
      <c r="K2" t="str">
        <f>IFERROR(VLOOKUP(J2,[2]SkillData!$A$1:$B$65536,2,FALSE),"-")</f>
        <v>じこさいせい</v>
      </c>
    </row>
    <row r="3" spans="1:11">
      <c r="A3">
        <v>4</v>
      </c>
      <c r="B3" t="str">
        <f>IFERROR(VLOOKUP(A3,[1]BaseStatsData!$A$1:$B$65536,2,FALSE),"-")</f>
        <v>トリッピー</v>
      </c>
      <c r="C3">
        <v>10</v>
      </c>
      <c r="D3">
        <v>5</v>
      </c>
      <c r="E3" t="str">
        <f>IFERROR(VLOOKUP(D3,[2]SkillData!$A$1:$B$65536,2,FALSE),"-")</f>
        <v>なみのり</v>
      </c>
      <c r="F3">
        <v>1</v>
      </c>
      <c r="G3" t="str">
        <f>IFERROR(VLOOKUP(F3,[2]SkillData!$A$1:$B$65536,2,FALSE),"-")</f>
        <v>かえんほうしゃ</v>
      </c>
      <c r="H3">
        <v>6</v>
      </c>
      <c r="I3" t="str">
        <f>IFERROR(VLOOKUP(H3,[2]SkillData!$A$1:$B$65536,2,FALSE),"-")</f>
        <v>からにこもる</v>
      </c>
      <c r="J3">
        <v>4</v>
      </c>
      <c r="K3" t="str">
        <f>IFERROR(VLOOKUP(J3,[2]SkillData!$A$1:$B$65536,2,FALSE),"-")</f>
        <v>じこさいせい</v>
      </c>
    </row>
    <row r="4" spans="1:11">
      <c r="A4">
        <v>4</v>
      </c>
      <c r="B4" t="str">
        <f>IFERROR(VLOOKUP(A4,[1]BaseStatsData!$A$1:$B$65536,2,FALSE),"-")</f>
        <v>トリッピー</v>
      </c>
      <c r="C4">
        <v>10</v>
      </c>
      <c r="D4">
        <v>5</v>
      </c>
      <c r="E4" t="str">
        <f>IFERROR(VLOOKUP(D4,[2]SkillData!$A$1:$B$65536,2,FALSE),"-")</f>
        <v>なみのり</v>
      </c>
      <c r="F4">
        <v>1</v>
      </c>
      <c r="G4" t="str">
        <f>IFERROR(VLOOKUP(F4,[2]SkillData!$A$1:$B$65536,2,FALSE),"-")</f>
        <v>かえんほうしゃ</v>
      </c>
      <c r="H4">
        <v>6</v>
      </c>
      <c r="I4" t="str">
        <f>IFERROR(VLOOKUP(H4,[2]SkillData!$A$1:$B$65536,2,FALSE),"-")</f>
        <v>からにこもる</v>
      </c>
      <c r="J4">
        <v>4</v>
      </c>
      <c r="K4" t="str">
        <f>IFERROR(VLOOKUP(J4,[2]SkillData!$A$1:$B$65536,2,FALSE),"-")</f>
        <v>じこさいせい</v>
      </c>
    </row>
    <row r="5" spans="1:11">
      <c r="A5">
        <v>4</v>
      </c>
      <c r="B5" t="str">
        <f>IFERROR(VLOOKUP(A5,[1]BaseStatsData!$A$1:$B$65536,2,FALSE),"-")</f>
        <v>トリッピー</v>
      </c>
      <c r="C5">
        <v>10</v>
      </c>
      <c r="D5">
        <v>5</v>
      </c>
      <c r="E5" t="str">
        <f>IFERROR(VLOOKUP(D5,[2]SkillData!$A$1:$B$65536,2,FALSE),"-")</f>
        <v>なみのり</v>
      </c>
      <c r="F5">
        <v>1</v>
      </c>
      <c r="G5" t="str">
        <f>IFERROR(VLOOKUP(F5,[2]SkillData!$A$1:$B$65536,2,FALSE),"-")</f>
        <v>かえんほうしゃ</v>
      </c>
      <c r="H5">
        <v>6</v>
      </c>
      <c r="I5" t="str">
        <f>IFERROR(VLOOKUP(H5,[2]SkillData!$A$1:$B$65536,2,FALSE),"-")</f>
        <v>からにこもる</v>
      </c>
      <c r="J5">
        <v>4</v>
      </c>
      <c r="K5" t="str">
        <f>IFERROR(VLOOKUP(J5,[2]SkillData!$A$1:$B$65536,2,FALSE),"-")</f>
        <v>じこさいせい</v>
      </c>
    </row>
    <row r="6" spans="1:11">
      <c r="A6">
        <v>0</v>
      </c>
      <c r="B6" t="str">
        <f>IFERROR(VLOOKUP(A6,[1]BaseStatsData!$A$1:$B$65536,2,FALSE),"-")</f>
        <v>-</v>
      </c>
      <c r="C6">
        <v>50</v>
      </c>
      <c r="D6">
        <v>7</v>
      </c>
      <c r="E6" t="str">
        <f>IFERROR(VLOOKUP(D6,[2]SkillData!$A$1:$B$65536,2,FALSE),"-")</f>
        <v>リーフブレード</v>
      </c>
      <c r="F6">
        <v>8</v>
      </c>
      <c r="G6" t="str">
        <f>IFERROR(VLOOKUP(F6,[2]SkillData!$A$1:$B$65536,2,FALSE),"-")</f>
        <v>いやしのねがい</v>
      </c>
      <c r="H6">
        <v>9</v>
      </c>
      <c r="I6" t="str">
        <f>IFERROR(VLOOKUP(H6,[2]SkillData!$A$1:$B$65536,2,FALSE),"-")</f>
        <v>なきごえ</v>
      </c>
      <c r="J6">
        <v>4</v>
      </c>
      <c r="K6" t="str">
        <f>IFERROR(VLOOKUP(J6,[2]SkillData!$A$1:$B$65536,2,FALSE),"-")</f>
        <v>じこさいせい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7" sqref="E17"/>
    </sheetView>
  </sheetViews>
  <sheetFormatPr baseColWidth="10" defaultRowHeight="2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0</v>
      </c>
      <c r="B2" t="str">
        <f>IFERROR(VLOOKUP(A2,[1]BaseStatsData!$A$1:$B$65536,2,FALSE),"-")</f>
        <v>-</v>
      </c>
      <c r="C2">
        <v>50</v>
      </c>
      <c r="D2">
        <v>7</v>
      </c>
      <c r="E2" t="str">
        <f>IFERROR(VLOOKUP(D2,[2]SkillData!$A$1:$B$65536,2,FALSE),"-")</f>
        <v>リーフブレード</v>
      </c>
      <c r="F2">
        <v>8</v>
      </c>
      <c r="G2" t="str">
        <f>IFERROR(VLOOKUP(F2,[2]SkillData!$A$1:$B$65536,2,FALSE),"-")</f>
        <v>いやしのねがい</v>
      </c>
      <c r="H2">
        <v>9</v>
      </c>
      <c r="I2" t="str">
        <f>IFERROR(VLOOKUP(H2,[2]SkillData!$A$1:$B$65536,2,FALSE),"-")</f>
        <v>なきごえ</v>
      </c>
      <c r="J2">
        <v>4</v>
      </c>
      <c r="K2" t="str">
        <f>IFERROR(VLOOKUP(J2,[2]SkillData!$A$1:$B$65536,2,FALSE),"-")</f>
        <v>じこさいせい</v>
      </c>
    </row>
    <row r="3" spans="1:11">
      <c r="A3">
        <v>4</v>
      </c>
      <c r="B3" t="str">
        <f>IFERROR(VLOOKUP(A3,[1]BaseStatsData!$A$1:$B$65536,2,FALSE),"-")</f>
        <v>トリッピー</v>
      </c>
      <c r="C3">
        <v>10</v>
      </c>
      <c r="D3">
        <v>1</v>
      </c>
      <c r="E3" t="str">
        <f>IFERROR(VLOOKUP(D3,[2]SkillData!$A$1:$B$65536,2,FALSE),"-")</f>
        <v>かえんほうしゃ</v>
      </c>
      <c r="F3">
        <v>2</v>
      </c>
      <c r="G3" t="str">
        <f>IFERROR(VLOOKUP(F3,[2]SkillData!$A$1:$B$65536,2,FALSE),"-")</f>
        <v>ハイドロポンプ</v>
      </c>
      <c r="H3">
        <v>3</v>
      </c>
      <c r="I3" t="str">
        <f>IFERROR(VLOOKUP(H3,[2]SkillData!$A$1:$B$65536,2,FALSE),"-")</f>
        <v>とおぼえ</v>
      </c>
      <c r="J3">
        <v>4</v>
      </c>
      <c r="K3" t="str">
        <f>IFERROR(VLOOKUP(J3,[2]SkillData!$A$1:$B$65536,2,FALSE),"-")</f>
        <v>じこさいせい</v>
      </c>
    </row>
    <row r="4" spans="1:11">
      <c r="A4">
        <v>4</v>
      </c>
      <c r="B4" t="str">
        <f>IFERROR(VLOOKUP(A4,[1]BaseStatsData!$A$1:$B$65536,2,FALSE),"-")</f>
        <v>トリッピー</v>
      </c>
      <c r="C4">
        <v>10</v>
      </c>
      <c r="D4">
        <v>5</v>
      </c>
      <c r="E4" t="str">
        <f>IFERROR(VLOOKUP(D4,[2]SkillData!$A$1:$B$65536,2,FALSE),"-")</f>
        <v>なみのり</v>
      </c>
      <c r="F4">
        <v>1</v>
      </c>
      <c r="G4" t="str">
        <f>IFERROR(VLOOKUP(F4,[2]SkillData!$A$1:$B$65536,2,FALSE),"-")</f>
        <v>かえんほうしゃ</v>
      </c>
      <c r="H4">
        <v>6</v>
      </c>
      <c r="I4" t="str">
        <f>IFERROR(VLOOKUP(H4,[2]SkillData!$A$1:$B$65536,2,FALSE),"-")</f>
        <v>からにこもる</v>
      </c>
      <c r="J4">
        <v>4</v>
      </c>
      <c r="K4" t="str">
        <f>IFERROR(VLOOKUP(J4,[2]SkillData!$A$1:$B$65536,2,FALSE),"-")</f>
        <v>じこさいせい</v>
      </c>
    </row>
    <row r="5" spans="1:11">
      <c r="A5">
        <v>4</v>
      </c>
      <c r="B5" t="str">
        <f>IFERROR(VLOOKUP(A5,[1]BaseStatsData!$A$1:$B$65536,2,FALSE),"-")</f>
        <v>トリッピー</v>
      </c>
      <c r="C5">
        <v>10</v>
      </c>
      <c r="D5">
        <v>1</v>
      </c>
      <c r="E5" t="str">
        <f>IFERROR(VLOOKUP(D5,[2]SkillData!$A$1:$B$65536,2,FALSE),"-")</f>
        <v>かえんほうしゃ</v>
      </c>
      <c r="F5">
        <v>2</v>
      </c>
      <c r="G5" t="str">
        <f>IFERROR(VLOOKUP(F5,[2]SkillData!$A$1:$B$65536,2,FALSE),"-")</f>
        <v>ハイドロポンプ</v>
      </c>
      <c r="H5">
        <v>3</v>
      </c>
      <c r="I5" t="str">
        <f>IFERROR(VLOOKUP(H5,[2]SkillData!$A$1:$B$65536,2,FALSE),"-")</f>
        <v>とおぼえ</v>
      </c>
      <c r="J5">
        <v>4</v>
      </c>
      <c r="K5" t="str">
        <f>IFERROR(VLOOKUP(J5,[2]SkillData!$A$1:$B$65536,2,FALSE),"-")</f>
        <v>じこさいせい</v>
      </c>
    </row>
    <row r="6" spans="1:11">
      <c r="A6">
        <v>0</v>
      </c>
      <c r="B6" t="str">
        <f>IFERROR(VLOOKUP(A6,[1]BaseStatsData!$A$1:$B$65536,2,FALSE),"-")</f>
        <v>-</v>
      </c>
      <c r="C6">
        <v>50</v>
      </c>
      <c r="D6">
        <v>7</v>
      </c>
      <c r="E6" t="str">
        <f>IFERROR(VLOOKUP(D6,[2]SkillData!$A$1:$B$65536,2,FALSE),"-")</f>
        <v>リーフブレード</v>
      </c>
      <c r="F6">
        <v>8</v>
      </c>
      <c r="G6" t="str">
        <f>IFERROR(VLOOKUP(F6,[2]SkillData!$A$1:$B$65536,2,FALSE),"-")</f>
        <v>いやしのねがい</v>
      </c>
      <c r="H6">
        <v>9</v>
      </c>
      <c r="I6" t="str">
        <f>IFERROR(VLOOKUP(H6,[2]SkillData!$A$1:$B$65536,2,FALSE),"-")</f>
        <v>なきごえ</v>
      </c>
      <c r="J6">
        <v>4</v>
      </c>
      <c r="K6" t="str">
        <f>IFERROR(VLOOKUP(J6,[2]SkillData!$A$1:$B$65536,2,FALSE),"-")</f>
        <v>じこさいせい</v>
      </c>
    </row>
    <row r="7" spans="1:11">
      <c r="A7">
        <v>0</v>
      </c>
      <c r="B7" t="str">
        <f>IFERROR(VLOOKUP(A7,[1]BaseStatsData!$A$1:$B$65536,2,FALSE),"-")</f>
        <v>-</v>
      </c>
      <c r="C7">
        <v>50</v>
      </c>
      <c r="D7">
        <v>7</v>
      </c>
      <c r="E7" t="str">
        <f>IFERROR(VLOOKUP(D7,[2]SkillData!$A$1:$B$65536,2,FALSE),"-")</f>
        <v>リーフブレード</v>
      </c>
      <c r="F7">
        <v>8</v>
      </c>
      <c r="G7" t="str">
        <f>IFERROR(VLOOKUP(F7,[2]SkillData!$A$1:$B$65536,2,FALSE),"-")</f>
        <v>いやしのねがい</v>
      </c>
      <c r="H7">
        <v>9</v>
      </c>
      <c r="I7" t="str">
        <f>IFERROR(VLOOKUP(H7,[2]SkillData!$A$1:$B$65536,2,FALSE),"-")</f>
        <v>なきごえ</v>
      </c>
      <c r="J7">
        <v>4</v>
      </c>
      <c r="K7" t="str">
        <f>IFERROR(VLOOKUP(J7,[2]SkillData!$A$1:$B$65536,2,FALSE),"-")</f>
        <v>じこさいせい</v>
      </c>
    </row>
    <row r="8" spans="1:11">
      <c r="A8">
        <v>4</v>
      </c>
      <c r="B8" t="str">
        <f>IFERROR(VLOOKUP(A8,[1]BaseStatsData!$A$1:$B$65536,2,FALSE),"-")</f>
        <v>トリッピー</v>
      </c>
      <c r="C8">
        <v>10</v>
      </c>
      <c r="D8">
        <v>1</v>
      </c>
      <c r="E8" t="str">
        <f>IFERROR(VLOOKUP(D8,[2]SkillData!$A$1:$B$65536,2,FALSE),"-")</f>
        <v>かえんほうしゃ</v>
      </c>
      <c r="F8">
        <v>2</v>
      </c>
      <c r="G8" t="str">
        <f>IFERROR(VLOOKUP(F8,[2]SkillData!$A$1:$B$65536,2,FALSE),"-")</f>
        <v>ハイドロポンプ</v>
      </c>
      <c r="H8">
        <v>3</v>
      </c>
      <c r="I8" t="str">
        <f>IFERROR(VLOOKUP(H8,[2]SkillData!$A$1:$B$65536,2,FALSE),"-")</f>
        <v>とおぼえ</v>
      </c>
      <c r="J8">
        <v>4</v>
      </c>
      <c r="K8" t="str">
        <f>IFERROR(VLOOKUP(J8,[2]SkillData!$A$1:$B$65536,2,FALSE),"-")</f>
        <v>じこさいせい</v>
      </c>
    </row>
    <row r="9" spans="1:11">
      <c r="A9">
        <v>4</v>
      </c>
      <c r="B9" t="str">
        <f>IFERROR(VLOOKUP(A9,[1]BaseStatsData!$A$1:$B$65536,2,FALSE),"-")</f>
        <v>トリッピー</v>
      </c>
      <c r="C9">
        <v>15</v>
      </c>
      <c r="D9">
        <v>5</v>
      </c>
      <c r="E9" t="str">
        <f>IFERROR(VLOOKUP(D9,[2]SkillData!$A$1:$B$65536,2,FALSE),"-")</f>
        <v>なみのり</v>
      </c>
      <c r="F9">
        <v>1</v>
      </c>
      <c r="G9" t="str">
        <f>IFERROR(VLOOKUP(F9,[2]SkillData!$A$1:$B$65536,2,FALSE),"-")</f>
        <v>かえんほうしゃ</v>
      </c>
      <c r="H9">
        <v>6</v>
      </c>
      <c r="I9" t="str">
        <f>IFERROR(VLOOKUP(H9,[2]SkillData!$A$1:$B$65536,2,FALSE),"-")</f>
        <v>からにこもる</v>
      </c>
      <c r="J9">
        <v>4</v>
      </c>
      <c r="K9" t="str">
        <f>IFERROR(VLOOKUP(J9,[2]SkillData!$A$1:$B$65536,2,FALSE),"-")</f>
        <v>じこさいせい</v>
      </c>
    </row>
    <row r="10" spans="1:11">
      <c r="A10">
        <v>4</v>
      </c>
      <c r="B10" t="str">
        <f>IFERROR(VLOOKUP(A10,[1]BaseStatsData!$A$1:$B$65536,2,FALSE),"-")</f>
        <v>トリッピー</v>
      </c>
      <c r="C10">
        <v>10</v>
      </c>
      <c r="D10">
        <v>1</v>
      </c>
      <c r="E10" t="str">
        <f>IFERROR(VLOOKUP(D10,[2]SkillData!$A$1:$B$65536,2,FALSE),"-")</f>
        <v>かえんほうしゃ</v>
      </c>
      <c r="F10">
        <v>2</v>
      </c>
      <c r="G10" t="str">
        <f>IFERROR(VLOOKUP(F10,[2]SkillData!$A$1:$B$65536,2,FALSE),"-")</f>
        <v>ハイドロポンプ</v>
      </c>
      <c r="H10">
        <v>3</v>
      </c>
      <c r="I10" t="str">
        <f>IFERROR(VLOOKUP(H10,[2]SkillData!$A$1:$B$65536,2,FALSE),"-")</f>
        <v>とおぼえ</v>
      </c>
      <c r="J10">
        <v>4</v>
      </c>
      <c r="K10" t="str">
        <f>IFERROR(VLOOKUP(J10,[2]SkillData!$A$1:$B$65536,2,FALSE),"-")</f>
        <v>じこさいせい</v>
      </c>
    </row>
    <row r="11" spans="1:11">
      <c r="A11">
        <v>0</v>
      </c>
      <c r="B11" t="str">
        <f>IFERROR(VLOOKUP(A11,[1]BaseStatsData!$A$1:$B$65536,2,FALSE),"-")</f>
        <v>-</v>
      </c>
      <c r="C11">
        <v>50</v>
      </c>
      <c r="D11">
        <v>7</v>
      </c>
      <c r="E11" t="str">
        <f>IFERROR(VLOOKUP(D11,[2]SkillData!$A$1:$B$65536,2,FALSE),"-")</f>
        <v>リーフブレード</v>
      </c>
      <c r="F11">
        <v>8</v>
      </c>
      <c r="G11" t="str">
        <f>IFERROR(VLOOKUP(F11,[2]SkillData!$A$1:$B$65536,2,FALSE),"-")</f>
        <v>いやしのねがい</v>
      </c>
      <c r="H11">
        <v>9</v>
      </c>
      <c r="I11" t="str">
        <f>IFERROR(VLOOKUP(H11,[2]SkillData!$A$1:$B$65536,2,FALSE),"-")</f>
        <v>なきごえ</v>
      </c>
      <c r="J11">
        <v>4</v>
      </c>
      <c r="K11" t="str">
        <f>IFERROR(VLOOKUP(J11,[2]SkillData!$A$1:$B$65536,2,FALSE),"-")</f>
        <v>じこさいせい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C10" sqref="C10"/>
    </sheetView>
  </sheetViews>
  <sheetFormatPr baseColWidth="10" defaultRowHeight="2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4</v>
      </c>
      <c r="B2" t="str">
        <f>IFERROR(VLOOKUP(A2,[1]BaseStatsData!$A$1:$B$65536,2,FALSE),"-")</f>
        <v>トリッピー</v>
      </c>
      <c r="C2">
        <v>12</v>
      </c>
      <c r="D2">
        <v>7</v>
      </c>
      <c r="E2" t="str">
        <f>IFERROR(VLOOKUP(D2,[2]SkillData!$A$1:$B$65536,2,FALSE),"-")</f>
        <v>リーフブレード</v>
      </c>
      <c r="F2">
        <v>8</v>
      </c>
      <c r="G2" t="str">
        <f>IFERROR(VLOOKUP(F2,[2]SkillData!$A$1:$B$65536,2,FALSE),"-")</f>
        <v>いやしのねがい</v>
      </c>
      <c r="H2">
        <v>9</v>
      </c>
      <c r="I2" t="str">
        <f>IFERROR(VLOOKUP(H2,[2]SkillData!$A$1:$B$65536,2,FALSE),"-")</f>
        <v>なきごえ</v>
      </c>
      <c r="J2">
        <v>4</v>
      </c>
      <c r="K2" t="str">
        <f>IFERROR(VLOOKUP(J2,[2]SkillData!$A$1:$B$65536,2,FALSE),"-")</f>
        <v>じこさいせい</v>
      </c>
    </row>
    <row r="3" spans="1:11">
      <c r="A3">
        <v>4</v>
      </c>
      <c r="B3" t="str">
        <f>IFERROR(VLOOKUP(A3,[1]BaseStatsData!$A$1:$B$65536,2,FALSE),"-")</f>
        <v>トリッピー</v>
      </c>
      <c r="C3">
        <v>12</v>
      </c>
      <c r="D3">
        <v>1</v>
      </c>
      <c r="E3" t="str">
        <f>IFERROR(VLOOKUP(D3,[2]SkillData!$A$1:$B$65536,2,FALSE),"-")</f>
        <v>かえんほうしゃ</v>
      </c>
      <c r="F3">
        <v>2</v>
      </c>
      <c r="G3" t="str">
        <f>IFERROR(VLOOKUP(F3,[2]SkillData!$A$1:$B$65536,2,FALSE),"-")</f>
        <v>ハイドロポンプ</v>
      </c>
      <c r="H3">
        <v>3</v>
      </c>
      <c r="I3" t="str">
        <f>IFERROR(VLOOKUP(H3,[2]SkillData!$A$1:$B$65536,2,FALSE),"-")</f>
        <v>とおぼえ</v>
      </c>
      <c r="J3">
        <v>4</v>
      </c>
      <c r="K3" t="str">
        <f>IFERROR(VLOOKUP(J3,[2]SkillData!$A$1:$B$65536,2,FALSE),"-")</f>
        <v>じこさいせい</v>
      </c>
    </row>
    <row r="4" spans="1:11">
      <c r="A4">
        <v>4</v>
      </c>
      <c r="B4" t="str">
        <f>IFERROR(VLOOKUP(A4,[1]BaseStatsData!$A$1:$B$65536,2,FALSE),"-")</f>
        <v>トリッピー</v>
      </c>
      <c r="C4">
        <v>12</v>
      </c>
      <c r="D4">
        <v>5</v>
      </c>
      <c r="E4" t="str">
        <f>IFERROR(VLOOKUP(D4,[2]SkillData!$A$1:$B$65536,2,FALSE),"-")</f>
        <v>なみのり</v>
      </c>
      <c r="F4">
        <v>1</v>
      </c>
      <c r="G4" t="str">
        <f>IFERROR(VLOOKUP(F4,[2]SkillData!$A$1:$B$65536,2,FALSE),"-")</f>
        <v>かえんほうしゃ</v>
      </c>
      <c r="H4">
        <v>6</v>
      </c>
      <c r="I4" t="str">
        <f>IFERROR(VLOOKUP(H4,[2]SkillData!$A$1:$B$65536,2,FALSE),"-")</f>
        <v>からにこもる</v>
      </c>
      <c r="J4">
        <v>4</v>
      </c>
      <c r="K4" t="str">
        <f>IFERROR(VLOOKUP(J4,[2]SkillData!$A$1:$B$65536,2,FALSE),"-")</f>
        <v>じこさいせい</v>
      </c>
    </row>
    <row r="5" spans="1:11">
      <c r="A5">
        <v>4</v>
      </c>
      <c r="B5" t="str">
        <f>IFERROR(VLOOKUP(A5,[1]BaseStatsData!$A$1:$B$65536,2,FALSE),"-")</f>
        <v>トリッピー</v>
      </c>
      <c r="C5">
        <v>12</v>
      </c>
      <c r="D5">
        <v>1</v>
      </c>
      <c r="E5" t="str">
        <f>IFERROR(VLOOKUP(D5,[2]SkillData!$A$1:$B$65536,2,FALSE),"-")</f>
        <v>かえんほうしゃ</v>
      </c>
      <c r="F5">
        <v>2</v>
      </c>
      <c r="G5" t="str">
        <f>IFERROR(VLOOKUP(F5,[2]SkillData!$A$1:$B$65536,2,FALSE),"-")</f>
        <v>ハイドロポンプ</v>
      </c>
      <c r="H5">
        <v>3</v>
      </c>
      <c r="I5" t="str">
        <f>IFERROR(VLOOKUP(H5,[2]SkillData!$A$1:$B$65536,2,FALSE),"-")</f>
        <v>とおぼえ</v>
      </c>
      <c r="J5">
        <v>4</v>
      </c>
      <c r="K5" t="str">
        <f>IFERROR(VLOOKUP(J5,[2]SkillData!$A$1:$B$65536,2,FALSE),"-")</f>
        <v>じこさいせい</v>
      </c>
    </row>
    <row r="6" spans="1:11">
      <c r="A6">
        <v>4</v>
      </c>
      <c r="B6" t="str">
        <f>IFERROR(VLOOKUP(A6,[1]BaseStatsData!$A$1:$B$65536,2,FALSE),"-")</f>
        <v>トリッピー</v>
      </c>
      <c r="C6">
        <v>12</v>
      </c>
      <c r="D6">
        <v>7</v>
      </c>
      <c r="E6" t="str">
        <f>IFERROR(VLOOKUP(D6,[2]SkillData!$A$1:$B$65536,2,FALSE),"-")</f>
        <v>リーフブレード</v>
      </c>
      <c r="F6">
        <v>8</v>
      </c>
      <c r="G6" t="str">
        <f>IFERROR(VLOOKUP(F6,[2]SkillData!$A$1:$B$65536,2,FALSE),"-")</f>
        <v>いやしのねがい</v>
      </c>
      <c r="H6">
        <v>9</v>
      </c>
      <c r="I6" t="str">
        <f>IFERROR(VLOOKUP(H6,[2]SkillData!$A$1:$B$65536,2,FALSE),"-")</f>
        <v>なきごえ</v>
      </c>
      <c r="J6">
        <v>4</v>
      </c>
      <c r="K6" t="str">
        <f>IFERROR(VLOOKUP(J6,[2]SkillData!$A$1:$B$65536,2,FALSE),"-")</f>
        <v>じこさいせい</v>
      </c>
    </row>
    <row r="7" spans="1:11">
      <c r="A7">
        <v>4</v>
      </c>
      <c r="B7" t="str">
        <f>IFERROR(VLOOKUP(A7,[1]BaseStatsData!$A$1:$B$65536,2,FALSE),"-")</f>
        <v>トリッピー</v>
      </c>
      <c r="C7">
        <v>12</v>
      </c>
      <c r="D7">
        <v>7</v>
      </c>
      <c r="E7" t="str">
        <f>IFERROR(VLOOKUP(D7,[2]SkillData!$A$1:$B$65536,2,FALSE),"-")</f>
        <v>リーフブレード</v>
      </c>
      <c r="F7">
        <v>8</v>
      </c>
      <c r="G7" t="str">
        <f>IFERROR(VLOOKUP(F7,[2]SkillData!$A$1:$B$65536,2,FALSE),"-")</f>
        <v>いやしのねがい</v>
      </c>
      <c r="H7">
        <v>9</v>
      </c>
      <c r="I7" t="str">
        <f>IFERROR(VLOOKUP(H7,[2]SkillData!$A$1:$B$65536,2,FALSE),"-")</f>
        <v>なきごえ</v>
      </c>
      <c r="J7">
        <v>4</v>
      </c>
      <c r="K7" t="str">
        <f>IFERROR(VLOOKUP(J7,[2]SkillData!$A$1:$B$65536,2,FALSE),"-")</f>
        <v>じこさいせい</v>
      </c>
    </row>
    <row r="8" spans="1:11">
      <c r="A8">
        <v>4</v>
      </c>
      <c r="B8" t="str">
        <f>IFERROR(VLOOKUP(A8,[1]BaseStatsData!$A$1:$B$65536,2,FALSE),"-")</f>
        <v>トリッピー</v>
      </c>
      <c r="C8">
        <v>12</v>
      </c>
      <c r="D8">
        <v>1</v>
      </c>
      <c r="E8" t="str">
        <f>IFERROR(VLOOKUP(D8,[2]SkillData!$A$1:$B$65536,2,FALSE),"-")</f>
        <v>かえんほうしゃ</v>
      </c>
      <c r="F8">
        <v>2</v>
      </c>
      <c r="G8" t="str">
        <f>IFERROR(VLOOKUP(F8,[2]SkillData!$A$1:$B$65536,2,FALSE),"-")</f>
        <v>ハイドロポンプ</v>
      </c>
      <c r="H8">
        <v>3</v>
      </c>
      <c r="I8" t="str">
        <f>IFERROR(VLOOKUP(H8,[2]SkillData!$A$1:$B$65536,2,FALSE),"-")</f>
        <v>とおぼえ</v>
      </c>
      <c r="J8">
        <v>4</v>
      </c>
      <c r="K8" t="str">
        <f>IFERROR(VLOOKUP(J8,[2]SkillData!$A$1:$B$65536,2,FALSE),"-")</f>
        <v>じこさいせい</v>
      </c>
    </row>
    <row r="9" spans="1:11">
      <c r="A9">
        <v>4</v>
      </c>
      <c r="B9" t="str">
        <f>IFERROR(VLOOKUP(A9,[1]BaseStatsData!$A$1:$B$65536,2,FALSE),"-")</f>
        <v>トリッピー</v>
      </c>
      <c r="C9">
        <v>18</v>
      </c>
      <c r="D9">
        <v>5</v>
      </c>
      <c r="E9" t="str">
        <f>IFERROR(VLOOKUP(D9,[2]SkillData!$A$1:$B$65536,2,FALSE),"-")</f>
        <v>なみのり</v>
      </c>
      <c r="F9">
        <v>1</v>
      </c>
      <c r="G9" t="str">
        <f>IFERROR(VLOOKUP(F9,[2]SkillData!$A$1:$B$65536,2,FALSE),"-")</f>
        <v>かえんほうしゃ</v>
      </c>
      <c r="H9">
        <v>6</v>
      </c>
      <c r="I9" t="str">
        <f>IFERROR(VLOOKUP(H9,[2]SkillData!$A$1:$B$65536,2,FALSE),"-")</f>
        <v>からにこもる</v>
      </c>
      <c r="J9">
        <v>4</v>
      </c>
      <c r="K9" t="str">
        <f>IFERROR(VLOOKUP(J9,[2]SkillData!$A$1:$B$65536,2,FALSE),"-")</f>
        <v>じこさいせい</v>
      </c>
    </row>
    <row r="10" spans="1:11">
      <c r="A10">
        <v>4</v>
      </c>
      <c r="B10" t="str">
        <f>IFERROR(VLOOKUP(A10,[1]BaseStatsData!$A$1:$B$65536,2,FALSE),"-")</f>
        <v>トリッピー</v>
      </c>
      <c r="C10">
        <v>12</v>
      </c>
      <c r="D10">
        <v>1</v>
      </c>
      <c r="E10" t="str">
        <f>IFERROR(VLOOKUP(D10,[2]SkillData!$A$1:$B$65536,2,FALSE),"-")</f>
        <v>かえんほうしゃ</v>
      </c>
      <c r="F10">
        <v>2</v>
      </c>
      <c r="G10" t="str">
        <f>IFERROR(VLOOKUP(F10,[2]SkillData!$A$1:$B$65536,2,FALSE),"-")</f>
        <v>ハイドロポンプ</v>
      </c>
      <c r="H10">
        <v>3</v>
      </c>
      <c r="I10" t="str">
        <f>IFERROR(VLOOKUP(H10,[2]SkillData!$A$1:$B$65536,2,FALSE),"-")</f>
        <v>とおぼえ</v>
      </c>
      <c r="J10">
        <v>4</v>
      </c>
      <c r="K10" t="str">
        <f>IFERROR(VLOOKUP(J10,[2]SkillData!$A$1:$B$65536,2,FALSE),"-")</f>
        <v>じこさいせい</v>
      </c>
    </row>
    <row r="11" spans="1:11">
      <c r="A11">
        <v>4</v>
      </c>
      <c r="B11" t="str">
        <f>IFERROR(VLOOKUP(A11,[1]BaseStatsData!$A$1:$B$65536,2,FALSE),"-")</f>
        <v>トリッピー</v>
      </c>
      <c r="C11">
        <v>12</v>
      </c>
      <c r="D11">
        <v>7</v>
      </c>
      <c r="E11" t="str">
        <f>IFERROR(VLOOKUP(D11,[2]SkillData!$A$1:$B$65536,2,FALSE),"-")</f>
        <v>リーフブレード</v>
      </c>
      <c r="F11">
        <v>8</v>
      </c>
      <c r="G11" t="str">
        <f>IFERROR(VLOOKUP(F11,[2]SkillData!$A$1:$B$65536,2,FALSE),"-")</f>
        <v>いやしのねがい</v>
      </c>
      <c r="H11">
        <v>9</v>
      </c>
      <c r="I11" t="str">
        <f>IFERROR(VLOOKUP(H11,[2]SkillData!$A$1:$B$65536,2,FALSE),"-")</f>
        <v>なきごえ</v>
      </c>
      <c r="J11">
        <v>4</v>
      </c>
      <c r="K11" t="str">
        <f>IFERROR(VLOOKUP(J11,[2]SkillData!$A$1:$B$65536,2,FALSE),"-")</f>
        <v>じこさいせい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4" sqref="E14"/>
    </sheetView>
  </sheetViews>
  <sheetFormatPr baseColWidth="10" defaultRowHeight="2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4</v>
      </c>
      <c r="B2" t="str">
        <f>IFERROR(VLOOKUP(A2,[1]BaseStatsData!$A$1:$B$65536,2,FALSE),"-")</f>
        <v>トリッピー</v>
      </c>
      <c r="C2">
        <v>14</v>
      </c>
      <c r="D2">
        <v>7</v>
      </c>
      <c r="E2" t="str">
        <f>IFERROR(VLOOKUP(D2,[2]SkillData!$A$1:$B$65536,2,FALSE),"-")</f>
        <v>リーフブレード</v>
      </c>
      <c r="F2">
        <v>8</v>
      </c>
      <c r="G2" t="str">
        <f>IFERROR(VLOOKUP(F2,[2]SkillData!$A$1:$B$65536,2,FALSE),"-")</f>
        <v>いやしのねがい</v>
      </c>
      <c r="H2">
        <v>9</v>
      </c>
      <c r="I2" t="str">
        <f>IFERROR(VLOOKUP(H2,[2]SkillData!$A$1:$B$65536,2,FALSE),"-")</f>
        <v>なきごえ</v>
      </c>
      <c r="J2">
        <v>4</v>
      </c>
      <c r="K2" t="str">
        <f>IFERROR(VLOOKUP(J2,[2]SkillData!$A$1:$B$65536,2,FALSE),"-")</f>
        <v>じこさいせい</v>
      </c>
    </row>
    <row r="3" spans="1:11">
      <c r="A3">
        <v>4</v>
      </c>
      <c r="B3" t="str">
        <f>IFERROR(VLOOKUP(A3,[1]BaseStatsData!$A$1:$B$65536,2,FALSE),"-")</f>
        <v>トリッピー</v>
      </c>
      <c r="C3">
        <v>14</v>
      </c>
      <c r="D3">
        <v>1</v>
      </c>
      <c r="E3" t="str">
        <f>IFERROR(VLOOKUP(D3,[2]SkillData!$A$1:$B$65536,2,FALSE),"-")</f>
        <v>かえんほうしゃ</v>
      </c>
      <c r="F3">
        <v>2</v>
      </c>
      <c r="G3" t="str">
        <f>IFERROR(VLOOKUP(F3,[2]SkillData!$A$1:$B$65536,2,FALSE),"-")</f>
        <v>ハイドロポンプ</v>
      </c>
      <c r="H3">
        <v>3</v>
      </c>
      <c r="I3" t="str">
        <f>IFERROR(VLOOKUP(H3,[2]SkillData!$A$1:$B$65536,2,FALSE),"-")</f>
        <v>とおぼえ</v>
      </c>
      <c r="J3">
        <v>4</v>
      </c>
      <c r="K3" t="str">
        <f>IFERROR(VLOOKUP(J3,[2]SkillData!$A$1:$B$65536,2,FALSE),"-")</f>
        <v>じこさいせい</v>
      </c>
    </row>
    <row r="4" spans="1:11">
      <c r="A4">
        <v>4</v>
      </c>
      <c r="B4" t="str">
        <f>IFERROR(VLOOKUP(A4,[1]BaseStatsData!$A$1:$B$65536,2,FALSE),"-")</f>
        <v>トリッピー</v>
      </c>
      <c r="C4">
        <v>14</v>
      </c>
      <c r="D4">
        <v>5</v>
      </c>
      <c r="E4" t="str">
        <f>IFERROR(VLOOKUP(D4,[2]SkillData!$A$1:$B$65536,2,FALSE),"-")</f>
        <v>なみのり</v>
      </c>
      <c r="F4">
        <v>1</v>
      </c>
      <c r="G4" t="str">
        <f>IFERROR(VLOOKUP(F4,[2]SkillData!$A$1:$B$65536,2,FALSE),"-")</f>
        <v>かえんほうしゃ</v>
      </c>
      <c r="H4">
        <v>6</v>
      </c>
      <c r="I4" t="str">
        <f>IFERROR(VLOOKUP(H4,[2]SkillData!$A$1:$B$65536,2,FALSE),"-")</f>
        <v>からにこもる</v>
      </c>
      <c r="J4">
        <v>4</v>
      </c>
      <c r="K4" t="str">
        <f>IFERROR(VLOOKUP(J4,[2]SkillData!$A$1:$B$65536,2,FALSE),"-")</f>
        <v>じこさいせい</v>
      </c>
    </row>
    <row r="5" spans="1:11">
      <c r="A5">
        <v>4</v>
      </c>
      <c r="B5" t="str">
        <f>IFERROR(VLOOKUP(A5,[1]BaseStatsData!$A$1:$B$65536,2,FALSE),"-")</f>
        <v>トリッピー</v>
      </c>
      <c r="C5">
        <v>14</v>
      </c>
      <c r="D5">
        <v>1</v>
      </c>
      <c r="E5" t="str">
        <f>IFERROR(VLOOKUP(D5,[2]SkillData!$A$1:$B$65536,2,FALSE),"-")</f>
        <v>かえんほうしゃ</v>
      </c>
      <c r="F5">
        <v>2</v>
      </c>
      <c r="G5" t="str">
        <f>IFERROR(VLOOKUP(F5,[2]SkillData!$A$1:$B$65536,2,FALSE),"-")</f>
        <v>ハイドロポンプ</v>
      </c>
      <c r="H5">
        <v>3</v>
      </c>
      <c r="I5" t="str">
        <f>IFERROR(VLOOKUP(H5,[2]SkillData!$A$1:$B$65536,2,FALSE),"-")</f>
        <v>とおぼえ</v>
      </c>
      <c r="J5">
        <v>4</v>
      </c>
      <c r="K5" t="str">
        <f>IFERROR(VLOOKUP(J5,[2]SkillData!$A$1:$B$65536,2,FALSE),"-")</f>
        <v>じこさいせい</v>
      </c>
    </row>
    <row r="6" spans="1:11">
      <c r="A6">
        <v>4</v>
      </c>
      <c r="B6" t="str">
        <f>IFERROR(VLOOKUP(A6,[1]BaseStatsData!$A$1:$B$65536,2,FALSE),"-")</f>
        <v>トリッピー</v>
      </c>
      <c r="C6">
        <v>14</v>
      </c>
      <c r="D6">
        <v>7</v>
      </c>
      <c r="E6" t="str">
        <f>IFERROR(VLOOKUP(D6,[2]SkillData!$A$1:$B$65536,2,FALSE),"-")</f>
        <v>リーフブレード</v>
      </c>
      <c r="F6">
        <v>8</v>
      </c>
      <c r="G6" t="str">
        <f>IFERROR(VLOOKUP(F6,[2]SkillData!$A$1:$B$65536,2,FALSE),"-")</f>
        <v>いやしのねがい</v>
      </c>
      <c r="H6">
        <v>9</v>
      </c>
      <c r="I6" t="str">
        <f>IFERROR(VLOOKUP(H6,[2]SkillData!$A$1:$B$65536,2,FALSE),"-")</f>
        <v>なきごえ</v>
      </c>
      <c r="J6">
        <v>4</v>
      </c>
      <c r="K6" t="str">
        <f>IFERROR(VLOOKUP(J6,[2]SkillData!$A$1:$B$65536,2,FALSE),"-")</f>
        <v>じこさいせい</v>
      </c>
    </row>
    <row r="7" spans="1:11">
      <c r="A7">
        <v>4</v>
      </c>
      <c r="B7" t="str">
        <f>IFERROR(VLOOKUP(A7,[1]BaseStatsData!$A$1:$B$65536,2,FALSE),"-")</f>
        <v>トリッピー</v>
      </c>
      <c r="C7">
        <v>14</v>
      </c>
      <c r="D7">
        <v>7</v>
      </c>
      <c r="E7" t="str">
        <f>IFERROR(VLOOKUP(D7,[2]SkillData!$A$1:$B$65536,2,FALSE),"-")</f>
        <v>リーフブレード</v>
      </c>
      <c r="F7">
        <v>8</v>
      </c>
      <c r="G7" t="str">
        <f>IFERROR(VLOOKUP(F7,[2]SkillData!$A$1:$B$65536,2,FALSE),"-")</f>
        <v>いやしのねがい</v>
      </c>
      <c r="H7">
        <v>9</v>
      </c>
      <c r="I7" t="str">
        <f>IFERROR(VLOOKUP(H7,[2]SkillData!$A$1:$B$65536,2,FALSE),"-")</f>
        <v>なきごえ</v>
      </c>
      <c r="J7">
        <v>4</v>
      </c>
      <c r="K7" t="str">
        <f>IFERROR(VLOOKUP(J7,[2]SkillData!$A$1:$B$65536,2,FALSE),"-")</f>
        <v>じこさいせい</v>
      </c>
    </row>
    <row r="8" spans="1:11">
      <c r="A8">
        <v>4</v>
      </c>
      <c r="B8" t="str">
        <f>IFERROR(VLOOKUP(A8,[1]BaseStatsData!$A$1:$B$65536,2,FALSE),"-")</f>
        <v>トリッピー</v>
      </c>
      <c r="C8">
        <v>14</v>
      </c>
      <c r="D8">
        <v>1</v>
      </c>
      <c r="E8" t="str">
        <f>IFERROR(VLOOKUP(D8,[2]SkillData!$A$1:$B$65536,2,FALSE),"-")</f>
        <v>かえんほうしゃ</v>
      </c>
      <c r="F8">
        <v>2</v>
      </c>
      <c r="G8" t="str">
        <f>IFERROR(VLOOKUP(F8,[2]SkillData!$A$1:$B$65536,2,FALSE),"-")</f>
        <v>ハイドロポンプ</v>
      </c>
      <c r="H8">
        <v>3</v>
      </c>
      <c r="I8" t="str">
        <f>IFERROR(VLOOKUP(H8,[2]SkillData!$A$1:$B$65536,2,FALSE),"-")</f>
        <v>とおぼえ</v>
      </c>
      <c r="J8">
        <v>4</v>
      </c>
      <c r="K8" t="str">
        <f>IFERROR(VLOOKUP(J8,[2]SkillData!$A$1:$B$65536,2,FALSE),"-")</f>
        <v>じこさいせい</v>
      </c>
    </row>
    <row r="9" spans="1:11">
      <c r="A9">
        <v>4</v>
      </c>
      <c r="B9" t="str">
        <f>IFERROR(VLOOKUP(A9,[1]BaseStatsData!$A$1:$B$65536,2,FALSE),"-")</f>
        <v>トリッピー</v>
      </c>
      <c r="C9">
        <v>14</v>
      </c>
      <c r="D9">
        <v>5</v>
      </c>
      <c r="E9" t="str">
        <f>IFERROR(VLOOKUP(D9,[2]SkillData!$A$1:$B$65536,2,FALSE),"-")</f>
        <v>なみのり</v>
      </c>
      <c r="F9">
        <v>1</v>
      </c>
      <c r="G9" t="str">
        <f>IFERROR(VLOOKUP(F9,[2]SkillData!$A$1:$B$65536,2,FALSE),"-")</f>
        <v>かえんほうしゃ</v>
      </c>
      <c r="H9">
        <v>6</v>
      </c>
      <c r="I9" t="str">
        <f>IFERROR(VLOOKUP(H9,[2]SkillData!$A$1:$B$65536,2,FALSE),"-")</f>
        <v>からにこもる</v>
      </c>
      <c r="J9">
        <v>4</v>
      </c>
      <c r="K9" t="str">
        <f>IFERROR(VLOOKUP(J9,[2]SkillData!$A$1:$B$65536,2,FALSE),"-")</f>
        <v>じこさいせい</v>
      </c>
    </row>
    <row r="10" spans="1:11">
      <c r="A10">
        <v>4</v>
      </c>
      <c r="B10" t="str">
        <f>IFERROR(VLOOKUP(A10,[1]BaseStatsData!$A$1:$B$65536,2,FALSE),"-")</f>
        <v>トリッピー</v>
      </c>
      <c r="C10">
        <v>14</v>
      </c>
      <c r="D10">
        <v>1</v>
      </c>
      <c r="E10" t="str">
        <f>IFERROR(VLOOKUP(D10,[2]SkillData!$A$1:$B$65536,2,FALSE),"-")</f>
        <v>かえんほうしゃ</v>
      </c>
      <c r="F10">
        <v>2</v>
      </c>
      <c r="G10" t="str">
        <f>IFERROR(VLOOKUP(F10,[2]SkillData!$A$1:$B$65536,2,FALSE),"-")</f>
        <v>ハイドロポンプ</v>
      </c>
      <c r="H10">
        <v>3</v>
      </c>
      <c r="I10" t="str">
        <f>IFERROR(VLOOKUP(H10,[2]SkillData!$A$1:$B$65536,2,FALSE),"-")</f>
        <v>とおぼえ</v>
      </c>
      <c r="J10">
        <v>4</v>
      </c>
      <c r="K10" t="str">
        <f>IFERROR(VLOOKUP(J10,[2]SkillData!$A$1:$B$65536,2,FALSE),"-")</f>
        <v>じこさいせい</v>
      </c>
    </row>
    <row r="11" spans="1:11">
      <c r="A11">
        <v>4</v>
      </c>
      <c r="B11" t="str">
        <f>IFERROR(VLOOKUP(A11,[1]BaseStatsData!$A$1:$B$65536,2,FALSE),"-")</f>
        <v>トリッピー</v>
      </c>
      <c r="C11">
        <v>14</v>
      </c>
      <c r="D11">
        <v>7</v>
      </c>
      <c r="E11" t="str">
        <f>IFERROR(VLOOKUP(D11,[2]SkillData!$A$1:$B$65536,2,FALSE),"-")</f>
        <v>リーフブレード</v>
      </c>
      <c r="F11">
        <v>8</v>
      </c>
      <c r="G11" t="str">
        <f>IFERROR(VLOOKUP(F11,[2]SkillData!$A$1:$B$65536,2,FALSE),"-")</f>
        <v>いやしのねがい</v>
      </c>
      <c r="H11">
        <v>9</v>
      </c>
      <c r="I11" t="str">
        <f>IFERROR(VLOOKUP(H11,[2]SkillData!$A$1:$B$65536,2,FALSE),"-")</f>
        <v>なきごえ</v>
      </c>
      <c r="J11">
        <v>4</v>
      </c>
      <c r="K11" t="str">
        <f>IFERROR(VLOOKUP(J11,[2]SkillData!$A$1:$B$65536,2,FALSE),"-")</f>
        <v>じこさいせい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C15" sqref="C15"/>
    </sheetView>
  </sheetViews>
  <sheetFormatPr baseColWidth="10" defaultRowHeight="2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0</v>
      </c>
      <c r="B2" t="str">
        <f>IFERROR(VLOOKUP(A2,[1]BaseStatsData!$A$1:$B$65536,2,FALSE),"-")</f>
        <v>-</v>
      </c>
      <c r="C2">
        <v>50</v>
      </c>
      <c r="D2">
        <v>7</v>
      </c>
      <c r="E2" t="str">
        <f>IFERROR(VLOOKUP(D2,[2]SkillData!$A$1:$B$65536,2,FALSE),"-")</f>
        <v>リーフブレード</v>
      </c>
      <c r="F2">
        <v>8</v>
      </c>
      <c r="G2" t="str">
        <f>IFERROR(VLOOKUP(F2,[2]SkillData!$A$1:$B$65536,2,FALSE),"-")</f>
        <v>いやしのねがい</v>
      </c>
      <c r="H2">
        <v>9</v>
      </c>
      <c r="I2" t="str">
        <f>IFERROR(VLOOKUP(H2,[2]SkillData!$A$1:$B$65536,2,FALSE),"-")</f>
        <v>なきごえ</v>
      </c>
      <c r="J2">
        <v>4</v>
      </c>
      <c r="K2" t="str">
        <f>IFERROR(VLOOKUP(J2,[2]SkillData!$A$1:$B$65536,2,FALSE),"-")</f>
        <v>じこさいせい</v>
      </c>
    </row>
    <row r="3" spans="1:11">
      <c r="A3">
        <v>0</v>
      </c>
      <c r="B3" t="str">
        <f>IFERROR(VLOOKUP(A3,[1]BaseStatsData!$A$1:$B$65536,2,FALSE),"-")</f>
        <v>-</v>
      </c>
      <c r="C3">
        <v>50</v>
      </c>
      <c r="D3">
        <v>1</v>
      </c>
      <c r="E3" t="str">
        <f>IFERROR(VLOOKUP(D3,[2]SkillData!$A$1:$B$65536,2,FALSE),"-")</f>
        <v>かえんほうしゃ</v>
      </c>
      <c r="F3">
        <v>2</v>
      </c>
      <c r="G3" t="str">
        <f>IFERROR(VLOOKUP(F3,[2]SkillData!$A$1:$B$65536,2,FALSE),"-")</f>
        <v>ハイドロポンプ</v>
      </c>
      <c r="H3">
        <v>3</v>
      </c>
      <c r="I3" t="str">
        <f>IFERROR(VLOOKUP(H3,[2]SkillData!$A$1:$B$65536,2,FALSE),"-")</f>
        <v>とおぼえ</v>
      </c>
      <c r="J3">
        <v>4</v>
      </c>
      <c r="K3" t="str">
        <f>IFERROR(VLOOKUP(J3,[2]SkillData!$A$1:$B$65536,2,FALSE),"-")</f>
        <v>じこさいせい</v>
      </c>
    </row>
    <row r="4" spans="1:11">
      <c r="A4">
        <v>4</v>
      </c>
      <c r="B4" t="str">
        <f>IFERROR(VLOOKUP(A4,[1]BaseStatsData!$A$1:$B$65536,2,FALSE),"-")</f>
        <v>トリッピー</v>
      </c>
      <c r="C4">
        <v>15</v>
      </c>
      <c r="D4">
        <v>5</v>
      </c>
      <c r="E4" t="str">
        <f>IFERROR(VLOOKUP(D4,[2]SkillData!$A$1:$B$65536,2,FALSE),"-")</f>
        <v>なみのり</v>
      </c>
      <c r="F4">
        <v>1</v>
      </c>
      <c r="G4" t="str">
        <f>IFERROR(VLOOKUP(F4,[2]SkillData!$A$1:$B$65536,2,FALSE),"-")</f>
        <v>かえんほうしゃ</v>
      </c>
      <c r="H4">
        <v>6</v>
      </c>
      <c r="I4" t="str">
        <f>IFERROR(VLOOKUP(H4,[2]SkillData!$A$1:$B$65536,2,FALSE),"-")</f>
        <v>からにこもる</v>
      </c>
      <c r="J4">
        <v>4</v>
      </c>
      <c r="K4" t="str">
        <f>IFERROR(VLOOKUP(J4,[2]SkillData!$A$1:$B$65536,2,FALSE),"-")</f>
        <v>じこさいせい</v>
      </c>
    </row>
    <row r="5" spans="1:11">
      <c r="A5">
        <v>0</v>
      </c>
      <c r="B5" t="str">
        <f>IFERROR(VLOOKUP(A5,[1]BaseStatsData!$A$1:$B$65536,2,FALSE),"-")</f>
        <v>-</v>
      </c>
      <c r="C5">
        <v>50</v>
      </c>
      <c r="D5">
        <v>1</v>
      </c>
      <c r="E5" t="str">
        <f>IFERROR(VLOOKUP(D5,[2]SkillData!$A$1:$B$65536,2,FALSE),"-")</f>
        <v>かえんほうしゃ</v>
      </c>
      <c r="F5">
        <v>2</v>
      </c>
      <c r="G5" t="str">
        <f>IFERROR(VLOOKUP(F5,[2]SkillData!$A$1:$B$65536,2,FALSE),"-")</f>
        <v>ハイドロポンプ</v>
      </c>
      <c r="H5">
        <v>3</v>
      </c>
      <c r="I5" t="str">
        <f>IFERROR(VLOOKUP(H5,[2]SkillData!$A$1:$B$65536,2,FALSE),"-")</f>
        <v>とおぼえ</v>
      </c>
      <c r="J5">
        <v>4</v>
      </c>
      <c r="K5" t="str">
        <f>IFERROR(VLOOKUP(J5,[2]SkillData!$A$1:$B$65536,2,FALSE),"-")</f>
        <v>じこさいせい</v>
      </c>
    </row>
    <row r="6" spans="1:11">
      <c r="A6">
        <v>0</v>
      </c>
      <c r="B6" t="str">
        <f>IFERROR(VLOOKUP(A6,[1]BaseStatsData!$A$1:$B$65536,2,FALSE),"-")</f>
        <v>-</v>
      </c>
      <c r="C6">
        <v>50</v>
      </c>
      <c r="D6">
        <v>7</v>
      </c>
      <c r="E6" t="str">
        <f>IFERROR(VLOOKUP(D6,[2]SkillData!$A$1:$B$65536,2,FALSE),"-")</f>
        <v>リーフブレード</v>
      </c>
      <c r="F6">
        <v>8</v>
      </c>
      <c r="G6" t="str">
        <f>IFERROR(VLOOKUP(F6,[2]SkillData!$A$1:$B$65536,2,FALSE),"-")</f>
        <v>いやしのねがい</v>
      </c>
      <c r="H6">
        <v>9</v>
      </c>
      <c r="I6" t="str">
        <f>IFERROR(VLOOKUP(H6,[2]SkillData!$A$1:$B$65536,2,FALSE),"-")</f>
        <v>なきごえ</v>
      </c>
      <c r="J6">
        <v>4</v>
      </c>
      <c r="K6" t="str">
        <f>IFERROR(VLOOKUP(J6,[2]SkillData!$A$1:$B$65536,2,FALSE),"-")</f>
        <v>じこさいせい</v>
      </c>
    </row>
    <row r="7" spans="1:11">
      <c r="A7">
        <v>0</v>
      </c>
      <c r="B7" t="str">
        <f>IFERROR(VLOOKUP(A7,[1]BaseStatsData!$A$1:$B$65536,2,FALSE),"-")</f>
        <v>-</v>
      </c>
      <c r="C7">
        <v>50</v>
      </c>
      <c r="D7">
        <v>7</v>
      </c>
      <c r="E7" t="str">
        <f>IFERROR(VLOOKUP(D7,[2]SkillData!$A$1:$B$65536,2,FALSE),"-")</f>
        <v>リーフブレード</v>
      </c>
      <c r="F7">
        <v>8</v>
      </c>
      <c r="G7" t="str">
        <f>IFERROR(VLOOKUP(F7,[2]SkillData!$A$1:$B$65536,2,FALSE),"-")</f>
        <v>いやしのねがい</v>
      </c>
      <c r="H7">
        <v>9</v>
      </c>
      <c r="I7" t="str">
        <f>IFERROR(VLOOKUP(H7,[2]SkillData!$A$1:$B$65536,2,FALSE),"-")</f>
        <v>なきごえ</v>
      </c>
      <c r="J7">
        <v>4</v>
      </c>
      <c r="K7" t="str">
        <f>IFERROR(VLOOKUP(J7,[2]SkillData!$A$1:$B$65536,2,FALSE),"-")</f>
        <v>じこさいせい</v>
      </c>
    </row>
    <row r="8" spans="1:11">
      <c r="A8">
        <v>4</v>
      </c>
      <c r="B8" t="str">
        <f>IFERROR(VLOOKUP(A8,[1]BaseStatsData!$A$1:$B$65536,2,FALSE),"-")</f>
        <v>トリッピー</v>
      </c>
      <c r="C8">
        <v>15</v>
      </c>
      <c r="D8">
        <v>1</v>
      </c>
      <c r="E8" t="str">
        <f>IFERROR(VLOOKUP(D8,[2]SkillData!$A$1:$B$65536,2,FALSE),"-")</f>
        <v>かえんほうしゃ</v>
      </c>
      <c r="F8">
        <v>2</v>
      </c>
      <c r="G8" t="str">
        <f>IFERROR(VLOOKUP(F8,[2]SkillData!$A$1:$B$65536,2,FALSE),"-")</f>
        <v>ハイドロポンプ</v>
      </c>
      <c r="H8">
        <v>3</v>
      </c>
      <c r="I8" t="str">
        <f>IFERROR(VLOOKUP(H8,[2]SkillData!$A$1:$B$65536,2,FALSE),"-")</f>
        <v>とおぼえ</v>
      </c>
      <c r="J8">
        <v>4</v>
      </c>
      <c r="K8" t="str">
        <f>IFERROR(VLOOKUP(J8,[2]SkillData!$A$1:$B$65536,2,FALSE),"-")</f>
        <v>じこさいせい</v>
      </c>
    </row>
    <row r="9" spans="1:11">
      <c r="A9">
        <v>4</v>
      </c>
      <c r="B9" t="str">
        <f>IFERROR(VLOOKUP(A9,[1]BaseStatsData!$A$1:$B$65536,2,FALSE),"-")</f>
        <v>トリッピー</v>
      </c>
      <c r="C9">
        <v>15</v>
      </c>
      <c r="D9">
        <v>5</v>
      </c>
      <c r="E9" t="str">
        <f>IFERROR(VLOOKUP(D9,[2]SkillData!$A$1:$B$65536,2,FALSE),"-")</f>
        <v>なみのり</v>
      </c>
      <c r="F9">
        <v>1</v>
      </c>
      <c r="G9" t="str">
        <f>IFERROR(VLOOKUP(F9,[2]SkillData!$A$1:$B$65536,2,FALSE),"-")</f>
        <v>かえんほうしゃ</v>
      </c>
      <c r="H9">
        <v>6</v>
      </c>
      <c r="I9" t="str">
        <f>IFERROR(VLOOKUP(H9,[2]SkillData!$A$1:$B$65536,2,FALSE),"-")</f>
        <v>からにこもる</v>
      </c>
      <c r="J9">
        <v>4</v>
      </c>
      <c r="K9" t="str">
        <f>IFERROR(VLOOKUP(J9,[2]SkillData!$A$1:$B$65536,2,FALSE),"-")</f>
        <v>じこさいせい</v>
      </c>
    </row>
    <row r="10" spans="1:11">
      <c r="A10">
        <v>4</v>
      </c>
      <c r="B10" t="str">
        <f>IFERROR(VLOOKUP(A10,[1]BaseStatsData!$A$1:$B$65536,2,FALSE),"-")</f>
        <v>トリッピー</v>
      </c>
      <c r="C10">
        <v>15</v>
      </c>
      <c r="D10">
        <v>1</v>
      </c>
      <c r="E10" t="str">
        <f>IFERROR(VLOOKUP(D10,[2]SkillData!$A$1:$B$65536,2,FALSE),"-")</f>
        <v>かえんほうしゃ</v>
      </c>
      <c r="F10">
        <v>2</v>
      </c>
      <c r="G10" t="str">
        <f>IFERROR(VLOOKUP(F10,[2]SkillData!$A$1:$B$65536,2,FALSE),"-")</f>
        <v>ハイドロポンプ</v>
      </c>
      <c r="H10">
        <v>3</v>
      </c>
      <c r="I10" t="str">
        <f>IFERROR(VLOOKUP(H10,[2]SkillData!$A$1:$B$65536,2,FALSE),"-")</f>
        <v>とおぼえ</v>
      </c>
      <c r="J10">
        <v>4</v>
      </c>
      <c r="K10" t="str">
        <f>IFERROR(VLOOKUP(J10,[2]SkillData!$A$1:$B$65536,2,FALSE),"-")</f>
        <v>じこさいせい</v>
      </c>
    </row>
    <row r="11" spans="1:11">
      <c r="A11">
        <v>0</v>
      </c>
      <c r="B11" t="str">
        <f>IFERROR(VLOOKUP(A11,[1]BaseStatsData!$A$1:$B$65536,2,FALSE),"-")</f>
        <v>-</v>
      </c>
      <c r="C11">
        <v>50</v>
      </c>
      <c r="D11">
        <v>7</v>
      </c>
      <c r="E11" t="str">
        <f>IFERROR(VLOOKUP(D11,[2]SkillData!$A$1:$B$65536,2,FALSE),"-")</f>
        <v>リーフブレード</v>
      </c>
      <c r="F11">
        <v>8</v>
      </c>
      <c r="G11" t="str">
        <f>IFERROR(VLOOKUP(F11,[2]SkillData!$A$1:$B$65536,2,FALSE),"-")</f>
        <v>いやしのねがい</v>
      </c>
      <c r="H11">
        <v>9</v>
      </c>
      <c r="I11" t="str">
        <f>IFERROR(VLOOKUP(H11,[2]SkillData!$A$1:$B$65536,2,FALSE),"-")</f>
        <v>なきごえ</v>
      </c>
      <c r="J11">
        <v>4</v>
      </c>
      <c r="K11" t="str">
        <f>IFERROR(VLOOKUP(J11,[2]SkillData!$A$1:$B$65536,2,FALSE),"-")</f>
        <v>じこさいせい</v>
      </c>
    </row>
    <row r="12" spans="1:11">
      <c r="A12">
        <v>0</v>
      </c>
      <c r="B12" t="str">
        <f>IFERROR(VLOOKUP(A12,[1]BaseStatsData!$A$1:$B$65536,2,FALSE),"-")</f>
        <v>-</v>
      </c>
      <c r="C12">
        <v>50</v>
      </c>
      <c r="D12">
        <v>7</v>
      </c>
      <c r="E12" t="str">
        <f>IFERROR(VLOOKUP(D12,[2]SkillData!$A$1:$B$65536,2,FALSE),"-")</f>
        <v>リーフブレード</v>
      </c>
      <c r="F12">
        <v>8</v>
      </c>
      <c r="G12" t="str">
        <f>IFERROR(VLOOKUP(F12,[2]SkillData!$A$1:$B$65536,2,FALSE),"-")</f>
        <v>いやしのねがい</v>
      </c>
      <c r="H12">
        <v>9</v>
      </c>
      <c r="I12" t="str">
        <f>IFERROR(VLOOKUP(H12,[2]SkillData!$A$1:$B$65536,2,FALSE),"-")</f>
        <v>なきごえ</v>
      </c>
      <c r="J12">
        <v>4</v>
      </c>
      <c r="K12" t="str">
        <f>IFERROR(VLOOKUP(J12,[2]SkillData!$A$1:$B$65536,2,FALSE),"-")</f>
        <v>じこさいせい</v>
      </c>
    </row>
    <row r="13" spans="1:11">
      <c r="A13">
        <v>4</v>
      </c>
      <c r="B13" t="str">
        <f>IFERROR(VLOOKUP(A13,[1]BaseStatsData!$A$1:$B$65536,2,FALSE),"-")</f>
        <v>トリッピー</v>
      </c>
      <c r="C13">
        <v>16</v>
      </c>
      <c r="D13">
        <v>1</v>
      </c>
      <c r="E13" t="str">
        <f>IFERROR(VLOOKUP(D13,[2]SkillData!$A$1:$B$65536,2,FALSE),"-")</f>
        <v>かえんほうしゃ</v>
      </c>
      <c r="F13">
        <v>2</v>
      </c>
      <c r="G13" t="str">
        <f>IFERROR(VLOOKUP(F13,[2]SkillData!$A$1:$B$65536,2,FALSE),"-")</f>
        <v>ハイドロポンプ</v>
      </c>
      <c r="H13">
        <v>3</v>
      </c>
      <c r="I13" t="str">
        <f>IFERROR(VLOOKUP(H13,[2]SkillData!$A$1:$B$65536,2,FALSE),"-")</f>
        <v>とおぼえ</v>
      </c>
      <c r="J13">
        <v>4</v>
      </c>
      <c r="K13" t="str">
        <f>IFERROR(VLOOKUP(J13,[2]SkillData!$A$1:$B$65536,2,FALSE),"-")</f>
        <v>じこさいせい</v>
      </c>
    </row>
    <row r="14" spans="1:11">
      <c r="A14">
        <v>4</v>
      </c>
      <c r="B14" t="str">
        <f>IFERROR(VLOOKUP(A14,[1]BaseStatsData!$A$1:$B$65536,2,FALSE),"-")</f>
        <v>トリッピー</v>
      </c>
      <c r="C14">
        <v>16</v>
      </c>
      <c r="D14">
        <v>5</v>
      </c>
      <c r="E14" t="str">
        <f>IFERROR(VLOOKUP(D14,[2]SkillData!$A$1:$B$65536,2,FALSE),"-")</f>
        <v>なみのり</v>
      </c>
      <c r="F14">
        <v>1</v>
      </c>
      <c r="G14" t="str">
        <f>IFERROR(VLOOKUP(F14,[2]SkillData!$A$1:$B$65536,2,FALSE),"-")</f>
        <v>かえんほうしゃ</v>
      </c>
      <c r="H14">
        <v>6</v>
      </c>
      <c r="I14" t="str">
        <f>IFERROR(VLOOKUP(H14,[2]SkillData!$A$1:$B$65536,2,FALSE),"-")</f>
        <v>からにこもる</v>
      </c>
      <c r="J14">
        <v>4</v>
      </c>
      <c r="K14" t="str">
        <f>IFERROR(VLOOKUP(J14,[2]SkillData!$A$1:$B$65536,2,FALSE),"-")</f>
        <v>じこさいせい</v>
      </c>
    </row>
    <row r="15" spans="1:11">
      <c r="A15">
        <v>4</v>
      </c>
      <c r="B15" t="str">
        <f>IFERROR(VLOOKUP(A15,[1]BaseStatsData!$A$1:$B$65536,2,FALSE),"-")</f>
        <v>トリッピー</v>
      </c>
      <c r="C15">
        <v>22</v>
      </c>
      <c r="D15">
        <v>7</v>
      </c>
      <c r="E15" t="str">
        <f>IFERROR(VLOOKUP(D15,[2]SkillData!$A$1:$B$65536,2,FALSE),"-")</f>
        <v>リーフブレード</v>
      </c>
      <c r="F15">
        <v>2</v>
      </c>
      <c r="G15" t="str">
        <f>IFERROR(VLOOKUP(F15,[2]SkillData!$A$1:$B$65536,2,FALSE),"-")</f>
        <v>ハイドロポンプ</v>
      </c>
      <c r="H15">
        <v>3</v>
      </c>
      <c r="I15" t="str">
        <f>IFERROR(VLOOKUP(H15,[2]SkillData!$A$1:$B$65536,2,FALSE),"-")</f>
        <v>とおぼえ</v>
      </c>
      <c r="J15">
        <v>4</v>
      </c>
      <c r="K15" t="str">
        <f>IFERROR(VLOOKUP(J15,[2]SkillData!$A$1:$B$65536,2,FALSE),"-")</f>
        <v>じこさいせい</v>
      </c>
    </row>
    <row r="16" spans="1:11">
      <c r="A16">
        <v>0</v>
      </c>
      <c r="B16" t="str">
        <f>IFERROR(VLOOKUP(A16,[1]BaseStatsData!$A$1:$B$65536,2,FALSE),"-")</f>
        <v>-</v>
      </c>
      <c r="C16">
        <v>50</v>
      </c>
      <c r="D16">
        <v>7</v>
      </c>
      <c r="E16" t="str">
        <f>IFERROR(VLOOKUP(D16,[2]SkillData!$A$1:$B$65536,2,FALSE),"-")</f>
        <v>リーフブレード</v>
      </c>
      <c r="F16">
        <v>8</v>
      </c>
      <c r="G16" t="str">
        <f>IFERROR(VLOOKUP(F16,[2]SkillData!$A$1:$B$65536,2,FALSE),"-")</f>
        <v>いやしのねがい</v>
      </c>
      <c r="H16">
        <v>9</v>
      </c>
      <c r="I16" t="str">
        <f>IFERROR(VLOOKUP(H16,[2]SkillData!$A$1:$B$65536,2,FALSE),"-")</f>
        <v>なきごえ</v>
      </c>
      <c r="J16">
        <v>4</v>
      </c>
      <c r="K16" t="str">
        <f>IFERROR(VLOOKUP(J16,[2]SkillData!$A$1:$B$65536,2,FALSE),"-")</f>
        <v>じこさいせい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F5" sqref="F5"/>
    </sheetView>
  </sheetViews>
  <sheetFormatPr baseColWidth="10" defaultRowHeight="2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0</v>
      </c>
      <c r="B2" t="str">
        <f>IFERROR(VLOOKUP(A2,[1]BaseStatsData!$A$1:$B$65536,2,FALSE),"-")</f>
        <v>-</v>
      </c>
      <c r="C2">
        <v>50</v>
      </c>
      <c r="D2">
        <v>7</v>
      </c>
      <c r="E2" t="str">
        <f>IFERROR(VLOOKUP(D2,[2]SkillData!$A$1:$B$65536,2,FALSE),"-")</f>
        <v>リーフブレード</v>
      </c>
      <c r="F2">
        <v>8</v>
      </c>
      <c r="G2" t="str">
        <f>IFERROR(VLOOKUP(F2,[2]SkillData!$A$1:$B$65536,2,FALSE),"-")</f>
        <v>いやしのねがい</v>
      </c>
      <c r="H2">
        <v>9</v>
      </c>
      <c r="I2" t="str">
        <f>IFERROR(VLOOKUP(H2,[2]SkillData!$A$1:$B$65536,2,FALSE),"-")</f>
        <v>なきごえ</v>
      </c>
      <c r="J2">
        <v>4</v>
      </c>
      <c r="K2" t="str">
        <f>IFERROR(VLOOKUP(J2,[2]SkillData!$A$1:$B$65536,2,FALSE),"-")</f>
        <v>じこさいせい</v>
      </c>
    </row>
    <row r="3" spans="1:11">
      <c r="A3">
        <v>0</v>
      </c>
      <c r="B3" t="str">
        <f>IFERROR(VLOOKUP(A3,[1]BaseStatsData!$A$1:$B$65536,2,FALSE),"-")</f>
        <v>-</v>
      </c>
      <c r="C3">
        <v>50</v>
      </c>
      <c r="D3">
        <v>1</v>
      </c>
      <c r="E3" t="str">
        <f>IFERROR(VLOOKUP(D3,[2]SkillData!$A$1:$B$65536,2,FALSE),"-")</f>
        <v>かえんほうしゃ</v>
      </c>
      <c r="F3">
        <v>2</v>
      </c>
      <c r="G3" t="str">
        <f>IFERROR(VLOOKUP(F3,[2]SkillData!$A$1:$B$65536,2,FALSE),"-")</f>
        <v>ハイドロポンプ</v>
      </c>
      <c r="H3">
        <v>3</v>
      </c>
      <c r="I3" t="str">
        <f>IFERROR(VLOOKUP(H3,[2]SkillData!$A$1:$B$65536,2,FALSE),"-")</f>
        <v>とおぼえ</v>
      </c>
      <c r="J3">
        <v>4</v>
      </c>
      <c r="K3" t="str">
        <f>IFERROR(VLOOKUP(J3,[2]SkillData!$A$1:$B$65536,2,FALSE),"-")</f>
        <v>じこさいせい</v>
      </c>
    </row>
    <row r="4" spans="1:11">
      <c r="A4">
        <v>4</v>
      </c>
      <c r="B4" t="str">
        <f>IFERROR(VLOOKUP(A4,[1]BaseStatsData!$A$1:$B$65536,2,FALSE),"-")</f>
        <v>トリッピー</v>
      </c>
      <c r="C4">
        <v>18</v>
      </c>
      <c r="D4">
        <v>5</v>
      </c>
      <c r="E4" t="str">
        <f>IFERROR(VLOOKUP(D4,[2]SkillData!$A$1:$B$65536,2,FALSE),"-")</f>
        <v>なみのり</v>
      </c>
      <c r="F4">
        <v>1</v>
      </c>
      <c r="G4" t="str">
        <f>IFERROR(VLOOKUP(F4,[2]SkillData!$A$1:$B$65536,2,FALSE),"-")</f>
        <v>かえんほうしゃ</v>
      </c>
      <c r="H4">
        <v>6</v>
      </c>
      <c r="I4" t="str">
        <f>IFERROR(VLOOKUP(H4,[2]SkillData!$A$1:$B$65536,2,FALSE),"-")</f>
        <v>からにこもる</v>
      </c>
      <c r="J4">
        <v>4</v>
      </c>
      <c r="K4" t="str">
        <f>IFERROR(VLOOKUP(J4,[2]SkillData!$A$1:$B$65536,2,FALSE),"-")</f>
        <v>じこさいせい</v>
      </c>
    </row>
    <row r="5" spans="1:11">
      <c r="A5">
        <v>0</v>
      </c>
      <c r="B5" t="str">
        <f>IFERROR(VLOOKUP(A5,[1]BaseStatsData!$A$1:$B$65536,2,FALSE),"-")</f>
        <v>-</v>
      </c>
      <c r="C5">
        <v>50</v>
      </c>
      <c r="D5">
        <v>1</v>
      </c>
      <c r="E5" t="str">
        <f>IFERROR(VLOOKUP(D5,[2]SkillData!$A$1:$B$65536,2,FALSE),"-")</f>
        <v>かえんほうしゃ</v>
      </c>
      <c r="F5">
        <v>2</v>
      </c>
      <c r="G5" t="str">
        <f>IFERROR(VLOOKUP(F5,[2]SkillData!$A$1:$B$65536,2,FALSE),"-")</f>
        <v>ハイドロポンプ</v>
      </c>
      <c r="H5">
        <v>3</v>
      </c>
      <c r="I5" t="str">
        <f>IFERROR(VLOOKUP(H5,[2]SkillData!$A$1:$B$65536,2,FALSE),"-")</f>
        <v>とおぼえ</v>
      </c>
      <c r="J5">
        <v>4</v>
      </c>
      <c r="K5" t="str">
        <f>IFERROR(VLOOKUP(J5,[2]SkillData!$A$1:$B$65536,2,FALSE),"-")</f>
        <v>じこさいせい</v>
      </c>
    </row>
    <row r="6" spans="1:11">
      <c r="A6">
        <v>0</v>
      </c>
      <c r="B6" t="str">
        <f>IFERROR(VLOOKUP(A6,[1]BaseStatsData!$A$1:$B$65536,2,FALSE),"-")</f>
        <v>-</v>
      </c>
      <c r="C6">
        <v>50</v>
      </c>
      <c r="D6">
        <v>7</v>
      </c>
      <c r="E6" t="str">
        <f>IFERROR(VLOOKUP(D6,[2]SkillData!$A$1:$B$65536,2,FALSE),"-")</f>
        <v>リーフブレード</v>
      </c>
      <c r="F6">
        <v>8</v>
      </c>
      <c r="G6" t="str">
        <f>IFERROR(VLOOKUP(F6,[2]SkillData!$A$1:$B$65536,2,FALSE),"-")</f>
        <v>いやしのねがい</v>
      </c>
      <c r="H6">
        <v>9</v>
      </c>
      <c r="I6" t="str">
        <f>IFERROR(VLOOKUP(H6,[2]SkillData!$A$1:$B$65536,2,FALSE),"-")</f>
        <v>なきごえ</v>
      </c>
      <c r="J6">
        <v>4</v>
      </c>
      <c r="K6" t="str">
        <f>IFERROR(VLOOKUP(J6,[2]SkillData!$A$1:$B$65536,2,FALSE),"-")</f>
        <v>じこさいせい</v>
      </c>
    </row>
    <row r="7" spans="1:11">
      <c r="A7">
        <v>0</v>
      </c>
      <c r="B7" t="str">
        <f>IFERROR(VLOOKUP(A7,[1]BaseStatsData!$A$1:$B$65536,2,FALSE),"-")</f>
        <v>-</v>
      </c>
      <c r="C7">
        <v>50</v>
      </c>
      <c r="D7">
        <v>7</v>
      </c>
      <c r="E7" t="str">
        <f>IFERROR(VLOOKUP(D7,[2]SkillData!$A$1:$B$65536,2,FALSE),"-")</f>
        <v>リーフブレード</v>
      </c>
      <c r="F7">
        <v>8</v>
      </c>
      <c r="G7" t="str">
        <f>IFERROR(VLOOKUP(F7,[2]SkillData!$A$1:$B$65536,2,FALSE),"-")</f>
        <v>いやしのねがい</v>
      </c>
      <c r="H7">
        <v>9</v>
      </c>
      <c r="I7" t="str">
        <f>IFERROR(VLOOKUP(H7,[2]SkillData!$A$1:$B$65536,2,FALSE),"-")</f>
        <v>なきごえ</v>
      </c>
      <c r="J7">
        <v>4</v>
      </c>
      <c r="K7" t="str">
        <f>IFERROR(VLOOKUP(J7,[2]SkillData!$A$1:$B$65536,2,FALSE),"-")</f>
        <v>じこさいせい</v>
      </c>
    </row>
    <row r="8" spans="1:11">
      <c r="A8">
        <v>4</v>
      </c>
      <c r="B8" t="str">
        <f>IFERROR(VLOOKUP(A8,[1]BaseStatsData!$A$1:$B$65536,2,FALSE),"-")</f>
        <v>トリッピー</v>
      </c>
      <c r="C8">
        <v>20</v>
      </c>
      <c r="D8">
        <v>1</v>
      </c>
      <c r="E8" t="str">
        <f>IFERROR(VLOOKUP(D8,[2]SkillData!$A$1:$B$65536,2,FALSE),"-")</f>
        <v>かえんほうしゃ</v>
      </c>
      <c r="F8">
        <v>2</v>
      </c>
      <c r="G8" t="str">
        <f>IFERROR(VLOOKUP(F8,[2]SkillData!$A$1:$B$65536,2,FALSE),"-")</f>
        <v>ハイドロポンプ</v>
      </c>
      <c r="H8">
        <v>3</v>
      </c>
      <c r="I8" t="str">
        <f>IFERROR(VLOOKUP(H8,[2]SkillData!$A$1:$B$65536,2,FALSE),"-")</f>
        <v>とおぼえ</v>
      </c>
      <c r="J8">
        <v>4</v>
      </c>
      <c r="K8" t="str">
        <f>IFERROR(VLOOKUP(J8,[2]SkillData!$A$1:$B$65536,2,FALSE),"-")</f>
        <v>じこさいせい</v>
      </c>
    </row>
    <row r="9" spans="1:11">
      <c r="A9">
        <v>4</v>
      </c>
      <c r="B9" t="str">
        <f>IFERROR(VLOOKUP(A9,[1]BaseStatsData!$A$1:$B$65536,2,FALSE),"-")</f>
        <v>トリッピー</v>
      </c>
      <c r="C9">
        <v>20</v>
      </c>
      <c r="D9">
        <v>5</v>
      </c>
      <c r="E9" t="str">
        <f>IFERROR(VLOOKUP(D9,[2]SkillData!$A$1:$B$65536,2,FALSE),"-")</f>
        <v>なみのり</v>
      </c>
      <c r="F9">
        <v>1</v>
      </c>
      <c r="G9" t="str">
        <f>IFERROR(VLOOKUP(F9,[2]SkillData!$A$1:$B$65536,2,FALSE),"-")</f>
        <v>かえんほうしゃ</v>
      </c>
      <c r="H9">
        <v>6</v>
      </c>
      <c r="I9" t="str">
        <f>IFERROR(VLOOKUP(H9,[2]SkillData!$A$1:$B$65536,2,FALSE),"-")</f>
        <v>からにこもる</v>
      </c>
      <c r="J9">
        <v>4</v>
      </c>
      <c r="K9" t="str">
        <f>IFERROR(VLOOKUP(J9,[2]SkillData!$A$1:$B$65536,2,FALSE),"-")</f>
        <v>じこさいせい</v>
      </c>
    </row>
    <row r="10" spans="1:11">
      <c r="A10">
        <v>4</v>
      </c>
      <c r="B10" t="str">
        <f>IFERROR(VLOOKUP(A10,[1]BaseStatsData!$A$1:$B$65536,2,FALSE),"-")</f>
        <v>トリッピー</v>
      </c>
      <c r="C10">
        <v>20</v>
      </c>
      <c r="D10">
        <v>1</v>
      </c>
      <c r="E10" t="str">
        <f>IFERROR(VLOOKUP(D10,[2]SkillData!$A$1:$B$65536,2,FALSE),"-")</f>
        <v>かえんほうしゃ</v>
      </c>
      <c r="F10">
        <v>2</v>
      </c>
      <c r="G10" t="str">
        <f>IFERROR(VLOOKUP(F10,[2]SkillData!$A$1:$B$65536,2,FALSE),"-")</f>
        <v>ハイドロポンプ</v>
      </c>
      <c r="H10">
        <v>3</v>
      </c>
      <c r="I10" t="str">
        <f>IFERROR(VLOOKUP(H10,[2]SkillData!$A$1:$B$65536,2,FALSE),"-")</f>
        <v>とおぼえ</v>
      </c>
      <c r="J10">
        <v>4</v>
      </c>
      <c r="K10" t="str">
        <f>IFERROR(VLOOKUP(J10,[2]SkillData!$A$1:$B$65536,2,FALSE),"-")</f>
        <v>じこさいせい</v>
      </c>
    </row>
    <row r="11" spans="1:11">
      <c r="A11">
        <v>0</v>
      </c>
      <c r="B11" t="str">
        <f>IFERROR(VLOOKUP(A11,[1]BaseStatsData!$A$1:$B$65536,2,FALSE),"-")</f>
        <v>-</v>
      </c>
      <c r="C11">
        <v>50</v>
      </c>
      <c r="D11">
        <v>7</v>
      </c>
      <c r="E11" t="str">
        <f>IFERROR(VLOOKUP(D11,[2]SkillData!$A$1:$B$65536,2,FALSE),"-")</f>
        <v>リーフブレード</v>
      </c>
      <c r="F11">
        <v>8</v>
      </c>
      <c r="G11" t="str">
        <f>IFERROR(VLOOKUP(F11,[2]SkillData!$A$1:$B$65536,2,FALSE),"-")</f>
        <v>いやしのねがい</v>
      </c>
      <c r="H11">
        <v>9</v>
      </c>
      <c r="I11" t="str">
        <f>IFERROR(VLOOKUP(H11,[2]SkillData!$A$1:$B$65536,2,FALSE),"-")</f>
        <v>なきごえ</v>
      </c>
      <c r="J11">
        <v>4</v>
      </c>
      <c r="K11" t="str">
        <f>IFERROR(VLOOKUP(J11,[2]SkillData!$A$1:$B$65536,2,FALSE),"-")</f>
        <v>じこさいせい</v>
      </c>
    </row>
    <row r="12" spans="1:11">
      <c r="A12">
        <v>0</v>
      </c>
      <c r="B12" t="str">
        <f>IFERROR(VLOOKUP(A12,[1]BaseStatsData!$A$1:$B$65536,2,FALSE),"-")</f>
        <v>-</v>
      </c>
      <c r="C12">
        <v>50</v>
      </c>
      <c r="D12">
        <v>7</v>
      </c>
      <c r="E12" t="str">
        <f>IFERROR(VLOOKUP(D12,[2]SkillData!$A$1:$B$65536,2,FALSE),"-")</f>
        <v>リーフブレード</v>
      </c>
      <c r="F12">
        <v>8</v>
      </c>
      <c r="G12" t="str">
        <f>IFERROR(VLOOKUP(F12,[2]SkillData!$A$1:$B$65536,2,FALSE),"-")</f>
        <v>いやしのねがい</v>
      </c>
      <c r="H12">
        <v>9</v>
      </c>
      <c r="I12" t="str">
        <f>IFERROR(VLOOKUP(H12,[2]SkillData!$A$1:$B$65536,2,FALSE),"-")</f>
        <v>なきごえ</v>
      </c>
      <c r="J12">
        <v>4</v>
      </c>
      <c r="K12" t="str">
        <f>IFERROR(VLOOKUP(J12,[2]SkillData!$A$1:$B$65536,2,FALSE),"-")</f>
        <v>じこさいせい</v>
      </c>
    </row>
    <row r="13" spans="1:11">
      <c r="A13">
        <v>2</v>
      </c>
      <c r="B13" t="str">
        <f>IFERROR(VLOOKUP(A13,[1]BaseStatsData!$A$1:$B$65536,2,FALSE),"-")</f>
        <v>ドルン</v>
      </c>
      <c r="C13">
        <v>22</v>
      </c>
      <c r="D13">
        <v>1</v>
      </c>
      <c r="E13" t="str">
        <f>IFERROR(VLOOKUP(D13,[2]SkillData!$A$1:$B$65536,2,FALSE),"-")</f>
        <v>かえんほうしゃ</v>
      </c>
      <c r="F13">
        <v>2</v>
      </c>
      <c r="G13" t="str">
        <f>IFERROR(VLOOKUP(F13,[2]SkillData!$A$1:$B$65536,2,FALSE),"-")</f>
        <v>ハイドロポンプ</v>
      </c>
      <c r="H13">
        <v>3</v>
      </c>
      <c r="I13" t="str">
        <f>IFERROR(VLOOKUP(H13,[2]SkillData!$A$1:$B$65536,2,FALSE),"-")</f>
        <v>とおぼえ</v>
      </c>
      <c r="J13">
        <v>4</v>
      </c>
      <c r="K13" t="str">
        <f>IFERROR(VLOOKUP(J13,[2]SkillData!$A$1:$B$65536,2,FALSE),"-")</f>
        <v>じこさいせい</v>
      </c>
    </row>
    <row r="14" spans="1:11">
      <c r="A14">
        <v>1</v>
      </c>
      <c r="B14" t="str">
        <f>IFERROR(VLOOKUP(A14,[1]BaseStatsData!$A$1:$B$65536,2,FALSE),"-")</f>
        <v>ヒコシバ</v>
      </c>
      <c r="C14">
        <v>22</v>
      </c>
      <c r="D14">
        <v>5</v>
      </c>
      <c r="E14" t="str">
        <f>IFERROR(VLOOKUP(D14,[2]SkillData!$A$1:$B$65536,2,FALSE),"-")</f>
        <v>なみのり</v>
      </c>
      <c r="F14">
        <v>1</v>
      </c>
      <c r="G14" t="str">
        <f>IFERROR(VLOOKUP(F14,[2]SkillData!$A$1:$B$65536,2,FALSE),"-")</f>
        <v>かえんほうしゃ</v>
      </c>
      <c r="H14">
        <v>6</v>
      </c>
      <c r="I14" t="str">
        <f>IFERROR(VLOOKUP(H14,[2]SkillData!$A$1:$B$65536,2,FALSE),"-")</f>
        <v>からにこもる</v>
      </c>
      <c r="J14">
        <v>4</v>
      </c>
      <c r="K14" t="str">
        <f>IFERROR(VLOOKUP(J14,[2]SkillData!$A$1:$B$65536,2,FALSE),"-")</f>
        <v>じこさいせい</v>
      </c>
    </row>
    <row r="15" spans="1:11">
      <c r="A15">
        <v>3</v>
      </c>
      <c r="B15" t="str">
        <f>IFERROR(VLOOKUP(A15,[1]BaseStatsData!$A$1:$B$65536,2,FALSE),"-")</f>
        <v>バンプー</v>
      </c>
      <c r="C15">
        <v>22</v>
      </c>
      <c r="D15">
        <v>7</v>
      </c>
      <c r="E15" t="str">
        <f>IFERROR(VLOOKUP(D15,[2]SkillData!$A$1:$B$65536,2,FALSE),"-")</f>
        <v>リーフブレード</v>
      </c>
      <c r="F15">
        <v>2</v>
      </c>
      <c r="G15" t="str">
        <f>IFERROR(VLOOKUP(F15,[2]SkillData!$A$1:$B$65536,2,FALSE),"-")</f>
        <v>ハイドロポンプ</v>
      </c>
      <c r="H15">
        <v>3</v>
      </c>
      <c r="I15" t="str">
        <f>IFERROR(VLOOKUP(H15,[2]SkillData!$A$1:$B$65536,2,FALSE),"-")</f>
        <v>とおぼえ</v>
      </c>
      <c r="J15">
        <v>4</v>
      </c>
      <c r="K15" t="str">
        <f>IFERROR(VLOOKUP(J15,[2]SkillData!$A$1:$B$65536,2,FALSE),"-")</f>
        <v>じこさいせい</v>
      </c>
    </row>
    <row r="16" spans="1:11">
      <c r="A16">
        <v>0</v>
      </c>
      <c r="B16" t="str">
        <f>IFERROR(VLOOKUP(A16,[1]BaseStatsData!$A$1:$B$65536,2,FALSE),"-")</f>
        <v>-</v>
      </c>
      <c r="C16">
        <v>50</v>
      </c>
      <c r="D16">
        <v>7</v>
      </c>
      <c r="E16" t="str">
        <f>IFERROR(VLOOKUP(D16,[2]SkillData!$A$1:$B$65536,2,FALSE),"-")</f>
        <v>リーフブレード</v>
      </c>
      <c r="F16">
        <v>8</v>
      </c>
      <c r="G16" t="str">
        <f>IFERROR(VLOOKUP(F16,[2]SkillData!$A$1:$B$65536,2,FALSE),"-")</f>
        <v>いやしのねがい</v>
      </c>
      <c r="H16">
        <v>9</v>
      </c>
      <c r="I16" t="str">
        <f>IFERROR(VLOOKUP(H16,[2]SkillData!$A$1:$B$65536,2,FALSE),"-")</f>
        <v>なきごえ</v>
      </c>
      <c r="J16">
        <v>4</v>
      </c>
      <c r="K16" t="str">
        <f>IFERROR(VLOOKUP(J16,[2]SkillData!$A$1:$B$65536,2,FALSE),"-")</f>
        <v>じこさいせい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金相佑</dc:creator>
  <cp:lastModifiedBy>金相佑</cp:lastModifiedBy>
  <dcterms:created xsi:type="dcterms:W3CDTF">2019-07-11T06:49:22Z</dcterms:created>
  <dcterms:modified xsi:type="dcterms:W3CDTF">2019-07-13T11:21:55Z</dcterms:modified>
</cp:coreProperties>
</file>