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ri.gelber\Desktop\ML\heatmap-detection\Deliverable\"/>
    </mc:Choice>
  </mc:AlternateContent>
  <xr:revisionPtr revIDLastSave="0" documentId="13_ncr:1_{A1A7D720-8254-4109-819D-4813CD151047}" xr6:coauthVersionLast="47" xr6:coauthVersionMax="47" xr10:uidLastSave="{00000000-0000-0000-0000-000000000000}"/>
  <bookViews>
    <workbookView xWindow="-108" yWindow="-108" windowWidth="23256" windowHeight="12456" xr2:uid="{729157A2-9514-46B0-84D0-CE0F14425F5A}"/>
  </bookViews>
  <sheets>
    <sheet name="Gant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4" l="1"/>
  <c r="G8" i="4"/>
  <c r="H7" i="4"/>
  <c r="H6" i="4"/>
  <c r="H5" i="4"/>
  <c r="H4" i="4"/>
  <c r="H3" i="4"/>
  <c r="H2" i="4"/>
  <c r="E2" i="4"/>
</calcChain>
</file>

<file path=xl/sharedStrings.xml><?xml version="1.0" encoding="utf-8"?>
<sst xmlns="http://schemas.openxmlformats.org/spreadsheetml/2006/main" count="33" uniqueCount="28">
  <si>
    <t>Start Date</t>
  </si>
  <si>
    <t>End Date</t>
  </si>
  <si>
    <t>Duration</t>
  </si>
  <si>
    <t>Subtask</t>
  </si>
  <si>
    <t>Task</t>
  </si>
  <si>
    <t>Model</t>
  </si>
  <si>
    <t>Description</t>
  </si>
  <si>
    <t>Model architecture</t>
  </si>
  <si>
    <t>Format</t>
  </si>
  <si>
    <t>Responsible</t>
  </si>
  <si>
    <t>Ori</t>
  </si>
  <si>
    <t>Valerio</t>
  </si>
  <si>
    <t>Ori &amp; Valerio</t>
  </si>
  <si>
    <t>Definition</t>
  </si>
  <si>
    <t>API job deploy</t>
  </si>
  <si>
    <r>
      <t xml:space="preserve">Dopo che il modello è in grado di localizzare le mappe di calore nelle immagini, verrà implementata una </t>
    </r>
    <r>
      <rPr>
        <b/>
        <sz val="11"/>
        <color theme="1"/>
        <rFont val="Aptos Narrow"/>
        <family val="2"/>
        <scheme val="minor"/>
      </rPr>
      <t>mappatura tra la posizione in pixel e il codice HTML</t>
    </r>
    <r>
      <rPr>
        <sz val="11"/>
        <color theme="1"/>
        <rFont val="Aptos Narrow"/>
        <family val="2"/>
        <scheme val="minor"/>
      </rPr>
      <t xml:space="preserve"> per risalire a un </t>
    </r>
    <r>
      <rPr>
        <b/>
        <sz val="11"/>
        <color theme="1"/>
        <rFont val="Aptos Narrow"/>
        <family val="2"/>
        <scheme val="minor"/>
      </rPr>
      <t>elemento specifico del DOM</t>
    </r>
    <r>
      <rPr>
        <sz val="11"/>
        <color theme="1"/>
        <rFont val="Aptos Narrow"/>
        <family val="2"/>
        <scheme val="minor"/>
      </rPr>
      <t xml:space="preserve"> corrispondente alla regione rilevata.</t>
    </r>
  </si>
  <si>
    <r>
      <t xml:space="preserve">Ho scelto una </t>
    </r>
    <r>
      <rPr>
        <b/>
        <sz val="11"/>
        <color theme="1"/>
        <rFont val="Aptos Narrow"/>
        <family val="2"/>
        <scheme val="minor"/>
      </rPr>
      <t>rete neurale convoluzionale</t>
    </r>
    <r>
      <rPr>
        <sz val="11"/>
        <color theme="1"/>
        <rFont val="Aptos Narrow"/>
        <family val="2"/>
        <scheme val="minor"/>
      </rPr>
      <t xml:space="preserve"> per il rilevamento degli oggetti, supportata da un </t>
    </r>
    <r>
      <rPr>
        <b/>
        <sz val="11"/>
        <color theme="1"/>
        <rFont val="Aptos Narrow"/>
        <family val="2"/>
        <scheme val="minor"/>
      </rPr>
      <t>sistema di anchor grid</t>
    </r>
    <r>
      <rPr>
        <sz val="11"/>
        <color theme="1"/>
        <rFont val="Aptos Narrow"/>
        <family val="2"/>
        <scheme val="minor"/>
      </rPr>
      <t xml:space="preserve"> per la localizzazione delle mappe di calore all'interno delle immagini.</t>
    </r>
  </si>
  <si>
    <r>
      <t xml:space="preserve">Il primo test impiega </t>
    </r>
    <r>
      <rPr>
        <b/>
        <sz val="11"/>
        <color theme="1"/>
        <rFont val="Aptos Narrow"/>
        <family val="2"/>
        <scheme val="minor"/>
      </rPr>
      <t>immagini a bassa risoluzione</t>
    </r>
    <r>
      <rPr>
        <sz val="11"/>
        <color theme="1"/>
        <rFont val="Aptos Narrow"/>
        <family val="2"/>
        <scheme val="minor"/>
      </rPr>
      <t xml:space="preserve"> e </t>
    </r>
    <r>
      <rPr>
        <b/>
        <sz val="11"/>
        <color theme="1"/>
        <rFont val="Aptos Narrow"/>
        <family val="2"/>
        <scheme val="minor"/>
      </rPr>
      <t>mappe di calore con distribuzione gaussiana completamente simmetrica</t>
    </r>
    <r>
      <rPr>
        <sz val="11"/>
        <color theme="1"/>
        <rFont val="Aptos Narrow"/>
        <family val="2"/>
        <scheme val="minor"/>
      </rPr>
      <t xml:space="preserve"> al fine di valutare le prestazioni del modello su segnali ideali e privi di asimmetrie.</t>
    </r>
  </si>
  <si>
    <r>
      <t xml:space="preserve">Il secondo test mantiene le medesime condizioni di risoluzione ma introduce </t>
    </r>
    <r>
      <rPr>
        <b/>
        <sz val="11"/>
        <color theme="1"/>
        <rFont val="Aptos Narrow"/>
        <family val="2"/>
        <scheme val="minor"/>
      </rPr>
      <t>mappe di calore a distribuzione non simmetrica</t>
    </r>
    <r>
      <rPr>
        <sz val="11"/>
        <color theme="1"/>
        <rFont val="Aptos Narrow"/>
        <family val="2"/>
        <scheme val="minor"/>
      </rPr>
      <t xml:space="preserve"> per analizzare la robustezza del modello rispetto a spostamenti e deformazioni della forma del segnale.</t>
    </r>
  </si>
  <si>
    <r>
      <t xml:space="preserve">Il terzo test replica le distribuzioni di heatmap non simmetriche su </t>
    </r>
    <r>
      <rPr>
        <b/>
        <sz val="11"/>
        <color theme="1"/>
        <rFont val="Aptos Narrow"/>
        <family val="2"/>
        <scheme val="minor"/>
      </rPr>
      <t>immagini ad alta risoluzione</t>
    </r>
    <r>
      <rPr>
        <sz val="11"/>
        <color theme="1"/>
        <rFont val="Aptos Narrow"/>
        <family val="2"/>
        <scheme val="minor"/>
      </rPr>
      <t xml:space="preserve"> per investigare l'effetto della scala spaziale sulla precisione di localizzazione.</t>
    </r>
  </si>
  <si>
    <r>
      <t xml:space="preserve">Deploy di un </t>
    </r>
    <r>
      <rPr>
        <b/>
        <sz val="11"/>
        <color theme="1"/>
        <rFont val="Aptos Narrow"/>
        <family val="2"/>
        <scheme val="minor"/>
      </rPr>
      <t>servizio API</t>
    </r>
    <r>
      <rPr>
        <sz val="11"/>
        <color theme="1"/>
        <rFont val="Aptos Narrow"/>
        <family val="2"/>
        <scheme val="minor"/>
      </rPr>
      <t xml:space="preserve"> che preleva automaticamente le immagini dalla piattaforma e le inserisce nella </t>
    </r>
    <r>
      <rPr>
        <b/>
        <sz val="11"/>
        <color theme="1"/>
        <rFont val="Aptos Narrow"/>
        <family val="2"/>
        <scheme val="minor"/>
      </rPr>
      <t>pipeline del modello</t>
    </r>
    <r>
      <rPr>
        <sz val="11"/>
        <color theme="1"/>
        <rFont val="Aptos Narrow"/>
        <family val="2"/>
        <scheme val="minor"/>
      </rPr>
      <t xml:space="preserve"> per l'elaborazione, con restituzione automatizzata dei risultati e possibilità di integrazione in workflow in batch o in streaming.</t>
    </r>
  </si>
  <si>
    <t>Deploy</t>
  </si>
  <si>
    <t>Mapping</t>
  </si>
  <si>
    <t>Low resolution non-gaussian distribution test</t>
  </si>
  <si>
    <t>Low resolution gaussian distribution test</t>
  </si>
  <si>
    <t>High resolution</t>
  </si>
  <si>
    <t>Application on real image</t>
  </si>
  <si>
    <r>
      <t xml:space="preserve">Verrà sviluppata un'applicazione di prova basata su </t>
    </r>
    <r>
      <rPr>
        <b/>
        <sz val="11"/>
        <color theme="1"/>
        <rFont val="Aptos Narrow"/>
        <family val="2"/>
        <scheme val="minor"/>
      </rPr>
      <t>un'immagine esportata dal piattaforma</t>
    </r>
    <r>
      <rPr>
        <sz val="11"/>
        <color theme="1"/>
        <rFont val="Aptos Narrow"/>
        <family val="2"/>
        <scheme val="minor"/>
      </rPr>
      <t xml:space="preserve"> per validare la pipeline: il test verificherà che l'output del modello corrisponda alle posizioni in pixel attese e garantirà l'allineamento spaziale tra previsione e interfaccia visuale.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</si>
</sst>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sz val="1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Gantt!$A$2:$B$8</c:f>
              <c:multiLvlStrCache>
                <c:ptCount val="7"/>
                <c:lvl>
                  <c:pt idx="0">
                    <c:v>Model architecture</c:v>
                  </c:pt>
                  <c:pt idx="1">
                    <c:v>Low resolution gaussian distribution test</c:v>
                  </c:pt>
                  <c:pt idx="2">
                    <c:v>Low resolution non-gaussian distribution test</c:v>
                  </c:pt>
                  <c:pt idx="3">
                    <c:v>High resolution</c:v>
                  </c:pt>
                  <c:pt idx="4">
                    <c:v>Definition</c:v>
                  </c:pt>
                  <c:pt idx="5">
                    <c:v>Application on real image</c:v>
                  </c:pt>
                  <c:pt idx="6">
                    <c:v>API job deploy</c:v>
                  </c:pt>
                </c:lvl>
                <c:lvl>
                  <c:pt idx="0">
                    <c:v>Model</c:v>
                  </c:pt>
                  <c:pt idx="4">
                    <c:v>Mapping</c:v>
                  </c:pt>
                  <c:pt idx="6">
                    <c:v>Deploy</c:v>
                  </c:pt>
                </c:lvl>
              </c:multiLvlStrCache>
            </c:multiLvlStrRef>
          </c:cat>
          <c:val>
            <c:numRef>
              <c:f>Gantt!$D$2:$D$8</c:f>
              <c:numCache>
                <c:formatCode>m/d/yyyy</c:formatCode>
                <c:ptCount val="7"/>
                <c:pt idx="0">
                  <c:v>45901</c:v>
                </c:pt>
                <c:pt idx="1">
                  <c:v>45915</c:v>
                </c:pt>
                <c:pt idx="2">
                  <c:v>45929</c:v>
                </c:pt>
                <c:pt idx="3">
                  <c:v>45957</c:v>
                </c:pt>
                <c:pt idx="4">
                  <c:v>45957</c:v>
                </c:pt>
                <c:pt idx="5">
                  <c:v>45971</c:v>
                </c:pt>
                <c:pt idx="6">
                  <c:v>46023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0-4FC7-8391-59817ED3A063}"/>
            </c:ext>
          </c:extLst>
        </c:ser>
        <c:ser>
          <c:idx val="1"/>
          <c:order val="1"/>
          <c:tx>
            <c:strRef>
              <c:f>Gantt!$H$1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90-4429-8EE1-32567D6DDBD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90-4429-8EE1-32567D6DDBD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90-4429-8EE1-32567D6DDBD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90-4429-8EE1-32567D6DDBD4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E90-4429-8EE1-32567D6DDBD4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90-4429-8EE1-32567D6DDBD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E90-4429-8EE1-32567D6DDBD4}"/>
              </c:ext>
            </c:extLst>
          </c:dPt>
          <c:cat>
            <c:multiLvlStrRef>
              <c:f>Gantt!$A$2:$B$8</c:f>
              <c:multiLvlStrCache>
                <c:ptCount val="7"/>
                <c:lvl>
                  <c:pt idx="0">
                    <c:v>Model architecture</c:v>
                  </c:pt>
                  <c:pt idx="1">
                    <c:v>Low resolution gaussian distribution test</c:v>
                  </c:pt>
                  <c:pt idx="2">
                    <c:v>Low resolution non-gaussian distribution test</c:v>
                  </c:pt>
                  <c:pt idx="3">
                    <c:v>High resolution</c:v>
                  </c:pt>
                  <c:pt idx="4">
                    <c:v>Definition</c:v>
                  </c:pt>
                  <c:pt idx="5">
                    <c:v>Application on real image</c:v>
                  </c:pt>
                  <c:pt idx="6">
                    <c:v>API job deploy</c:v>
                  </c:pt>
                </c:lvl>
                <c:lvl>
                  <c:pt idx="0">
                    <c:v>Model</c:v>
                  </c:pt>
                  <c:pt idx="4">
                    <c:v>Mapping</c:v>
                  </c:pt>
                  <c:pt idx="6">
                    <c:v>Deploy</c:v>
                  </c:pt>
                </c:lvl>
              </c:multiLvlStrCache>
            </c:multiLvlStrRef>
          </c:cat>
          <c:val>
            <c:numRef>
              <c:f>Gantt!$H$2:$H$8</c:f>
              <c:numCache>
                <c:formatCode>General</c:formatCode>
                <c:ptCount val="7"/>
                <c:pt idx="0">
                  <c:v>14</c:v>
                </c:pt>
                <c:pt idx="1">
                  <c:v>14</c:v>
                </c:pt>
                <c:pt idx="2">
                  <c:v>28</c:v>
                </c:pt>
                <c:pt idx="3">
                  <c:v>7</c:v>
                </c:pt>
                <c:pt idx="4">
                  <c:v>14</c:v>
                </c:pt>
                <c:pt idx="5">
                  <c:v>21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0-4FC7-8391-59817ED3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5284639"/>
        <c:axId val="1265283679"/>
      </c:barChart>
      <c:catAx>
        <c:axId val="12652846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83679"/>
        <c:crosses val="autoZero"/>
        <c:auto val="1"/>
        <c:lblAlgn val="ctr"/>
        <c:lblOffset val="100"/>
        <c:noMultiLvlLbl val="0"/>
      </c:catAx>
      <c:valAx>
        <c:axId val="1265283679"/>
        <c:scaling>
          <c:orientation val="minMax"/>
          <c:max val="46029"/>
          <c:min val="4590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84639"/>
        <c:crosses val="autoZero"/>
        <c:crossBetween val="between"/>
        <c:majorUnit val="13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623049</xdr:colOff>
      <xdr:row>10</xdr:row>
      <xdr:rowOff>51174</xdr:rowOff>
    </xdr:from>
    <xdr:to>
      <xdr:col>8</xdr:col>
      <xdr:colOff>1740648</xdr:colOff>
      <xdr:row>29</xdr:row>
      <xdr:rowOff>54984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29FC2-85D5-48C0-B627-F16E41C7A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E184-CDC9-4487-9481-41C846F67CB4}">
  <dimension ref="A1:I9"/>
  <sheetViews>
    <sheetView tabSelected="1" topLeftCell="A2" zoomScale="102" zoomScaleNormal="102" workbookViewId="0">
      <selection activeCell="I18" sqref="I18"/>
    </sheetView>
  </sheetViews>
  <sheetFormatPr defaultRowHeight="14.4"/>
  <cols>
    <col min="1" max="1" width="9.77734375" bestFit="1" customWidth="1"/>
    <col min="2" max="2" width="45.21875" customWidth="1"/>
    <col min="3" max="3" width="11.44140625" bestFit="1" customWidth="1"/>
    <col min="4" max="4" width="10.88671875" customWidth="1"/>
    <col min="5" max="5" width="9.77734375" hidden="1" customWidth="1"/>
    <col min="6" max="6" width="12.109375" customWidth="1"/>
    <col min="7" max="7" width="9.77734375" hidden="1" customWidth="1"/>
    <col min="8" max="8" width="10.33203125" bestFit="1" customWidth="1"/>
    <col min="9" max="9" width="203.109375" bestFit="1" customWidth="1"/>
  </cols>
  <sheetData>
    <row r="1" spans="1:9">
      <c r="A1" s="1" t="s">
        <v>4</v>
      </c>
      <c r="B1" s="1" t="s">
        <v>3</v>
      </c>
      <c r="C1" s="1" t="s">
        <v>9</v>
      </c>
      <c r="D1" t="s">
        <v>0</v>
      </c>
      <c r="E1" t="s">
        <v>8</v>
      </c>
      <c r="F1" t="s">
        <v>1</v>
      </c>
      <c r="G1" t="s">
        <v>8</v>
      </c>
      <c r="H1" t="s">
        <v>2</v>
      </c>
      <c r="I1" t="s">
        <v>6</v>
      </c>
    </row>
    <row r="2" spans="1:9">
      <c r="A2" s="1" t="s">
        <v>5</v>
      </c>
      <c r="B2" s="1" t="s">
        <v>7</v>
      </c>
      <c r="C2" s="1" t="s">
        <v>10</v>
      </c>
      <c r="D2" s="2">
        <v>45901</v>
      </c>
      <c r="E2" s="4">
        <f>D2</f>
        <v>45901</v>
      </c>
      <c r="F2" s="2">
        <v>45914</v>
      </c>
      <c r="G2" s="4"/>
      <c r="H2">
        <f t="shared" ref="H2:H3" si="0">_xlfn.DAYS(F2,D2)+1</f>
        <v>14</v>
      </c>
      <c r="I2" t="s">
        <v>16</v>
      </c>
    </row>
    <row r="3" spans="1:9">
      <c r="A3" s="1"/>
      <c r="B3" s="1" t="s">
        <v>24</v>
      </c>
      <c r="C3" s="1" t="s">
        <v>10</v>
      </c>
      <c r="D3" s="2">
        <v>45915</v>
      </c>
      <c r="E3" s="4"/>
      <c r="F3" s="2">
        <v>45928</v>
      </c>
      <c r="G3" s="4"/>
      <c r="H3">
        <f t="shared" si="0"/>
        <v>14</v>
      </c>
      <c r="I3" t="s">
        <v>17</v>
      </c>
    </row>
    <row r="4" spans="1:9">
      <c r="B4" s="5" t="s">
        <v>23</v>
      </c>
      <c r="C4" s="1" t="s">
        <v>10</v>
      </c>
      <c r="D4" s="6">
        <v>45929</v>
      </c>
      <c r="E4" s="4"/>
      <c r="F4" s="2">
        <v>45956</v>
      </c>
      <c r="G4" s="4"/>
      <c r="H4">
        <f>_xlfn.DAYS(F4,D4)+1</f>
        <v>28</v>
      </c>
      <c r="I4" t="s">
        <v>18</v>
      </c>
    </row>
    <row r="5" spans="1:9">
      <c r="B5" s="1" t="s">
        <v>25</v>
      </c>
      <c r="C5" s="1" t="s">
        <v>10</v>
      </c>
      <c r="D5" s="2">
        <v>45957</v>
      </c>
      <c r="E5" s="4"/>
      <c r="F5" s="2">
        <v>45963</v>
      </c>
      <c r="G5" s="4"/>
      <c r="H5">
        <f t="shared" ref="H5:H7" si="1">_xlfn.DAYS(F5,D5)+1</f>
        <v>7</v>
      </c>
      <c r="I5" t="s">
        <v>19</v>
      </c>
    </row>
    <row r="6" spans="1:9">
      <c r="A6" t="s">
        <v>22</v>
      </c>
      <c r="B6" s="1" t="s">
        <v>13</v>
      </c>
      <c r="C6" s="1" t="s">
        <v>11</v>
      </c>
      <c r="D6" s="7">
        <v>45957</v>
      </c>
      <c r="E6" s="4"/>
      <c r="F6" s="2">
        <v>45970</v>
      </c>
      <c r="G6" s="4"/>
      <c r="H6">
        <f t="shared" si="1"/>
        <v>14</v>
      </c>
      <c r="I6" t="s">
        <v>15</v>
      </c>
    </row>
    <row r="7" spans="1:9">
      <c r="B7" s="1" t="s">
        <v>26</v>
      </c>
      <c r="C7" s="1" t="s">
        <v>12</v>
      </c>
      <c r="D7" s="2">
        <v>45971</v>
      </c>
      <c r="E7" s="4"/>
      <c r="F7" s="2">
        <v>45991</v>
      </c>
      <c r="G7" s="4"/>
      <c r="H7">
        <f t="shared" si="1"/>
        <v>21</v>
      </c>
      <c r="I7" t="s">
        <v>27</v>
      </c>
    </row>
    <row r="8" spans="1:9">
      <c r="A8" s="1" t="s">
        <v>21</v>
      </c>
      <c r="B8" s="1" t="s">
        <v>14</v>
      </c>
      <c r="C8" s="1" t="s">
        <v>10</v>
      </c>
      <c r="D8" s="8">
        <v>46023</v>
      </c>
      <c r="E8" s="3"/>
      <c r="F8" s="2">
        <v>46029</v>
      </c>
      <c r="G8" s="4">
        <f t="shared" ref="G8" si="2">F8</f>
        <v>46029</v>
      </c>
      <c r="H8">
        <f>_xlfn.DAYS(F8,D8)+1</f>
        <v>7</v>
      </c>
      <c r="I8" t="s">
        <v>20</v>
      </c>
    </row>
    <row r="9" spans="1:9">
      <c r="A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Gelber</dc:creator>
  <cp:lastModifiedBy>Ori Gelber</cp:lastModifiedBy>
  <dcterms:created xsi:type="dcterms:W3CDTF">2025-10-06T09:04:34Z</dcterms:created>
  <dcterms:modified xsi:type="dcterms:W3CDTF">2025-10-06T12:49:03Z</dcterms:modified>
</cp:coreProperties>
</file>