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630" yWindow="525" windowWidth="20730" windowHeight="9405"/>
  </bookViews>
  <sheets>
    <sheet name="DuKienThueCuaNam" sheetId="1" r:id="rId1"/>
  </sheets>
  <calcPr calcId="145621"/>
</workbook>
</file>

<file path=xl/calcChain.xml><?xml version="1.0" encoding="utf-8"?>
<calcChain xmlns="http://schemas.openxmlformats.org/spreadsheetml/2006/main">
  <c r="K46" i="1" l="1"/>
  <c r="K44" i="1"/>
  <c r="K42" i="1"/>
  <c r="K40" i="1"/>
  <c r="K38" i="1"/>
  <c r="K35" i="1"/>
  <c r="K33" i="1"/>
  <c r="K31" i="1"/>
  <c r="K29" i="1"/>
  <c r="K27" i="1"/>
  <c r="K24" i="1"/>
  <c r="K22" i="1"/>
  <c r="K20" i="1"/>
  <c r="K17" i="1"/>
  <c r="K14" i="1"/>
  <c r="K11" i="1"/>
  <c r="K28" i="1"/>
  <c r="K30" i="1"/>
  <c r="K32" i="1"/>
  <c r="K34" i="1"/>
  <c r="K36" i="1"/>
  <c r="K39" i="1"/>
  <c r="K41" i="1"/>
  <c r="K43" i="1"/>
  <c r="K45" i="1"/>
  <c r="K47" i="1"/>
  <c r="K6" i="1"/>
  <c r="K8" i="1"/>
  <c r="K9" i="1"/>
  <c r="K12" i="1"/>
  <c r="K15" i="1"/>
  <c r="K18" i="1"/>
  <c r="K21" i="1"/>
  <c r="K23" i="1"/>
  <c r="K25" i="1"/>
  <c r="K5" i="1"/>
</calcChain>
</file>

<file path=xl/sharedStrings.xml><?xml version="1.0" encoding="utf-8"?>
<sst xmlns="http://schemas.openxmlformats.org/spreadsheetml/2006/main" count="236" uniqueCount="63">
  <si>
    <t>STT</t>
  </si>
  <si>
    <t>Tên HKD</t>
  </si>
  <si>
    <t>Mã CBT</t>
  </si>
  <si>
    <t>Tên CBT</t>
  </si>
  <si>
    <t>Mã số thuế  (*)</t>
  </si>
  <si>
    <t>Tiểu Mục  (*)</t>
  </si>
  <si>
    <t>Doanh thu chịu thuế (*)</t>
  </si>
  <si>
    <t>Tỉ lệ tính thuế (*)</t>
  </si>
  <si>
    <t>Thuế suất (*)</t>
  </si>
  <si>
    <t>Tên gọi</t>
  </si>
  <si>
    <t>Sản lượng</t>
  </si>
  <si>
    <t>Giá tính thuế</t>
  </si>
  <si>
    <t>Số tiền (*)</t>
  </si>
  <si>
    <t>0301634810</t>
  </si>
  <si>
    <t>Châu La Quang</t>
  </si>
  <si>
    <t>0301712628</t>
  </si>
  <si>
    <t>Quách Mộc Lan</t>
  </si>
  <si>
    <t>0301727328</t>
  </si>
  <si>
    <t>1003</t>
  </si>
  <si>
    <t>1701</t>
  </si>
  <si>
    <t>1757</t>
  </si>
  <si>
    <t>3801</t>
  </si>
  <si>
    <t>2601</t>
  </si>
  <si>
    <t>7010905002</t>
  </si>
  <si>
    <t>Lê Vũ Hoàng Trương</t>
  </si>
  <si>
    <t>Bia chai, bia tươi.</t>
  </si>
  <si>
    <t>Xăng dầu</t>
  </si>
  <si>
    <t>Quặng sắt</t>
  </si>
  <si>
    <t>0300327140</t>
  </si>
  <si>
    <t>Quách Nữ</t>
  </si>
  <si>
    <t>Phan Hữu Đức</t>
  </si>
  <si>
    <t>0300372344</t>
  </si>
  <si>
    <t>0300372584</t>
  </si>
  <si>
    <t>Nguyễn Thị Cương</t>
  </si>
  <si>
    <t>0300373186</t>
  </si>
  <si>
    <t>Huỳnh Thị Thúy Nga</t>
  </si>
  <si>
    <t>0301036112</t>
  </si>
  <si>
    <t>Tạ Vinh Linh</t>
  </si>
  <si>
    <t>0301104475</t>
  </si>
  <si>
    <t>Xương Huệ Hinh</t>
  </si>
  <si>
    <t>0301528918</t>
  </si>
  <si>
    <t>Lê Ngọc Lâm</t>
  </si>
  <si>
    <t>0301528964</t>
  </si>
  <si>
    <t>Tăng Kim Loan</t>
  </si>
  <si>
    <t>Phan Thị Ngọc Hân</t>
  </si>
  <si>
    <t>0301529090</t>
  </si>
  <si>
    <t>Huỳnh Ân Ân</t>
  </si>
  <si>
    <t>0300250064</t>
  </si>
  <si>
    <t>Lê Văn Huỳnh</t>
  </si>
  <si>
    <t>7010905003</t>
  </si>
  <si>
    <t>Nguyễn Thị Linh Chi</t>
  </si>
  <si>
    <t>0301727342</t>
  </si>
  <si>
    <t>Lý Yến Huệ</t>
  </si>
  <si>
    <t>0301931813</t>
  </si>
  <si>
    <t>Trần Thị Ngọc Huệ</t>
  </si>
  <si>
    <t>0302199737</t>
  </si>
  <si>
    <t>Nguyễn Thị Lan</t>
  </si>
  <si>
    <t>0302231035</t>
  </si>
  <si>
    <t>Lê Diệu Nam</t>
  </si>
  <si>
    <t>0302300377</t>
  </si>
  <si>
    <t>Phan Văn Luật</t>
  </si>
  <si>
    <t>Bia hộp.</t>
  </si>
  <si>
    <t>Dự kiến thuế của năm - 2015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</si>
</sst>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rgb="FF000000"/>
      <name val="Times New Roman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2" fillId="4" borderId="0" applyNumberFormat="0" applyBorder="0" applyAlignment="0" applyProtection="0"/>
  </cellStyleXfs>
  <cellXfs count="27">
    <xf numFmtId="0" fontId="0" fillId="2" borderId="0" xfId="0" applyFill="1"/>
    <xf numFmtId="49" fontId="0" fillId="2" borderId="0" xfId="0" applyNumberFormat="1" applyFill="1" applyAlignment="1">
      <alignment horizontal="left"/>
    </xf>
    <xf numFmtId="49" fontId="0" fillId="2" borderId="0" xfId="0" applyNumberFormat="1" applyFill="1"/>
    <xf numFmtId="49" fontId="4" fillId="3" borderId="1" xfId="1" applyNumberFormat="1" applyBorder="1" applyAlignment="1">
      <alignment horizontal="center" vertical="center"/>
    </xf>
    <xf numFmtId="49" fontId="0" fillId="2" borderId="0" xfId="0" applyNumberFormat="1" applyFill="1" applyAlignment="1">
      <alignment horizontal="center"/>
    </xf>
    <xf numFmtId="3" fontId="4" fillId="3" borderId="1" xfId="1" applyNumberFormat="1" applyBorder="1" applyAlignment="1">
      <alignment horizontal="center" vertical="center"/>
    </xf>
    <xf numFmtId="3" fontId="0" fillId="2" borderId="0" xfId="0" applyNumberFormat="1" applyFill="1"/>
    <xf numFmtId="1" fontId="4" fillId="3" borderId="1" xfId="1" applyNumberFormat="1" applyBorder="1" applyAlignment="1">
      <alignment horizontal="center" vertical="center"/>
    </xf>
    <xf numFmtId="1" fontId="0" fillId="2" borderId="0" xfId="0" applyNumberFormat="1" applyFill="1" applyAlignment="1">
      <alignment horizontal="center"/>
    </xf>
    <xf numFmtId="1" fontId="0" fillId="2" borderId="0" xfId="0" applyNumberFormat="1" applyFill="1"/>
    <xf numFmtId="49" fontId="5" fillId="2" borderId="0" xfId="0" applyNumberFormat="1" applyFont="1" applyFill="1" applyAlignment="1">
      <alignment horizontal="left"/>
    </xf>
    <xf numFmtId="49" fontId="5" fillId="2" borderId="0" xfId="0" applyNumberFormat="1" applyFont="1" applyFill="1" applyAlignment="1">
      <alignment horizontal="center"/>
    </xf>
    <xf numFmtId="49" fontId="2" fillId="4" borderId="0" xfId="2" applyNumberFormat="1"/>
    <xf numFmtId="164" fontId="4" fillId="3" borderId="1" xfId="1" applyNumberFormat="1" applyBorder="1" applyAlignment="1">
      <alignment horizontal="center" vertical="center"/>
    </xf>
    <xf numFmtId="164" fontId="0" fillId="2" borderId="0" xfId="0" applyNumberFormat="1" applyFill="1"/>
    <xf numFmtId="2" fontId="4" fillId="3" borderId="1" xfId="1" applyNumberFormat="1" applyBorder="1" applyAlignment="1">
      <alignment horizontal="center" vertical="center"/>
    </xf>
    <xf numFmtId="2" fontId="0" fillId="2" borderId="0" xfId="0" applyNumberFormat="1" applyFill="1"/>
    <xf numFmtId="49" fontId="5" fillId="2" borderId="0" xfId="0" applyNumberFormat="1" applyFont="1" applyFill="1"/>
    <xf numFmtId="49" fontId="1" fillId="4" borderId="0" xfId="2" applyNumberFormat="1" applyFont="1"/>
    <xf numFmtId="49" fontId="2" fillId="0" borderId="0" xfId="2" applyNumberFormat="1" applyFill="1" applyAlignment="1">
      <alignment horizontal="center"/>
    </xf>
    <xf numFmtId="3" fontId="2" fillId="0" borderId="0" xfId="2" applyNumberFormat="1" applyFill="1"/>
    <xf numFmtId="164" fontId="2" fillId="0" borderId="0" xfId="2" applyNumberFormat="1" applyFill="1"/>
    <xf numFmtId="2" fontId="2" fillId="0" borderId="0" xfId="2" applyNumberFormat="1" applyFill="1"/>
    <xf numFmtId="49" fontId="1" fillId="0" borderId="0" xfId="2" applyNumberFormat="1" applyFont="1" applyFill="1"/>
    <xf numFmtId="1" fontId="2" fillId="0" borderId="0" xfId="2" applyNumberFormat="1" applyFill="1"/>
    <xf numFmtId="0" fontId="3" fillId="2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</cellXfs>
  <cellStyles count="3">
    <cellStyle name="20% - Accent3" xfId="2" builtinId="38"/>
    <cellStyle name="Accent3" xfId="1" builtinId="37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abSelected="1" zoomScale="85" zoomScaleNormal="85" workbookViewId="0">
      <selection activeCell="E9" sqref="E9"/>
    </sheetView>
  </sheetViews>
  <sheetFormatPr defaultRowHeight="15" x14ac:dyDescent="0.25"/>
  <cols>
    <col min="1" max="1" width="8.140625" style="8" customWidth="1"/>
    <col min="2" max="2" width="16.5703125" style="1" customWidth="1"/>
    <col min="3" max="3" width="28.85546875" style="1" customWidth="1"/>
    <col min="4" max="4" width="12.7109375" style="4" customWidth="1"/>
    <col min="5" max="5" width="22.140625" style="6" bestFit="1" customWidth="1"/>
    <col min="6" max="6" width="16.140625" style="14" bestFit="1" customWidth="1"/>
    <col min="7" max="7" width="23" style="16" customWidth="1"/>
    <col min="8" max="8" width="23" style="2" customWidth="1"/>
    <col min="9" max="9" width="23" style="9" customWidth="1"/>
    <col min="10" max="11" width="23" style="6" customWidth="1"/>
    <col min="12" max="12" width="17.140625" style="2" bestFit="1" customWidth="1"/>
    <col min="13" max="13" width="19" style="2" bestFit="1" customWidth="1"/>
  </cols>
  <sheetData>
    <row r="1" spans="1:13" ht="15" customHeight="1" x14ac:dyDescent="0.25">
      <c r="A1" s="25" t="s">
        <v>62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ht="15" customHeight="1" x14ac:dyDescent="0.25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3" ht="15" customHeight="1" x14ac:dyDescent="0.25">
      <c r="A3" s="26"/>
      <c r="B3" s="26"/>
      <c r="C3" s="26"/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ht="27" customHeight="1" x14ac:dyDescent="0.25">
      <c r="A4" s="7" t="s">
        <v>0</v>
      </c>
      <c r="B4" s="3" t="s">
        <v>4</v>
      </c>
      <c r="C4" s="3" t="s">
        <v>1</v>
      </c>
      <c r="D4" s="3" t="s">
        <v>5</v>
      </c>
      <c r="E4" s="5" t="s">
        <v>6</v>
      </c>
      <c r="F4" s="13" t="s">
        <v>7</v>
      </c>
      <c r="G4" s="15" t="s">
        <v>8</v>
      </c>
      <c r="H4" s="3" t="s">
        <v>9</v>
      </c>
      <c r="I4" s="7" t="s">
        <v>10</v>
      </c>
      <c r="J4" s="5" t="s">
        <v>11</v>
      </c>
      <c r="K4" s="5" t="s">
        <v>12</v>
      </c>
      <c r="L4" s="3" t="s">
        <v>2</v>
      </c>
      <c r="M4" s="3" t="s">
        <v>3</v>
      </c>
    </row>
    <row r="5" spans="1:13" x14ac:dyDescent="0.25">
      <c r="A5" s="8">
        <v>1</v>
      </c>
      <c r="B5" s="10" t="s">
        <v>28</v>
      </c>
      <c r="C5" s="1" t="s">
        <v>29</v>
      </c>
      <c r="D5" s="11" t="s">
        <v>18</v>
      </c>
      <c r="E5" s="6">
        <v>35000000</v>
      </c>
      <c r="F5" s="14">
        <v>5.0000000000000001E-3</v>
      </c>
      <c r="K5" s="6">
        <f>E5*F5</f>
        <v>175000</v>
      </c>
      <c r="L5" s="12" t="s">
        <v>23</v>
      </c>
      <c r="M5" s="12" t="s">
        <v>24</v>
      </c>
    </row>
    <row r="6" spans="1:13" x14ac:dyDescent="0.25">
      <c r="A6" s="8">
        <v>2</v>
      </c>
      <c r="B6" s="10" t="s">
        <v>28</v>
      </c>
      <c r="C6" s="1" t="s">
        <v>29</v>
      </c>
      <c r="D6" s="11" t="s">
        <v>19</v>
      </c>
      <c r="E6" s="6">
        <v>35000000</v>
      </c>
      <c r="F6" s="14">
        <v>0.01</v>
      </c>
      <c r="K6" s="6">
        <f>E6*F6</f>
        <v>350000</v>
      </c>
      <c r="L6" s="12" t="s">
        <v>23</v>
      </c>
      <c r="M6" s="12" t="s">
        <v>24</v>
      </c>
    </row>
    <row r="7" spans="1:13" x14ac:dyDescent="0.25">
      <c r="A7" s="8">
        <v>3</v>
      </c>
      <c r="B7" s="10" t="s">
        <v>28</v>
      </c>
      <c r="C7" s="1" t="s">
        <v>29</v>
      </c>
      <c r="D7" s="11" t="s">
        <v>20</v>
      </c>
      <c r="E7" s="6">
        <v>6800000</v>
      </c>
      <c r="G7" s="16">
        <v>0.75</v>
      </c>
      <c r="H7" s="2" t="s">
        <v>25</v>
      </c>
      <c r="J7" s="6">
        <v>3800000</v>
      </c>
      <c r="K7" s="6">
        <v>2850000</v>
      </c>
      <c r="L7" s="12" t="s">
        <v>23</v>
      </c>
      <c r="M7" s="12" t="s">
        <v>24</v>
      </c>
    </row>
    <row r="8" spans="1:13" x14ac:dyDescent="0.25">
      <c r="A8" s="8">
        <v>4</v>
      </c>
      <c r="B8" s="10" t="s">
        <v>31</v>
      </c>
      <c r="C8" s="1" t="s">
        <v>30</v>
      </c>
      <c r="D8" s="11" t="s">
        <v>18</v>
      </c>
      <c r="E8" s="6">
        <v>40000000</v>
      </c>
      <c r="F8" s="14">
        <v>5.0000000000000001E-3</v>
      </c>
      <c r="K8" s="6">
        <f>E8*F8</f>
        <v>200000</v>
      </c>
      <c r="L8" s="12" t="s">
        <v>23</v>
      </c>
      <c r="M8" s="12" t="s">
        <v>24</v>
      </c>
    </row>
    <row r="9" spans="1:13" x14ac:dyDescent="0.25">
      <c r="A9" s="8">
        <v>5</v>
      </c>
      <c r="B9" s="10" t="s">
        <v>31</v>
      </c>
      <c r="C9" s="1" t="s">
        <v>30</v>
      </c>
      <c r="D9" s="11" t="s">
        <v>19</v>
      </c>
      <c r="E9" s="6">
        <v>40000000</v>
      </c>
      <c r="F9" s="14">
        <v>0.01</v>
      </c>
      <c r="K9" s="6">
        <f>E9*F9</f>
        <v>400000</v>
      </c>
      <c r="L9" s="12" t="s">
        <v>23</v>
      </c>
      <c r="M9" s="12" t="s">
        <v>24</v>
      </c>
    </row>
    <row r="10" spans="1:13" x14ac:dyDescent="0.25">
      <c r="A10" s="8">
        <v>6</v>
      </c>
      <c r="B10" s="10" t="s">
        <v>31</v>
      </c>
      <c r="C10" s="1" t="s">
        <v>30</v>
      </c>
      <c r="D10" s="11" t="s">
        <v>20</v>
      </c>
      <c r="E10" s="6">
        <v>6800000</v>
      </c>
      <c r="G10" s="16">
        <v>0.65</v>
      </c>
      <c r="H10" s="2" t="s">
        <v>61</v>
      </c>
      <c r="J10" s="6">
        <v>2400000</v>
      </c>
      <c r="K10" s="6">
        <v>1560000</v>
      </c>
      <c r="L10" s="12" t="s">
        <v>23</v>
      </c>
      <c r="M10" s="12" t="s">
        <v>24</v>
      </c>
    </row>
    <row r="11" spans="1:13" x14ac:dyDescent="0.25">
      <c r="A11" s="8">
        <v>7</v>
      </c>
      <c r="B11" s="10" t="s">
        <v>32</v>
      </c>
      <c r="C11" s="10" t="s">
        <v>33</v>
      </c>
      <c r="D11" s="11" t="s">
        <v>19</v>
      </c>
      <c r="E11" s="6">
        <v>25000000</v>
      </c>
      <c r="F11" s="14">
        <v>0.01</v>
      </c>
      <c r="K11" s="6">
        <f>E11*F11</f>
        <v>250000</v>
      </c>
      <c r="L11" s="12" t="s">
        <v>23</v>
      </c>
      <c r="M11" s="12" t="s">
        <v>24</v>
      </c>
    </row>
    <row r="12" spans="1:13" x14ac:dyDescent="0.25">
      <c r="A12" s="8">
        <v>8</v>
      </c>
      <c r="B12" s="10" t="s">
        <v>32</v>
      </c>
      <c r="C12" s="10" t="s">
        <v>33</v>
      </c>
      <c r="D12" s="11" t="s">
        <v>18</v>
      </c>
      <c r="E12" s="6">
        <v>25000000</v>
      </c>
      <c r="F12" s="14">
        <v>5.0000000000000001E-3</v>
      </c>
      <c r="K12" s="6">
        <f>E12*F12</f>
        <v>125000</v>
      </c>
      <c r="L12" s="12" t="s">
        <v>23</v>
      </c>
      <c r="M12" s="12" t="s">
        <v>24</v>
      </c>
    </row>
    <row r="13" spans="1:13" x14ac:dyDescent="0.25">
      <c r="A13" s="8">
        <v>9</v>
      </c>
      <c r="B13" s="10" t="s">
        <v>32</v>
      </c>
      <c r="C13" s="10" t="s">
        <v>33</v>
      </c>
      <c r="D13" s="11" t="s">
        <v>20</v>
      </c>
      <c r="E13" s="6">
        <v>4000000</v>
      </c>
      <c r="G13" s="16">
        <v>0.75</v>
      </c>
      <c r="H13" s="2" t="s">
        <v>25</v>
      </c>
      <c r="J13" s="6">
        <v>3800000</v>
      </c>
      <c r="K13" s="6">
        <v>2850000</v>
      </c>
      <c r="L13" s="12" t="s">
        <v>23</v>
      </c>
      <c r="M13" s="12" t="s">
        <v>24</v>
      </c>
    </row>
    <row r="14" spans="1:13" x14ac:dyDescent="0.25">
      <c r="A14" s="8">
        <v>10</v>
      </c>
      <c r="B14" s="10" t="s">
        <v>34</v>
      </c>
      <c r="C14" s="1" t="s">
        <v>35</v>
      </c>
      <c r="D14" s="11" t="s">
        <v>19</v>
      </c>
      <c r="E14" s="6">
        <v>150000000</v>
      </c>
      <c r="F14" s="14">
        <v>0.01</v>
      </c>
      <c r="K14" s="6">
        <f>E14*F14</f>
        <v>1500000</v>
      </c>
      <c r="L14" s="12" t="s">
        <v>23</v>
      </c>
      <c r="M14" s="12" t="s">
        <v>24</v>
      </c>
    </row>
    <row r="15" spans="1:13" x14ac:dyDescent="0.25">
      <c r="A15" s="8">
        <v>11</v>
      </c>
      <c r="B15" s="10" t="s">
        <v>34</v>
      </c>
      <c r="C15" s="1" t="s">
        <v>35</v>
      </c>
      <c r="D15" s="11" t="s">
        <v>18</v>
      </c>
      <c r="E15" s="6">
        <v>150000000</v>
      </c>
      <c r="F15" s="14">
        <v>5.0000000000000001E-3</v>
      </c>
      <c r="K15" s="6">
        <f>E15*F15</f>
        <v>750000</v>
      </c>
      <c r="L15" s="12" t="s">
        <v>23</v>
      </c>
      <c r="M15" s="12" t="s">
        <v>24</v>
      </c>
    </row>
    <row r="16" spans="1:13" x14ac:dyDescent="0.25">
      <c r="A16" s="8">
        <v>12</v>
      </c>
      <c r="B16" s="10" t="s">
        <v>34</v>
      </c>
      <c r="C16" s="1" t="s">
        <v>35</v>
      </c>
      <c r="D16" s="11" t="s">
        <v>20</v>
      </c>
      <c r="E16" s="6">
        <v>6800000</v>
      </c>
      <c r="G16" s="16">
        <v>0.75</v>
      </c>
      <c r="H16" s="2" t="s">
        <v>25</v>
      </c>
      <c r="J16" s="6">
        <v>3800000</v>
      </c>
      <c r="K16" s="6">
        <v>2850000</v>
      </c>
      <c r="L16" s="12" t="s">
        <v>23</v>
      </c>
      <c r="M16" s="12" t="s">
        <v>24</v>
      </c>
    </row>
    <row r="17" spans="1:13" x14ac:dyDescent="0.25">
      <c r="A17" s="8">
        <v>13</v>
      </c>
      <c r="B17" s="10" t="s">
        <v>36</v>
      </c>
      <c r="C17" s="1" t="s">
        <v>37</v>
      </c>
      <c r="D17" s="11" t="s">
        <v>19</v>
      </c>
      <c r="E17" s="6">
        <v>140000000</v>
      </c>
      <c r="F17" s="14">
        <v>0.01</v>
      </c>
      <c r="K17" s="6">
        <f>E17*F17</f>
        <v>1400000</v>
      </c>
      <c r="L17" s="12" t="s">
        <v>23</v>
      </c>
      <c r="M17" s="12" t="s">
        <v>24</v>
      </c>
    </row>
    <row r="18" spans="1:13" x14ac:dyDescent="0.25">
      <c r="A18" s="8">
        <v>14</v>
      </c>
      <c r="B18" s="10" t="s">
        <v>36</v>
      </c>
      <c r="C18" s="1" t="s">
        <v>37</v>
      </c>
      <c r="D18" s="11" t="s">
        <v>18</v>
      </c>
      <c r="E18" s="6">
        <v>140000000</v>
      </c>
      <c r="F18" s="14">
        <v>5.0000000000000001E-3</v>
      </c>
      <c r="K18" s="6">
        <f>E18*F18</f>
        <v>700000</v>
      </c>
      <c r="L18" s="12" t="s">
        <v>23</v>
      </c>
      <c r="M18" s="12" t="s">
        <v>24</v>
      </c>
    </row>
    <row r="19" spans="1:13" x14ac:dyDescent="0.25">
      <c r="A19" s="8">
        <v>15</v>
      </c>
      <c r="B19" s="10" t="s">
        <v>36</v>
      </c>
      <c r="C19" s="1" t="s">
        <v>37</v>
      </c>
      <c r="D19" s="11" t="s">
        <v>20</v>
      </c>
      <c r="E19" s="6">
        <v>6800000</v>
      </c>
      <c r="G19" s="16">
        <v>0.75</v>
      </c>
      <c r="H19" s="2" t="s">
        <v>25</v>
      </c>
      <c r="J19" s="6">
        <v>3800000</v>
      </c>
      <c r="K19" s="6">
        <v>2850000</v>
      </c>
      <c r="L19" s="12" t="s">
        <v>23</v>
      </c>
      <c r="M19" s="12" t="s">
        <v>24</v>
      </c>
    </row>
    <row r="20" spans="1:13" x14ac:dyDescent="0.25">
      <c r="A20" s="8">
        <v>16</v>
      </c>
      <c r="B20" s="10" t="s">
        <v>38</v>
      </c>
      <c r="C20" s="1" t="s">
        <v>39</v>
      </c>
      <c r="D20" s="11" t="s">
        <v>19</v>
      </c>
      <c r="E20" s="6">
        <v>80000000</v>
      </c>
      <c r="F20" s="14">
        <v>0.01</v>
      </c>
      <c r="K20" s="6">
        <f t="shared" ref="K20:K25" si="0">E20*F20</f>
        <v>800000</v>
      </c>
      <c r="L20" s="12" t="s">
        <v>23</v>
      </c>
      <c r="M20" s="12" t="s">
        <v>24</v>
      </c>
    </row>
    <row r="21" spans="1:13" x14ac:dyDescent="0.25">
      <c r="A21" s="8">
        <v>17</v>
      </c>
      <c r="B21" s="10" t="s">
        <v>38</v>
      </c>
      <c r="C21" s="1" t="s">
        <v>39</v>
      </c>
      <c r="D21" s="11" t="s">
        <v>18</v>
      </c>
      <c r="E21" s="6">
        <v>80000000</v>
      </c>
      <c r="F21" s="14">
        <v>5.0000000000000001E-3</v>
      </c>
      <c r="K21" s="6">
        <f t="shared" si="0"/>
        <v>400000</v>
      </c>
      <c r="L21" s="12" t="s">
        <v>23</v>
      </c>
      <c r="M21" s="12" t="s">
        <v>24</v>
      </c>
    </row>
    <row r="22" spans="1:13" x14ac:dyDescent="0.25">
      <c r="A22" s="8">
        <v>18</v>
      </c>
      <c r="B22" s="10" t="s">
        <v>40</v>
      </c>
      <c r="C22" s="1" t="s">
        <v>41</v>
      </c>
      <c r="D22" s="11" t="s">
        <v>19</v>
      </c>
      <c r="E22" s="6">
        <v>14000000</v>
      </c>
      <c r="F22" s="14">
        <v>0.01</v>
      </c>
      <c r="K22" s="6">
        <f t="shared" si="0"/>
        <v>140000</v>
      </c>
      <c r="L22" s="12" t="s">
        <v>23</v>
      </c>
      <c r="M22" s="12" t="s">
        <v>24</v>
      </c>
    </row>
    <row r="23" spans="1:13" x14ac:dyDescent="0.25">
      <c r="A23" s="8">
        <v>19</v>
      </c>
      <c r="B23" s="10" t="s">
        <v>40</v>
      </c>
      <c r="C23" s="1" t="s">
        <v>41</v>
      </c>
      <c r="D23" s="11" t="s">
        <v>18</v>
      </c>
      <c r="E23" s="6">
        <v>14000000</v>
      </c>
      <c r="F23" s="14">
        <v>5.0000000000000001E-3</v>
      </c>
      <c r="K23" s="6">
        <f t="shared" si="0"/>
        <v>70000</v>
      </c>
      <c r="L23" s="12" t="s">
        <v>23</v>
      </c>
      <c r="M23" s="12" t="s">
        <v>24</v>
      </c>
    </row>
    <row r="24" spans="1:13" x14ac:dyDescent="0.25">
      <c r="A24" s="8">
        <v>20</v>
      </c>
      <c r="B24" s="10" t="s">
        <v>42</v>
      </c>
      <c r="C24" s="1" t="s">
        <v>43</v>
      </c>
      <c r="D24" s="11" t="s">
        <v>19</v>
      </c>
      <c r="E24" s="6">
        <v>9700000</v>
      </c>
      <c r="F24" s="14">
        <v>0.01</v>
      </c>
      <c r="K24" s="6">
        <f t="shared" si="0"/>
        <v>97000</v>
      </c>
      <c r="L24" s="12" t="s">
        <v>23</v>
      </c>
      <c r="M24" s="12" t="s">
        <v>24</v>
      </c>
    </row>
    <row r="25" spans="1:13" x14ac:dyDescent="0.25">
      <c r="A25" s="8">
        <v>21</v>
      </c>
      <c r="B25" s="10" t="s">
        <v>42</v>
      </c>
      <c r="C25" s="1" t="s">
        <v>43</v>
      </c>
      <c r="D25" s="11" t="s">
        <v>18</v>
      </c>
      <c r="E25" s="6">
        <v>9700000</v>
      </c>
      <c r="F25" s="14">
        <v>5.0000000000000001E-3</v>
      </c>
      <c r="K25" s="6">
        <f t="shared" si="0"/>
        <v>48500</v>
      </c>
      <c r="L25" s="12" t="s">
        <v>23</v>
      </c>
      <c r="M25" s="12" t="s">
        <v>24</v>
      </c>
    </row>
    <row r="26" spans="1:13" x14ac:dyDescent="0.25">
      <c r="A26" s="8">
        <v>22</v>
      </c>
      <c r="B26" s="10" t="s">
        <v>42</v>
      </c>
      <c r="C26" s="1" t="s">
        <v>43</v>
      </c>
      <c r="D26" s="11" t="s">
        <v>22</v>
      </c>
      <c r="H26" s="17" t="s">
        <v>26</v>
      </c>
      <c r="I26" s="9">
        <v>1000</v>
      </c>
      <c r="J26" s="6">
        <v>3000</v>
      </c>
      <c r="K26" s="6">
        <v>3000000</v>
      </c>
      <c r="L26" s="12" t="s">
        <v>23</v>
      </c>
      <c r="M26" s="12" t="s">
        <v>24</v>
      </c>
    </row>
    <row r="27" spans="1:13" x14ac:dyDescent="0.25">
      <c r="A27" s="8">
        <v>23</v>
      </c>
      <c r="B27" s="10" t="s">
        <v>13</v>
      </c>
      <c r="C27" s="1" t="s">
        <v>14</v>
      </c>
      <c r="D27" s="11" t="s">
        <v>19</v>
      </c>
      <c r="E27" s="6">
        <v>9300000</v>
      </c>
      <c r="F27" s="14">
        <v>0.01</v>
      </c>
      <c r="K27" s="6">
        <f t="shared" ref="K27:K36" si="1">E27*F27</f>
        <v>93000</v>
      </c>
      <c r="L27" s="12" t="s">
        <v>23</v>
      </c>
      <c r="M27" s="12" t="s">
        <v>24</v>
      </c>
    </row>
    <row r="28" spans="1:13" x14ac:dyDescent="0.25">
      <c r="A28" s="8">
        <v>24</v>
      </c>
      <c r="B28" s="10" t="s">
        <v>13</v>
      </c>
      <c r="C28" s="1" t="s">
        <v>14</v>
      </c>
      <c r="D28" s="11" t="s">
        <v>18</v>
      </c>
      <c r="E28" s="6">
        <v>9300000</v>
      </c>
      <c r="F28" s="14">
        <v>5.0000000000000001E-3</v>
      </c>
      <c r="K28" s="6">
        <f t="shared" si="1"/>
        <v>46500</v>
      </c>
      <c r="L28" s="12" t="s">
        <v>23</v>
      </c>
      <c r="M28" s="12" t="s">
        <v>24</v>
      </c>
    </row>
    <row r="29" spans="1:13" x14ac:dyDescent="0.25">
      <c r="A29" s="8">
        <v>25</v>
      </c>
      <c r="B29" s="10" t="s">
        <v>15</v>
      </c>
      <c r="C29" s="1" t="s">
        <v>16</v>
      </c>
      <c r="D29" s="11" t="s">
        <v>19</v>
      </c>
      <c r="E29" s="6">
        <v>10400000</v>
      </c>
      <c r="F29" s="14">
        <v>0.01</v>
      </c>
      <c r="K29" s="6">
        <f t="shared" si="1"/>
        <v>104000</v>
      </c>
      <c r="L29" s="12" t="s">
        <v>23</v>
      </c>
      <c r="M29" s="12" t="s">
        <v>24</v>
      </c>
    </row>
    <row r="30" spans="1:13" x14ac:dyDescent="0.25">
      <c r="A30" s="8">
        <v>26</v>
      </c>
      <c r="B30" s="10" t="s">
        <v>15</v>
      </c>
      <c r="C30" s="1" t="s">
        <v>16</v>
      </c>
      <c r="D30" s="11" t="s">
        <v>18</v>
      </c>
      <c r="E30" s="6">
        <v>10400000</v>
      </c>
      <c r="F30" s="14">
        <v>5.0000000000000001E-3</v>
      </c>
      <c r="K30" s="6">
        <f t="shared" si="1"/>
        <v>52000</v>
      </c>
      <c r="L30" s="12" t="s">
        <v>23</v>
      </c>
      <c r="M30" s="12" t="s">
        <v>24</v>
      </c>
    </row>
    <row r="31" spans="1:13" x14ac:dyDescent="0.25">
      <c r="A31" s="8">
        <v>27</v>
      </c>
      <c r="B31" s="10" t="s">
        <v>17</v>
      </c>
      <c r="C31" s="1" t="s">
        <v>44</v>
      </c>
      <c r="D31" s="11" t="s">
        <v>19</v>
      </c>
      <c r="E31" s="6">
        <v>9700000</v>
      </c>
      <c r="F31" s="14">
        <v>0.01</v>
      </c>
      <c r="K31" s="6">
        <f t="shared" si="1"/>
        <v>97000</v>
      </c>
      <c r="L31" s="12" t="s">
        <v>23</v>
      </c>
      <c r="M31" s="12" t="s">
        <v>24</v>
      </c>
    </row>
    <row r="32" spans="1:13" x14ac:dyDescent="0.25">
      <c r="A32" s="8">
        <v>28</v>
      </c>
      <c r="B32" s="10" t="s">
        <v>17</v>
      </c>
      <c r="C32" s="1" t="s">
        <v>44</v>
      </c>
      <c r="D32" s="11" t="s">
        <v>18</v>
      </c>
      <c r="E32" s="6">
        <v>9700000</v>
      </c>
      <c r="F32" s="14">
        <v>5.0000000000000001E-3</v>
      </c>
      <c r="K32" s="6">
        <f t="shared" si="1"/>
        <v>48500</v>
      </c>
      <c r="L32" s="12" t="s">
        <v>23</v>
      </c>
      <c r="M32" s="12" t="s">
        <v>24</v>
      </c>
    </row>
    <row r="33" spans="1:13" x14ac:dyDescent="0.25">
      <c r="A33" s="8">
        <v>29</v>
      </c>
      <c r="B33" s="10" t="s">
        <v>45</v>
      </c>
      <c r="C33" s="1" t="s">
        <v>46</v>
      </c>
      <c r="D33" s="11" t="s">
        <v>19</v>
      </c>
      <c r="E33" s="6">
        <v>51000000</v>
      </c>
      <c r="F33" s="14">
        <v>0.01</v>
      </c>
      <c r="K33" s="6">
        <f t="shared" si="1"/>
        <v>510000</v>
      </c>
      <c r="L33" s="12" t="s">
        <v>23</v>
      </c>
      <c r="M33" s="12" t="s">
        <v>24</v>
      </c>
    </row>
    <row r="34" spans="1:13" x14ac:dyDescent="0.25">
      <c r="A34" s="8">
        <v>30</v>
      </c>
      <c r="B34" s="10" t="s">
        <v>45</v>
      </c>
      <c r="C34" s="1" t="s">
        <v>46</v>
      </c>
      <c r="D34" s="11" t="s">
        <v>18</v>
      </c>
      <c r="E34" s="6">
        <v>51000000</v>
      </c>
      <c r="F34" s="14">
        <v>5.0000000000000001E-3</v>
      </c>
      <c r="K34" s="6">
        <f t="shared" si="1"/>
        <v>255000</v>
      </c>
      <c r="L34" s="12" t="s">
        <v>23</v>
      </c>
      <c r="M34" s="12" t="s">
        <v>24</v>
      </c>
    </row>
    <row r="35" spans="1:13" x14ac:dyDescent="0.25">
      <c r="A35" s="8">
        <v>31</v>
      </c>
      <c r="B35" s="10" t="s">
        <v>47</v>
      </c>
      <c r="C35" s="1" t="s">
        <v>48</v>
      </c>
      <c r="D35" s="11" t="s">
        <v>19</v>
      </c>
      <c r="E35" s="6">
        <v>8500000</v>
      </c>
      <c r="F35" s="14">
        <v>0.05</v>
      </c>
      <c r="K35" s="6">
        <f t="shared" si="1"/>
        <v>425000</v>
      </c>
      <c r="L35" s="18" t="s">
        <v>49</v>
      </c>
      <c r="M35" s="12" t="s">
        <v>50</v>
      </c>
    </row>
    <row r="36" spans="1:13" x14ac:dyDescent="0.25">
      <c r="A36" s="8">
        <v>32</v>
      </c>
      <c r="B36" s="10" t="s">
        <v>47</v>
      </c>
      <c r="C36" s="1" t="s">
        <v>48</v>
      </c>
      <c r="D36" s="11" t="s">
        <v>18</v>
      </c>
      <c r="E36" s="6">
        <v>8500000</v>
      </c>
      <c r="F36" s="14">
        <v>0.02</v>
      </c>
      <c r="K36" s="6">
        <f t="shared" si="1"/>
        <v>170000</v>
      </c>
      <c r="L36" s="18" t="s">
        <v>49</v>
      </c>
      <c r="M36" s="12" t="s">
        <v>50</v>
      </c>
    </row>
    <row r="37" spans="1:13" x14ac:dyDescent="0.25">
      <c r="A37" s="8">
        <v>33</v>
      </c>
      <c r="B37" s="10" t="s">
        <v>47</v>
      </c>
      <c r="C37" s="1" t="s">
        <v>48</v>
      </c>
      <c r="D37" s="19" t="s">
        <v>21</v>
      </c>
      <c r="E37" s="20"/>
      <c r="F37" s="21"/>
      <c r="G37" s="22">
        <v>0.12</v>
      </c>
      <c r="H37" s="23" t="s">
        <v>27</v>
      </c>
      <c r="I37" s="24">
        <v>100</v>
      </c>
      <c r="J37" s="20">
        <v>700000</v>
      </c>
      <c r="K37" s="20">
        <v>8400000</v>
      </c>
      <c r="L37" s="18" t="s">
        <v>49</v>
      </c>
      <c r="M37" s="12" t="s">
        <v>50</v>
      </c>
    </row>
    <row r="38" spans="1:13" x14ac:dyDescent="0.25">
      <c r="A38" s="8">
        <v>34</v>
      </c>
      <c r="B38" s="10" t="s">
        <v>51</v>
      </c>
      <c r="C38" s="1" t="s">
        <v>52</v>
      </c>
      <c r="D38" s="11" t="s">
        <v>19</v>
      </c>
      <c r="E38" s="6">
        <v>95000000</v>
      </c>
      <c r="F38" s="14">
        <v>0.01</v>
      </c>
      <c r="K38" s="6">
        <f t="shared" ref="K38:K47" si="2">E38*F38</f>
        <v>950000</v>
      </c>
      <c r="L38" s="18" t="s">
        <v>49</v>
      </c>
      <c r="M38" s="12" t="s">
        <v>50</v>
      </c>
    </row>
    <row r="39" spans="1:13" x14ac:dyDescent="0.25">
      <c r="A39" s="8">
        <v>35</v>
      </c>
      <c r="B39" s="10" t="s">
        <v>51</v>
      </c>
      <c r="C39" s="1" t="s">
        <v>52</v>
      </c>
      <c r="D39" s="11" t="s">
        <v>18</v>
      </c>
      <c r="E39" s="6">
        <v>95000000</v>
      </c>
      <c r="F39" s="14">
        <v>5.0000000000000001E-3</v>
      </c>
      <c r="K39" s="6">
        <f t="shared" si="2"/>
        <v>475000</v>
      </c>
      <c r="L39" s="18" t="s">
        <v>49</v>
      </c>
      <c r="M39" s="12" t="s">
        <v>50</v>
      </c>
    </row>
    <row r="40" spans="1:13" x14ac:dyDescent="0.25">
      <c r="A40" s="8">
        <v>36</v>
      </c>
      <c r="B40" s="10" t="s">
        <v>53</v>
      </c>
      <c r="C40" s="1" t="s">
        <v>54</v>
      </c>
      <c r="D40" s="11" t="s">
        <v>19</v>
      </c>
      <c r="E40" s="6">
        <v>25000000</v>
      </c>
      <c r="F40" s="14">
        <v>0.01</v>
      </c>
      <c r="K40" s="6">
        <f t="shared" si="2"/>
        <v>250000</v>
      </c>
      <c r="L40" s="18" t="s">
        <v>49</v>
      </c>
      <c r="M40" s="12" t="s">
        <v>50</v>
      </c>
    </row>
    <row r="41" spans="1:13" x14ac:dyDescent="0.25">
      <c r="A41" s="8">
        <v>37</v>
      </c>
      <c r="B41" s="10" t="s">
        <v>53</v>
      </c>
      <c r="C41" s="1" t="s">
        <v>54</v>
      </c>
      <c r="D41" s="11" t="s">
        <v>18</v>
      </c>
      <c r="E41" s="6">
        <v>25000000</v>
      </c>
      <c r="F41" s="14">
        <v>5.0000000000000001E-3</v>
      </c>
      <c r="K41" s="6">
        <f t="shared" si="2"/>
        <v>125000</v>
      </c>
      <c r="L41" s="18" t="s">
        <v>49</v>
      </c>
      <c r="M41" s="12" t="s">
        <v>50</v>
      </c>
    </row>
    <row r="42" spans="1:13" x14ac:dyDescent="0.25">
      <c r="A42" s="8">
        <v>38</v>
      </c>
      <c r="B42" s="10" t="s">
        <v>55</v>
      </c>
      <c r="C42" s="1" t="s">
        <v>56</v>
      </c>
      <c r="D42" s="11" t="s">
        <v>19</v>
      </c>
      <c r="E42" s="6">
        <v>12000000</v>
      </c>
      <c r="F42" s="14">
        <v>0.01</v>
      </c>
      <c r="K42" s="6">
        <f t="shared" si="2"/>
        <v>120000</v>
      </c>
      <c r="L42" s="18" t="s">
        <v>49</v>
      </c>
      <c r="M42" s="12" t="s">
        <v>50</v>
      </c>
    </row>
    <row r="43" spans="1:13" x14ac:dyDescent="0.25">
      <c r="A43" s="8">
        <v>39</v>
      </c>
      <c r="B43" s="10" t="s">
        <v>55</v>
      </c>
      <c r="C43" s="1" t="s">
        <v>56</v>
      </c>
      <c r="D43" s="11" t="s">
        <v>18</v>
      </c>
      <c r="E43" s="6">
        <v>12000000</v>
      </c>
      <c r="F43" s="14">
        <v>5.0000000000000001E-3</v>
      </c>
      <c r="K43" s="6">
        <f t="shared" si="2"/>
        <v>60000</v>
      </c>
      <c r="L43" s="18" t="s">
        <v>49</v>
      </c>
      <c r="M43" s="12" t="s">
        <v>50</v>
      </c>
    </row>
    <row r="44" spans="1:13" x14ac:dyDescent="0.25">
      <c r="A44" s="8">
        <v>40</v>
      </c>
      <c r="B44" s="10" t="s">
        <v>57</v>
      </c>
      <c r="C44" s="1" t="s">
        <v>58</v>
      </c>
      <c r="D44" s="11" t="s">
        <v>19</v>
      </c>
      <c r="E44" s="6">
        <v>30000000</v>
      </c>
      <c r="F44" s="14">
        <v>0.01</v>
      </c>
      <c r="K44" s="6">
        <f t="shared" si="2"/>
        <v>300000</v>
      </c>
      <c r="L44" s="18" t="s">
        <v>49</v>
      </c>
      <c r="M44" s="12" t="s">
        <v>50</v>
      </c>
    </row>
    <row r="45" spans="1:13" x14ac:dyDescent="0.25">
      <c r="A45" s="8">
        <v>41</v>
      </c>
      <c r="B45" s="10" t="s">
        <v>57</v>
      </c>
      <c r="C45" s="1" t="s">
        <v>58</v>
      </c>
      <c r="D45" s="11" t="s">
        <v>18</v>
      </c>
      <c r="E45" s="6">
        <v>30000000</v>
      </c>
      <c r="F45" s="14">
        <v>5.0000000000000001E-3</v>
      </c>
      <c r="K45" s="6">
        <f t="shared" si="2"/>
        <v>150000</v>
      </c>
      <c r="L45" s="18" t="s">
        <v>49</v>
      </c>
      <c r="M45" s="12" t="s">
        <v>50</v>
      </c>
    </row>
    <row r="46" spans="1:13" x14ac:dyDescent="0.25">
      <c r="A46" s="8">
        <v>42</v>
      </c>
      <c r="B46" s="10" t="s">
        <v>59</v>
      </c>
      <c r="C46" s="1" t="s">
        <v>60</v>
      </c>
      <c r="D46" s="11" t="s">
        <v>19</v>
      </c>
      <c r="E46" s="6">
        <v>24000000</v>
      </c>
      <c r="F46" s="14">
        <v>0.01</v>
      </c>
      <c r="K46" s="6">
        <f t="shared" si="2"/>
        <v>240000</v>
      </c>
      <c r="L46" s="18" t="s">
        <v>49</v>
      </c>
      <c r="M46" s="12" t="s">
        <v>50</v>
      </c>
    </row>
    <row r="47" spans="1:13" x14ac:dyDescent="0.25">
      <c r="A47" s="8">
        <v>43</v>
      </c>
      <c r="B47" s="10" t="s">
        <v>59</v>
      </c>
      <c r="C47" s="1" t="s">
        <v>60</v>
      </c>
      <c r="D47" s="11" t="s">
        <v>18</v>
      </c>
      <c r="E47" s="6">
        <v>24000000</v>
      </c>
      <c r="F47" s="14">
        <v>5.0000000000000001E-3</v>
      </c>
      <c r="K47" s="6">
        <f t="shared" si="2"/>
        <v>120000</v>
      </c>
      <c r="L47" s="18" t="s">
        <v>49</v>
      </c>
      <c r="M47" s="12" t="s">
        <v>50</v>
      </c>
    </row>
  </sheetData>
  <sheetProtection formatCells="0" formatColumns="0" formatRows="0" insertColumns="0" insertRows="0" insertHyperlinks="0" deleteColumns="0" deleteRows="0" sort="0" autoFilter="0" pivotTables="0"/>
  <mergeCells count="1">
    <mergeCell ref="A1:M3"/>
  </mergeCells>
  <pageMargins left="0.25" right="0.25" top="0.75" bottom="0.75" header="0.25" footer="0.25"/>
  <pageSetup orientation="portrait" r:id="rId1"/>
  <headerFooter>
    <oddHeader>&amp;C&amp;"Arial,Bold"&amp;14SAMPLE ORDER&amp;L*** ORIGINAL COPY ***&amp;R07/30/14</oddHeader>
    <oddFooter>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DuKienThueCuaNam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Administrator</cp:lastModifiedBy>
  <dcterms:created xsi:type="dcterms:W3CDTF">2014-07-30T05:15:35Z</dcterms:created>
  <dcterms:modified xsi:type="dcterms:W3CDTF">2015-08-04T19:17:19Z</dcterms:modified>
  <cp:category/>
</cp:coreProperties>
</file>