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3/"/>
    </mc:Choice>
  </mc:AlternateContent>
  <xr:revisionPtr revIDLastSave="47" documentId="8_{A91B320E-9A0A-4577-BF76-55B16443E51E}" xr6:coauthVersionLast="47" xr6:coauthVersionMax="47" xr10:uidLastSave="{3DB30A11-A8B9-4A7B-971D-41B5BF64FFEF}"/>
  <bookViews>
    <workbookView xWindow="14475" yWindow="0" windowWidth="14325" windowHeight="16200" xr2:uid="{DFFD2EBE-AA93-41A4-B1E3-0CC9FA966133}"/>
  </bookViews>
  <sheets>
    <sheet name="SP-7WL vs SP-3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</calcChain>
</file>

<file path=xl/sharedStrings.xml><?xml version="1.0" encoding="utf-8"?>
<sst xmlns="http://schemas.openxmlformats.org/spreadsheetml/2006/main" count="152" uniqueCount="144">
  <si>
    <t>log2FoldChange</t>
  </si>
  <si>
    <t>padj</t>
  </si>
  <si>
    <t>log2FoldChange -3 days</t>
  </si>
  <si>
    <t>padj - 3 days</t>
  </si>
  <si>
    <t>log2FoldChange -7 days</t>
  </si>
  <si>
    <t>padj - 7 days</t>
  </si>
  <si>
    <t>TAV2_LOCUS6040</t>
  </si>
  <si>
    <t xml:space="preserve">iron	regulated	transporter	2	</t>
  </si>
  <si>
    <t>AT4G19680</t>
  </si>
  <si>
    <t>Total</t>
  </si>
  <si>
    <t>Up</t>
  </si>
  <si>
    <t>Down</t>
  </si>
  <si>
    <t>TAV2_LOCUS3854</t>
  </si>
  <si>
    <t xml:space="preserve">myb	domain	protein	72	</t>
  </si>
  <si>
    <t>AT1G56160</t>
  </si>
  <si>
    <t>Significant in both ind. comparisons</t>
  </si>
  <si>
    <t>TAV2_LOCUS24564</t>
  </si>
  <si>
    <t>Only significant in 3 days ind. comparison</t>
  </si>
  <si>
    <t>and 12 were oppositely expressed compared to 7 days</t>
  </si>
  <si>
    <t>TAV2_LOCUS8896</t>
  </si>
  <si>
    <t xml:space="preserve">LURP-one-like	protein	(DUF567)	</t>
  </si>
  <si>
    <t>AT5G01750</t>
  </si>
  <si>
    <t>Only significant in 7 days ind. comparison</t>
  </si>
  <si>
    <t>and 5 were oppositely expressed compared to 3 days</t>
  </si>
  <si>
    <t>TAV2_LOCUS11284</t>
  </si>
  <si>
    <t xml:space="preserve">TRAF-like	family	protein	</t>
  </si>
  <si>
    <t>AT3G20360</t>
  </si>
  <si>
    <t>Neither b/c of opposite expression levels</t>
  </si>
  <si>
    <t>TAV2_LOCUS12985</t>
  </si>
  <si>
    <t xml:space="preserve">Pectin	lyase-like	superfamily	protein	</t>
  </si>
  <si>
    <t>AT2G43890</t>
  </si>
  <si>
    <t>TAV2_LOCUS19364</t>
  </si>
  <si>
    <t xml:space="preserve">Ankyrin-repeat	containing	protein	</t>
  </si>
  <si>
    <t>AT5G04730</t>
  </si>
  <si>
    <t>TAV2_LOCUS10504</t>
  </si>
  <si>
    <t xml:space="preserve">CAP	(Cysteine-rich	secretory	"proteins,"	Antigen	"5,"	and	Pathogenesis-related	1	protein)	superfamily	protein	</t>
  </si>
  <si>
    <t>AT5G66590</t>
  </si>
  <si>
    <t>TAV2_LOCUS9555</t>
  </si>
  <si>
    <t xml:space="preserve">stachyose	synthase	</t>
  </si>
  <si>
    <t>AT4G01970</t>
  </si>
  <si>
    <t>TAV2_LOCUS23246</t>
  </si>
  <si>
    <t>TAV2_LOCUS7027</t>
  </si>
  <si>
    <t xml:space="preserve">uncharacterized	protein	</t>
  </si>
  <si>
    <t>AT1G62515</t>
  </si>
  <si>
    <t>TAV2_LOCUS7995</t>
  </si>
  <si>
    <t>TAV2_LOCUS657</t>
  </si>
  <si>
    <t xml:space="preserve">GATA	transcription	factor-like	protein	</t>
  </si>
  <si>
    <t>AT1G02700</t>
  </si>
  <si>
    <t>TAV2_LOCUS2154</t>
  </si>
  <si>
    <t xml:space="preserve">PLAC8	family	protein	</t>
  </si>
  <si>
    <t>AT1G49030</t>
  </si>
  <si>
    <t>TAV2_LOCUS21907</t>
  </si>
  <si>
    <t xml:space="preserve">expansin	A9	</t>
  </si>
  <si>
    <t>AT5G02260</t>
  </si>
  <si>
    <t>TAV2_LOCUS13263</t>
  </si>
  <si>
    <t xml:space="preserve">heat	shock	transcription	factor	A2	</t>
  </si>
  <si>
    <t>AT2G26150</t>
  </si>
  <si>
    <t>TAV2_LOCUS9125</t>
  </si>
  <si>
    <t>AT3G18460</t>
  </si>
  <si>
    <t>TAV2_LOCUS7711</t>
  </si>
  <si>
    <t>TAV2_LOCUS25916</t>
  </si>
  <si>
    <t xml:space="preserve">Tyrosine	transaminase	family	protein	</t>
  </si>
  <si>
    <t>AT4G23600</t>
  </si>
  <si>
    <t>TAV2_LOCUS8898</t>
  </si>
  <si>
    <t>TAV2_LOCUS2556</t>
  </si>
  <si>
    <t xml:space="preserve">Bax	inhibitor-1	family	protein	</t>
  </si>
  <si>
    <t>AT1G03070</t>
  </si>
  <si>
    <t>TAV2_LOCUS12868</t>
  </si>
  <si>
    <t xml:space="preserve">HSP20-like	chaperones	superfamily	protein	</t>
  </si>
  <si>
    <t>AT2G29500</t>
  </si>
  <si>
    <t>TAV2_LOCUS12869</t>
  </si>
  <si>
    <t>TAV2_LOCUS13964</t>
  </si>
  <si>
    <t xml:space="preserve">Kunitz	family	trypsin	and	protease	inhibitor	protein	</t>
  </si>
  <si>
    <t>AT3G04330</t>
  </si>
  <si>
    <t>TAV2_LOCUS12976</t>
  </si>
  <si>
    <t>TAV2_LOCUS14126</t>
  </si>
  <si>
    <t xml:space="preserve">Plant	invertase/pectin	methylesterase	inhibitor	superfamily	</t>
  </si>
  <si>
    <t>AT2G47550</t>
  </si>
  <si>
    <t>TAV2_LOCUS22632</t>
  </si>
  <si>
    <t xml:space="preserve">HAUS	augmin-like	complex	subunit	</t>
  </si>
  <si>
    <t>AT5G38880</t>
  </si>
  <si>
    <t>TAV2_LOCUS14031</t>
  </si>
  <si>
    <t xml:space="preserve">BCL-2-associated	athanogene	6	</t>
  </si>
  <si>
    <t>AT2G46240</t>
  </si>
  <si>
    <t>TAV2_LOCUS13141</t>
  </si>
  <si>
    <t>TAV2_LOCUS8802</t>
  </si>
  <si>
    <t>TAV2_LOCUS10229</t>
  </si>
  <si>
    <t xml:space="preserve">sugar	phosphate	"exchanger,"	putative	(DUF506)	</t>
  </si>
  <si>
    <t>AT2G20670</t>
  </si>
  <si>
    <t>TAV2_LOCUS14415</t>
  </si>
  <si>
    <t xml:space="preserve">Cysteine/Histidine-rich	C1	domain	family	protein	</t>
  </si>
  <si>
    <t>AT2G44370</t>
  </si>
  <si>
    <t>TAV2_LOCUS3187</t>
  </si>
  <si>
    <t xml:space="preserve">Eukaryotic	aspartyl	protease	family	protein	</t>
  </si>
  <si>
    <t>AT1G44130</t>
  </si>
  <si>
    <t>TAV2_LOCUS818</t>
  </si>
  <si>
    <t xml:space="preserve">alpha/beta-Hydrolases	superfamily	protein	</t>
  </si>
  <si>
    <t>AT1G10740</t>
  </si>
  <si>
    <t>TAV2_LOCUS3952</t>
  </si>
  <si>
    <t xml:space="preserve">vacuolar	fusion	protein	(DUF1712)	</t>
  </si>
  <si>
    <t>AT1G16020</t>
  </si>
  <si>
    <t>TAV2_LOCUS25578</t>
  </si>
  <si>
    <t xml:space="preserve">Subtilase	family	protein	</t>
  </si>
  <si>
    <t>AT4G21323</t>
  </si>
  <si>
    <t>TAV2_LOCUS15582</t>
  </si>
  <si>
    <t xml:space="preserve">Galactose	oxidase/kelch	repeat	superfamily	protein	</t>
  </si>
  <si>
    <t>AT1G67480</t>
  </si>
  <si>
    <t>TAV2_LOCUS1192</t>
  </si>
  <si>
    <t xml:space="preserve">Homeodomain-like	superfamily	protein	</t>
  </si>
  <si>
    <t>AT1G18330</t>
  </si>
  <si>
    <t>TAV2_LOCUS12781</t>
  </si>
  <si>
    <t xml:space="preserve">Chitinase	family	protein	</t>
  </si>
  <si>
    <t>AT2G43590</t>
  </si>
  <si>
    <t>TAV2_LOCUS2537</t>
  </si>
  <si>
    <t xml:space="preserve">HXXXD-type	acyl-transferase	family	protein	</t>
  </si>
  <si>
    <t>AT5G47980</t>
  </si>
  <si>
    <t>TAV2_LOCUS10623</t>
  </si>
  <si>
    <t>AT2G11810</t>
  </si>
  <si>
    <t>TAV2_LOCUS16879</t>
  </si>
  <si>
    <t>TAV2_LOCUS17407</t>
  </si>
  <si>
    <t xml:space="preserve">Zinc	finger	C-x8-C-x5-C-x3-H	type	family	protein	</t>
  </si>
  <si>
    <t>AT1G68200</t>
  </si>
  <si>
    <t>TAV2_LOCUS9003</t>
  </si>
  <si>
    <t xml:space="preserve">nuclear	transport	factor	2/RNA	recognition	motif	protein	</t>
  </si>
  <si>
    <t>AT3G07255</t>
  </si>
  <si>
    <t>TAV2_LOCUS1819</t>
  </si>
  <si>
    <t>AT1G03790</t>
  </si>
  <si>
    <t>TAV2_LOCUS19886</t>
  </si>
  <si>
    <t xml:space="preserve">Late	Embryogenesis	Abundant	4-5	</t>
  </si>
  <si>
    <t>AT5G06760</t>
  </si>
  <si>
    <t>7 days compared to 3 days of waterlogging</t>
  </si>
  <si>
    <t>3 days waterlogging vs controls</t>
  </si>
  <si>
    <t>7 days waterlogging vs controls</t>
  </si>
  <si>
    <t>PennycressID</t>
  </si>
  <si>
    <t>Arabidopsis Gene Name</t>
  </si>
  <si>
    <t>ArabidopsisID</t>
  </si>
  <si>
    <t>MONOGALACTOSYL DIACYLGLYCEROL SYNTHASE 3</t>
  </si>
  <si>
    <t>PECTIN METHYLESTERASE INHIBITOR-PECTIN METHYLESTERASE 20</t>
  </si>
  <si>
    <t>germin-like protein subfamily 1 member 11 isoform X1</t>
  </si>
  <si>
    <t>PREDICTED: probable WRKY transcription factor 16</t>
  </si>
  <si>
    <t>PREDICTED: protein PHLOEM PROTEIN 2-LIKE A8-like isoform X1</t>
  </si>
  <si>
    <t>unnamed/hypothetical protein</t>
  </si>
  <si>
    <t>probable pectate lyase 8</t>
  </si>
  <si>
    <t>ATPase 9, plasma membrane-type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</si>
</sst>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083C-7032-409A-8421-1A0216F56D42}">
  <dimension ref="A1:P8634"/>
  <sheetViews>
    <sheetView tabSelected="1" workbookViewId="0">
      <selection activeCell="C28" sqref="C28"/>
    </sheetView>
  </sheetViews>
  <sheetFormatPr defaultRowHeight="15" x14ac:dyDescent="0.25"/>
  <cols>
    <col min="1" max="1" width="18" customWidth="1"/>
    <col min="2" max="2" width="38" customWidth="1"/>
    <col min="3" max="3" width="14.28515625" customWidth="1"/>
    <col min="4" max="4" width="18" customWidth="1"/>
    <col min="5" max="5" width="24.7109375" customWidth="1"/>
    <col min="6" max="6" width="23.140625" customWidth="1"/>
    <col min="7" max="7" width="14.7109375" customWidth="1"/>
    <col min="8" max="8" width="23.28515625" customWidth="1"/>
    <col min="9" max="10" width="13" customWidth="1"/>
    <col min="12" max="12" width="36.85546875" customWidth="1"/>
  </cols>
  <sheetData>
    <row r="1" spans="1:16" x14ac:dyDescent="0.25">
      <c r="A1" s="12"/>
      <c r="B1" s="12"/>
      <c r="C1" s="12"/>
      <c r="D1" s="1" t="s">
        <v>130</v>
      </c>
      <c r="E1" s="1"/>
      <c r="F1" s="2" t="s">
        <v>131</v>
      </c>
      <c r="G1" s="3"/>
      <c r="H1" s="4" t="s">
        <v>132</v>
      </c>
      <c r="I1" s="4"/>
      <c r="J1" s="12"/>
    </row>
    <row r="2" spans="1:16" x14ac:dyDescent="0.25">
      <c r="A2" s="12" t="s">
        <v>133</v>
      </c>
      <c r="B2" s="12" t="s">
        <v>134</v>
      </c>
      <c r="C2" s="12" t="s">
        <v>135</v>
      </c>
      <c r="D2" s="12" t="s">
        <v>0</v>
      </c>
      <c r="E2" s="12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5"/>
    </row>
    <row r="3" spans="1:16" x14ac:dyDescent="0.25">
      <c r="A3" s="3" t="s">
        <v>6</v>
      </c>
      <c r="B3" t="s">
        <v>7</v>
      </c>
      <c r="C3" t="s">
        <v>8</v>
      </c>
      <c r="D3">
        <v>13.4941200918049</v>
      </c>
      <c r="E3">
        <v>4.77101372847836E-4</v>
      </c>
      <c r="F3">
        <v>-6.5294646108487804</v>
      </c>
      <c r="G3">
        <v>1.2170745890787701E-2</v>
      </c>
      <c r="H3">
        <v>6.9324349353817203</v>
      </c>
      <c r="I3">
        <v>0.16256810608747799</v>
      </c>
      <c r="M3" t="s">
        <v>9</v>
      </c>
      <c r="N3" t="s">
        <v>10</v>
      </c>
      <c r="O3" t="s">
        <v>11</v>
      </c>
    </row>
    <row r="4" spans="1:16" x14ac:dyDescent="0.25">
      <c r="A4" s="3" t="s">
        <v>12</v>
      </c>
      <c r="B4" t="s">
        <v>13</v>
      </c>
      <c r="C4" t="s">
        <v>14</v>
      </c>
      <c r="D4">
        <v>10.0347210702416</v>
      </c>
      <c r="E4">
        <v>1.5945828885017801E-2</v>
      </c>
      <c r="F4">
        <v>-6.16607135635667</v>
      </c>
      <c r="G4">
        <v>1.4447389948137501E-2</v>
      </c>
      <c r="H4">
        <v>3.8326239605564698</v>
      </c>
      <c r="I4">
        <v>1</v>
      </c>
      <c r="K4" s="6" t="s">
        <v>15</v>
      </c>
      <c r="L4" s="7"/>
      <c r="M4">
        <v>2</v>
      </c>
      <c r="N4">
        <v>2</v>
      </c>
      <c r="O4">
        <v>0</v>
      </c>
      <c r="P4" s="8"/>
    </row>
    <row r="5" spans="1:16" x14ac:dyDescent="0.25">
      <c r="A5" s="3" t="s">
        <v>16</v>
      </c>
      <c r="B5" t="s">
        <v>138</v>
      </c>
      <c r="D5">
        <v>7.80226967778865</v>
      </c>
      <c r="E5">
        <v>1.5945828885017801E-2</v>
      </c>
      <c r="F5">
        <v>-6.0650266214213202</v>
      </c>
      <c r="G5">
        <v>6.3235440143087596E-4</v>
      </c>
      <c r="H5">
        <v>1.7350523272521501</v>
      </c>
      <c r="I5">
        <v>1</v>
      </c>
      <c r="K5" s="3" t="s">
        <v>17</v>
      </c>
      <c r="L5" s="3"/>
      <c r="M5">
        <v>13</v>
      </c>
      <c r="N5">
        <v>2</v>
      </c>
      <c r="O5">
        <v>11</v>
      </c>
      <c r="P5" s="8" t="s">
        <v>18</v>
      </c>
    </row>
    <row r="6" spans="1:16" x14ac:dyDescent="0.25">
      <c r="A6" s="3" t="s">
        <v>19</v>
      </c>
      <c r="B6" t="s">
        <v>20</v>
      </c>
      <c r="C6" t="s">
        <v>21</v>
      </c>
      <c r="D6">
        <v>7.7387990106054199</v>
      </c>
      <c r="E6">
        <v>1.4865549494150899E-3</v>
      </c>
      <c r="F6">
        <v>-3.9245464740834501</v>
      </c>
      <c r="G6">
        <v>9.1886886528975802E-4</v>
      </c>
      <c r="H6">
        <v>3.7902765045431801</v>
      </c>
      <c r="I6">
        <v>0.51552226334793705</v>
      </c>
      <c r="K6" s="9" t="s">
        <v>22</v>
      </c>
      <c r="L6" s="9"/>
      <c r="M6">
        <v>23</v>
      </c>
      <c r="N6">
        <v>20</v>
      </c>
      <c r="O6">
        <v>3</v>
      </c>
      <c r="P6" s="8" t="s">
        <v>23</v>
      </c>
    </row>
    <row r="7" spans="1:16" x14ac:dyDescent="0.25">
      <c r="A7" s="3" t="s">
        <v>24</v>
      </c>
      <c r="B7" t="s">
        <v>25</v>
      </c>
      <c r="C7" t="s">
        <v>26</v>
      </c>
      <c r="D7">
        <v>7.7022401292026199</v>
      </c>
      <c r="E7">
        <v>5.0765860103188397E-3</v>
      </c>
      <c r="F7">
        <v>-4.4229591607851697</v>
      </c>
      <c r="G7">
        <v>1.25350385951748E-2</v>
      </c>
      <c r="H7">
        <v>3.2366417871109898</v>
      </c>
      <c r="I7">
        <v>0.53944160345570902</v>
      </c>
      <c r="K7" s="10" t="s">
        <v>27</v>
      </c>
      <c r="L7" s="10"/>
      <c r="M7" s="10">
        <v>8</v>
      </c>
      <c r="P7" s="8"/>
    </row>
    <row r="8" spans="1:16" x14ac:dyDescent="0.25">
      <c r="A8" s="3" t="s">
        <v>28</v>
      </c>
      <c r="B8" t="s">
        <v>29</v>
      </c>
      <c r="C8" t="s">
        <v>30</v>
      </c>
      <c r="D8">
        <v>7.4962056918819302</v>
      </c>
      <c r="E8">
        <v>4.5865210810750604E-3</v>
      </c>
      <c r="F8">
        <v>-3.9692449455377798</v>
      </c>
      <c r="G8">
        <v>1.7632945601825399E-2</v>
      </c>
      <c r="H8">
        <v>3.4782465244336902</v>
      </c>
      <c r="I8">
        <v>1</v>
      </c>
      <c r="M8">
        <f>SUM(M4:M7)</f>
        <v>46</v>
      </c>
    </row>
    <row r="9" spans="1:16" x14ac:dyDescent="0.25">
      <c r="A9" s="9" t="s">
        <v>31</v>
      </c>
      <c r="B9" t="s">
        <v>32</v>
      </c>
      <c r="C9" t="s">
        <v>33</v>
      </c>
      <c r="D9">
        <v>7.2847764870003404</v>
      </c>
      <c r="E9">
        <v>1.5945828885017801E-2</v>
      </c>
      <c r="F9">
        <v>-2.3405658158488398</v>
      </c>
      <c r="G9">
        <v>0.86522254985034097</v>
      </c>
      <c r="H9">
        <v>4.9089372549655401</v>
      </c>
      <c r="I9">
        <v>6.8396259576024698E-3</v>
      </c>
    </row>
    <row r="10" spans="1:16" x14ac:dyDescent="0.25">
      <c r="A10" s="9" t="s">
        <v>34</v>
      </c>
      <c r="B10" t="s">
        <v>35</v>
      </c>
      <c r="C10" t="s">
        <v>36</v>
      </c>
      <c r="D10">
        <v>7.1475651937178997</v>
      </c>
      <c r="E10">
        <v>1.4865549494150899E-3</v>
      </c>
      <c r="F10">
        <v>2.3160075683360302</v>
      </c>
      <c r="G10">
        <v>0.782933276471939</v>
      </c>
      <c r="H10">
        <v>9.4377476462413092</v>
      </c>
      <c r="I10">
        <v>3.9661030065632498E-20</v>
      </c>
    </row>
    <row r="11" spans="1:16" x14ac:dyDescent="0.25">
      <c r="A11" s="9" t="s">
        <v>37</v>
      </c>
      <c r="B11" t="s">
        <v>38</v>
      </c>
      <c r="C11" t="s">
        <v>39</v>
      </c>
      <c r="D11">
        <v>5.6907944814642004</v>
      </c>
      <c r="E11">
        <v>1.3155637288850301E-2</v>
      </c>
      <c r="F11">
        <v>2.24797371920915</v>
      </c>
      <c r="G11">
        <v>0.66080579740897805</v>
      </c>
      <c r="H11">
        <v>7.8973391080506001</v>
      </c>
      <c r="I11">
        <v>1.4546497796753899E-21</v>
      </c>
    </row>
    <row r="12" spans="1:16" x14ac:dyDescent="0.25">
      <c r="A12" s="3" t="s">
        <v>40</v>
      </c>
      <c r="B12" t="s">
        <v>138</v>
      </c>
      <c r="D12">
        <v>5.51200056602661</v>
      </c>
      <c r="E12">
        <v>4.1713642454790998E-4</v>
      </c>
      <c r="F12">
        <v>-3.0283989063125198</v>
      </c>
      <c r="G12">
        <v>5.2875098544769702E-3</v>
      </c>
      <c r="H12">
        <v>2.4505496676086902</v>
      </c>
      <c r="I12">
        <v>0.44925376266879302</v>
      </c>
    </row>
    <row r="13" spans="1:16" x14ac:dyDescent="0.25">
      <c r="A13" s="7" t="s">
        <v>41</v>
      </c>
      <c r="B13" t="s">
        <v>42</v>
      </c>
      <c r="C13" t="s">
        <v>43</v>
      </c>
      <c r="D13">
        <v>5.4766034810965198</v>
      </c>
      <c r="E13">
        <v>1.5945828885017801E-2</v>
      </c>
      <c r="F13">
        <v>4.34148608701837</v>
      </c>
      <c r="G13">
        <v>1.01044997419077E-5</v>
      </c>
      <c r="H13">
        <v>9.7785323678680598</v>
      </c>
      <c r="I13">
        <v>1.22709175951579E-23</v>
      </c>
    </row>
    <row r="14" spans="1:16" x14ac:dyDescent="0.25">
      <c r="A14" s="9" t="s">
        <v>44</v>
      </c>
      <c r="B14" t="s">
        <v>139</v>
      </c>
      <c r="D14">
        <v>5.36677737394605</v>
      </c>
      <c r="E14">
        <v>2.0661430654731298E-2</v>
      </c>
      <c r="F14">
        <v>0.336348294693887</v>
      </c>
      <c r="G14">
        <v>1</v>
      </c>
      <c r="H14">
        <v>5.6681882243017601</v>
      </c>
      <c r="I14">
        <v>1.1726870032590999E-5</v>
      </c>
    </row>
    <row r="15" spans="1:16" x14ac:dyDescent="0.25">
      <c r="A15" s="9" t="s">
        <v>45</v>
      </c>
      <c r="B15" t="s">
        <v>46</v>
      </c>
      <c r="C15" t="s">
        <v>47</v>
      </c>
      <c r="D15">
        <v>4.9967110626276003</v>
      </c>
      <c r="E15">
        <v>1.4178171089541799E-3</v>
      </c>
      <c r="F15">
        <v>2.09192206704006</v>
      </c>
      <c r="G15">
        <v>0.38672637141661598</v>
      </c>
      <c r="H15">
        <v>7.0498784450458896</v>
      </c>
      <c r="I15">
        <v>4.7715825434189602E-19</v>
      </c>
    </row>
    <row r="16" spans="1:16" x14ac:dyDescent="0.25">
      <c r="A16" t="s">
        <v>48</v>
      </c>
      <c r="B16" t="s">
        <v>49</v>
      </c>
      <c r="C16" t="s">
        <v>50</v>
      </c>
      <c r="D16">
        <v>4.96374527660533</v>
      </c>
      <c r="E16">
        <v>9.0572675684066403E-3</v>
      </c>
      <c r="F16">
        <v>-1.5420936827841401</v>
      </c>
      <c r="G16">
        <v>1</v>
      </c>
      <c r="H16">
        <v>3.3966121153608899</v>
      </c>
      <c r="I16">
        <v>0.301356603950862</v>
      </c>
    </row>
    <row r="17" spans="1:9" x14ac:dyDescent="0.25">
      <c r="A17" s="3" t="s">
        <v>51</v>
      </c>
      <c r="B17" t="s">
        <v>52</v>
      </c>
      <c r="C17" t="s">
        <v>53</v>
      </c>
      <c r="D17">
        <v>4.9202941765625603</v>
      </c>
      <c r="E17">
        <v>2.2046823571025002E-2</v>
      </c>
      <c r="F17">
        <v>-4.0928302118244604</v>
      </c>
      <c r="G17">
        <v>1.7835992387010301E-4</v>
      </c>
      <c r="H17">
        <v>0.79141048017491</v>
      </c>
      <c r="I17">
        <v>1</v>
      </c>
    </row>
    <row r="18" spans="1:9" x14ac:dyDescent="0.25">
      <c r="A18" s="9" t="s">
        <v>54</v>
      </c>
      <c r="B18" t="s">
        <v>55</v>
      </c>
      <c r="C18" t="s">
        <v>56</v>
      </c>
      <c r="D18">
        <v>4.8481350244564201</v>
      </c>
      <c r="E18">
        <v>5.0765860103188397E-3</v>
      </c>
      <c r="F18">
        <v>1.7401409647219099</v>
      </c>
      <c r="G18">
        <v>1</v>
      </c>
      <c r="H18">
        <v>6.5519093332781102</v>
      </c>
      <c r="I18">
        <v>2.93523142657358E-18</v>
      </c>
    </row>
    <row r="19" spans="1:9" x14ac:dyDescent="0.25">
      <c r="A19" t="s">
        <v>57</v>
      </c>
      <c r="B19" t="s">
        <v>49</v>
      </c>
      <c r="C19" t="s">
        <v>58</v>
      </c>
      <c r="D19">
        <v>4.82089571496034</v>
      </c>
      <c r="E19">
        <v>4.3941470011618598E-2</v>
      </c>
      <c r="F19">
        <v>-1.6223829334339299</v>
      </c>
      <c r="G19">
        <v>1</v>
      </c>
      <c r="H19">
        <v>3.1726804419366399</v>
      </c>
      <c r="I19">
        <v>0.176051081444492</v>
      </c>
    </row>
    <row r="20" spans="1:9" x14ac:dyDescent="0.25">
      <c r="A20" t="s">
        <v>59</v>
      </c>
      <c r="B20" t="s">
        <v>140</v>
      </c>
      <c r="D20">
        <v>4.6062269453874602</v>
      </c>
      <c r="E20">
        <v>2.1267067061661E-2</v>
      </c>
      <c r="F20">
        <v>-1.6321655495234799</v>
      </c>
      <c r="G20">
        <v>1</v>
      </c>
      <c r="H20">
        <v>2.9455849255362399</v>
      </c>
      <c r="I20">
        <v>0.22282274550528999</v>
      </c>
    </row>
    <row r="21" spans="1:9" x14ac:dyDescent="0.25">
      <c r="A21" s="3" t="s">
        <v>60</v>
      </c>
      <c r="B21" t="s">
        <v>61</v>
      </c>
      <c r="C21" t="s">
        <v>62</v>
      </c>
      <c r="D21">
        <v>4.5798206166600002</v>
      </c>
      <c r="E21">
        <v>1.2971322500146199E-2</v>
      </c>
      <c r="F21">
        <v>-5.4975023874430402</v>
      </c>
      <c r="G21">
        <v>3.5650777566852402E-11</v>
      </c>
      <c r="H21">
        <v>-0.95127645526804006</v>
      </c>
      <c r="I21">
        <v>1</v>
      </c>
    </row>
    <row r="22" spans="1:9" x14ac:dyDescent="0.25">
      <c r="A22" s="3" t="s">
        <v>63</v>
      </c>
      <c r="B22" t="s">
        <v>20</v>
      </c>
      <c r="C22" t="s">
        <v>21</v>
      </c>
      <c r="D22">
        <v>4.5620512729205904</v>
      </c>
      <c r="E22">
        <v>3.46576832579941E-2</v>
      </c>
      <c r="F22">
        <v>-3.4499803312057402</v>
      </c>
      <c r="G22">
        <v>5.9440988946904796E-4</v>
      </c>
      <c r="H22">
        <v>1.0943802289353901</v>
      </c>
      <c r="I22">
        <v>1</v>
      </c>
    </row>
    <row r="23" spans="1:9" x14ac:dyDescent="0.25">
      <c r="A23" s="9" t="s">
        <v>64</v>
      </c>
      <c r="B23" t="s">
        <v>65</v>
      </c>
      <c r="C23" t="s">
        <v>66</v>
      </c>
      <c r="D23">
        <v>4.3582506351167396</v>
      </c>
      <c r="E23">
        <v>1.7279291933557999E-3</v>
      </c>
      <c r="F23">
        <v>0.90135821327475096</v>
      </c>
      <c r="G23">
        <v>1</v>
      </c>
      <c r="H23">
        <v>5.2251516134338098</v>
      </c>
      <c r="I23">
        <v>2.9233547635329602E-10</v>
      </c>
    </row>
    <row r="24" spans="1:9" x14ac:dyDescent="0.25">
      <c r="A24" s="9" t="s">
        <v>67</v>
      </c>
      <c r="B24" t="s">
        <v>68</v>
      </c>
      <c r="C24" t="s">
        <v>69</v>
      </c>
      <c r="D24">
        <v>4.04531042672191</v>
      </c>
      <c r="E24">
        <v>5.6640877623856702E-3</v>
      </c>
      <c r="F24">
        <v>1.7030130961963901</v>
      </c>
      <c r="G24">
        <v>0.87814417349006402</v>
      </c>
      <c r="H24">
        <v>5.7138807169151198</v>
      </c>
      <c r="I24">
        <v>2.41660648927648E-17</v>
      </c>
    </row>
    <row r="25" spans="1:9" x14ac:dyDescent="0.25">
      <c r="A25" s="7" t="s">
        <v>70</v>
      </c>
      <c r="B25" t="s">
        <v>68</v>
      </c>
      <c r="C25" t="s">
        <v>69</v>
      </c>
      <c r="D25">
        <v>4.0339165633342704</v>
      </c>
      <c r="E25">
        <v>3.7791834196891902E-2</v>
      </c>
      <c r="F25">
        <v>2.9329536066581201</v>
      </c>
      <c r="G25">
        <v>7.4368870813977701E-3</v>
      </c>
      <c r="H25">
        <v>6.9313255275061003</v>
      </c>
      <c r="I25">
        <v>1.28203469677098E-27</v>
      </c>
    </row>
    <row r="26" spans="1:9" x14ac:dyDescent="0.25">
      <c r="A26" s="9" t="s">
        <v>71</v>
      </c>
      <c r="B26" t="s">
        <v>72</v>
      </c>
      <c r="C26" t="s">
        <v>73</v>
      </c>
      <c r="D26">
        <v>3.8755423326151699</v>
      </c>
      <c r="E26">
        <v>1.4865549494150899E-3</v>
      </c>
      <c r="F26">
        <v>-1.1244624732914501</v>
      </c>
      <c r="G26">
        <v>1</v>
      </c>
      <c r="H26">
        <v>2.7164937266717799</v>
      </c>
      <c r="I26">
        <v>4.4270894872939101E-2</v>
      </c>
    </row>
    <row r="27" spans="1:9" x14ac:dyDescent="0.25">
      <c r="A27" s="9" t="s">
        <v>74</v>
      </c>
      <c r="B27" t="s">
        <v>141</v>
      </c>
      <c r="D27">
        <v>3.8287137582809199</v>
      </c>
      <c r="E27">
        <v>1.5945828885017801E-2</v>
      </c>
      <c r="F27">
        <v>0.87885251880827198</v>
      </c>
      <c r="G27">
        <v>1</v>
      </c>
      <c r="H27">
        <v>4.6750150321734898</v>
      </c>
      <c r="I27">
        <v>4.2820875884696899E-7</v>
      </c>
    </row>
    <row r="28" spans="1:9" x14ac:dyDescent="0.25">
      <c r="A28" s="9" t="s">
        <v>75</v>
      </c>
      <c r="B28" s="14" t="s">
        <v>137</v>
      </c>
      <c r="C28" t="s">
        <v>77</v>
      </c>
      <c r="D28">
        <v>3.7894250448429001</v>
      </c>
      <c r="E28">
        <v>3.27470412070555E-3</v>
      </c>
      <c r="F28">
        <v>1.24737210636169</v>
      </c>
      <c r="G28">
        <v>1</v>
      </c>
      <c r="H28">
        <v>4.9988659987252699</v>
      </c>
      <c r="I28">
        <v>9.9547930895017397E-23</v>
      </c>
    </row>
    <row r="29" spans="1:9" x14ac:dyDescent="0.25">
      <c r="A29" t="s">
        <v>78</v>
      </c>
      <c r="B29" t="s">
        <v>79</v>
      </c>
      <c r="C29" t="s">
        <v>80</v>
      </c>
      <c r="D29">
        <v>3.7691519873946202</v>
      </c>
      <c r="E29">
        <v>4.5865210810750604E-3</v>
      </c>
      <c r="F29">
        <v>-1.78679274100132</v>
      </c>
      <c r="G29">
        <v>0.499030735810362</v>
      </c>
      <c r="H29">
        <v>1.9476786239955599</v>
      </c>
      <c r="I29">
        <v>0.43823955088750899</v>
      </c>
    </row>
    <row r="30" spans="1:9" x14ac:dyDescent="0.25">
      <c r="A30" s="9" t="s">
        <v>81</v>
      </c>
      <c r="B30" t="s">
        <v>82</v>
      </c>
      <c r="C30" t="s">
        <v>83</v>
      </c>
      <c r="D30">
        <v>3.6637319010410101</v>
      </c>
      <c r="E30">
        <v>4.26916545229723E-2</v>
      </c>
      <c r="F30">
        <v>2.0573174807496102</v>
      </c>
      <c r="G30">
        <v>0.24761986331883401</v>
      </c>
      <c r="H30">
        <v>5.6850751681381197</v>
      </c>
      <c r="I30">
        <v>9.1040663730326102E-18</v>
      </c>
    </row>
    <row r="31" spans="1:9" x14ac:dyDescent="0.25">
      <c r="A31" s="9" t="s">
        <v>84</v>
      </c>
      <c r="B31" t="s">
        <v>76</v>
      </c>
      <c r="C31" t="s">
        <v>77</v>
      </c>
      <c r="D31">
        <v>3.6391591389531599</v>
      </c>
      <c r="E31">
        <v>9.2471500687532904E-3</v>
      </c>
      <c r="F31">
        <v>1.74885491606113</v>
      </c>
      <c r="G31">
        <v>0.53181201181556004</v>
      </c>
      <c r="H31">
        <v>5.3496778430315199</v>
      </c>
      <c r="I31">
        <v>3.7268470780940498E-18</v>
      </c>
    </row>
    <row r="32" spans="1:9" x14ac:dyDescent="0.25">
      <c r="A32" s="9" t="s">
        <v>85</v>
      </c>
      <c r="B32" t="s">
        <v>142</v>
      </c>
      <c r="D32">
        <v>3.6099569523002</v>
      </c>
      <c r="E32">
        <v>8.2435599349359699E-3</v>
      </c>
      <c r="F32">
        <v>0.52689784613161905</v>
      </c>
      <c r="G32">
        <v>1</v>
      </c>
      <c r="H32">
        <v>4.1003160350399304</v>
      </c>
      <c r="I32">
        <v>3.5931249431117002E-10</v>
      </c>
    </row>
    <row r="33" spans="1:9" x14ac:dyDescent="0.25">
      <c r="A33" s="9" t="s">
        <v>86</v>
      </c>
      <c r="B33" t="s">
        <v>87</v>
      </c>
      <c r="C33" t="s">
        <v>88</v>
      </c>
      <c r="D33">
        <v>3.5666091925989698</v>
      </c>
      <c r="E33">
        <v>1.2971322500146199E-2</v>
      </c>
      <c r="F33">
        <v>5.4952424885140398E-2</v>
      </c>
      <c r="G33">
        <v>1</v>
      </c>
      <c r="H33">
        <v>3.5833773893730401</v>
      </c>
      <c r="I33">
        <v>1.14692821219482E-4</v>
      </c>
    </row>
    <row r="34" spans="1:9" x14ac:dyDescent="0.25">
      <c r="A34" t="s">
        <v>89</v>
      </c>
      <c r="B34" t="s">
        <v>90</v>
      </c>
      <c r="C34" t="s">
        <v>91</v>
      </c>
      <c r="D34">
        <v>3.4676472374412501</v>
      </c>
      <c r="E34">
        <v>1.41595283454679E-3</v>
      </c>
      <c r="F34">
        <v>-1.0169710989078999</v>
      </c>
      <c r="G34">
        <v>1</v>
      </c>
      <c r="H34">
        <v>2.4145965963392002</v>
      </c>
      <c r="I34">
        <v>8.8888326380897803E-2</v>
      </c>
    </row>
    <row r="35" spans="1:9" x14ac:dyDescent="0.25">
      <c r="A35" s="9" t="s">
        <v>92</v>
      </c>
      <c r="B35" t="s">
        <v>93</v>
      </c>
      <c r="C35" t="s">
        <v>94</v>
      </c>
      <c r="D35">
        <v>3.2437249417090102</v>
      </c>
      <c r="E35">
        <v>4.3941470011618598E-2</v>
      </c>
      <c r="F35">
        <v>3.08856543888468E-2</v>
      </c>
      <c r="G35">
        <v>1</v>
      </c>
      <c r="H35">
        <v>3.24243748280995</v>
      </c>
      <c r="I35">
        <v>1.7046969563031401E-3</v>
      </c>
    </row>
    <row r="36" spans="1:9" x14ac:dyDescent="0.25">
      <c r="A36" s="3" t="s">
        <v>95</v>
      </c>
      <c r="B36" t="s">
        <v>96</v>
      </c>
      <c r="C36" t="s">
        <v>97</v>
      </c>
      <c r="D36">
        <v>3.2261907730902402</v>
      </c>
      <c r="E36">
        <v>1.5945828885017801E-2</v>
      </c>
      <c r="F36">
        <v>-2.3399798478096798</v>
      </c>
      <c r="G36">
        <v>7.1731073921553401E-3</v>
      </c>
      <c r="H36">
        <v>0.85225812825260305</v>
      </c>
      <c r="I36">
        <v>1</v>
      </c>
    </row>
    <row r="37" spans="1:9" x14ac:dyDescent="0.25">
      <c r="A37" s="9" t="s">
        <v>98</v>
      </c>
      <c r="B37" t="s">
        <v>99</v>
      </c>
      <c r="C37" t="s">
        <v>100</v>
      </c>
      <c r="D37">
        <v>3.0903277354444101</v>
      </c>
      <c r="E37">
        <v>2.0555270547494901E-2</v>
      </c>
      <c r="F37">
        <v>7.2269262069983298E-2</v>
      </c>
      <c r="G37">
        <v>1</v>
      </c>
      <c r="H37">
        <v>3.12584241229573</v>
      </c>
      <c r="I37">
        <v>1.4936749204072199E-4</v>
      </c>
    </row>
    <row r="38" spans="1:9" x14ac:dyDescent="0.25">
      <c r="A38" s="9" t="s">
        <v>101</v>
      </c>
      <c r="B38" t="s">
        <v>102</v>
      </c>
      <c r="C38" t="s">
        <v>103</v>
      </c>
      <c r="D38">
        <v>3.0485327804508402</v>
      </c>
      <c r="E38">
        <v>1.2971322500146199E-2</v>
      </c>
      <c r="F38">
        <v>0.864305850138677</v>
      </c>
      <c r="G38">
        <v>1</v>
      </c>
      <c r="H38">
        <v>3.8765250877674098</v>
      </c>
      <c r="I38">
        <v>2.75972830098356E-11</v>
      </c>
    </row>
    <row r="39" spans="1:9" x14ac:dyDescent="0.25">
      <c r="A39" s="9" t="s">
        <v>104</v>
      </c>
      <c r="B39" t="s">
        <v>105</v>
      </c>
      <c r="C39" t="s">
        <v>106</v>
      </c>
      <c r="D39">
        <v>3.02979228544713</v>
      </c>
      <c r="E39">
        <v>1.7768210349772901E-2</v>
      </c>
      <c r="F39">
        <v>-0.40896547270395001</v>
      </c>
      <c r="G39">
        <v>1</v>
      </c>
      <c r="H39">
        <v>2.5843797444008998</v>
      </c>
      <c r="I39">
        <v>1.44328561447058E-2</v>
      </c>
    </row>
    <row r="40" spans="1:9" x14ac:dyDescent="0.25">
      <c r="A40" s="9" t="s">
        <v>107</v>
      </c>
      <c r="B40" t="s">
        <v>108</v>
      </c>
      <c r="C40" t="s">
        <v>109</v>
      </c>
      <c r="D40">
        <v>2.8549357258789598</v>
      </c>
      <c r="E40">
        <v>4.92397345229224E-2</v>
      </c>
      <c r="F40">
        <v>-5.1270634048381697E-2</v>
      </c>
      <c r="G40">
        <v>1</v>
      </c>
      <c r="H40">
        <v>2.76857575642248</v>
      </c>
      <c r="I40">
        <v>2.5339805536327403E-4</v>
      </c>
    </row>
    <row r="41" spans="1:9" x14ac:dyDescent="0.25">
      <c r="A41" t="s">
        <v>110</v>
      </c>
      <c r="B41" t="s">
        <v>111</v>
      </c>
      <c r="C41" t="s">
        <v>112</v>
      </c>
      <c r="D41">
        <v>2.8263796385044802</v>
      </c>
      <c r="E41">
        <v>3.7791834196891902E-2</v>
      </c>
      <c r="F41">
        <v>-1.53675030937847</v>
      </c>
      <c r="G41">
        <v>0.68452141077898698</v>
      </c>
      <c r="H41">
        <v>1.2537058870925399</v>
      </c>
      <c r="I41">
        <v>1</v>
      </c>
    </row>
    <row r="42" spans="1:9" x14ac:dyDescent="0.25">
      <c r="A42" s="9" t="s">
        <v>113</v>
      </c>
      <c r="B42" t="s">
        <v>114</v>
      </c>
      <c r="C42" t="s">
        <v>115</v>
      </c>
      <c r="D42">
        <v>-2.7137139047173102</v>
      </c>
      <c r="E42">
        <v>1.2258428502436299E-2</v>
      </c>
      <c r="F42">
        <v>-0.30557149505960401</v>
      </c>
      <c r="G42">
        <v>1</v>
      </c>
      <c r="H42">
        <v>-3.0444265157678201</v>
      </c>
      <c r="I42">
        <v>1.2451695942624699E-3</v>
      </c>
    </row>
    <row r="43" spans="1:9" x14ac:dyDescent="0.25">
      <c r="A43" t="s">
        <v>116</v>
      </c>
      <c r="B43" s="8" t="s">
        <v>136</v>
      </c>
      <c r="C43" t="s">
        <v>117</v>
      </c>
      <c r="D43">
        <v>-3.1672226611456802</v>
      </c>
      <c r="E43">
        <v>3.1262610939557399E-3</v>
      </c>
      <c r="F43">
        <v>1.1553902096003701</v>
      </c>
      <c r="G43">
        <v>1</v>
      </c>
      <c r="H43">
        <v>-2.0424296961549802</v>
      </c>
      <c r="I43">
        <v>0.25817844231190101</v>
      </c>
    </row>
    <row r="44" spans="1:9" x14ac:dyDescent="0.25">
      <c r="A44" t="s">
        <v>118</v>
      </c>
      <c r="B44" t="s">
        <v>143</v>
      </c>
      <c r="D44">
        <v>-5.1288354371659501</v>
      </c>
      <c r="E44">
        <v>8.2435599349359699E-3</v>
      </c>
      <c r="F44">
        <v>0.95954471710408895</v>
      </c>
      <c r="G44">
        <v>1</v>
      </c>
      <c r="H44">
        <v>-4.2104802145456297</v>
      </c>
      <c r="I44">
        <v>5.1153486980604103E-2</v>
      </c>
    </row>
    <row r="45" spans="1:9" x14ac:dyDescent="0.25">
      <c r="A45" s="9" t="s">
        <v>119</v>
      </c>
      <c r="B45" t="s">
        <v>120</v>
      </c>
      <c r="C45" t="s">
        <v>121</v>
      </c>
      <c r="D45">
        <v>-5.5130201296251098</v>
      </c>
      <c r="E45">
        <v>3.8254947128342202E-2</v>
      </c>
      <c r="F45">
        <v>-1.7378088662462501</v>
      </c>
      <c r="G45">
        <v>0.86068224530147397</v>
      </c>
      <c r="H45">
        <v>-7.2858627301057499</v>
      </c>
      <c r="I45">
        <v>9.8862363162863703E-6</v>
      </c>
    </row>
    <row r="46" spans="1:9" x14ac:dyDescent="0.25">
      <c r="A46" s="3" t="s">
        <v>122</v>
      </c>
      <c r="B46" t="s">
        <v>123</v>
      </c>
      <c r="C46" t="s">
        <v>124</v>
      </c>
      <c r="D46">
        <v>-5.8820303280616102</v>
      </c>
      <c r="E46">
        <v>2.2046823571025002E-2</v>
      </c>
      <c r="F46">
        <v>4.3021889668956996</v>
      </c>
      <c r="G46">
        <v>1.0419703466857199E-2</v>
      </c>
      <c r="H46">
        <v>-1.6078470885631699</v>
      </c>
      <c r="I46">
        <v>1</v>
      </c>
    </row>
    <row r="47" spans="1:9" x14ac:dyDescent="0.25">
      <c r="A47" s="3" t="s">
        <v>125</v>
      </c>
      <c r="B47" t="s">
        <v>120</v>
      </c>
      <c r="C47" t="s">
        <v>126</v>
      </c>
      <c r="D47">
        <v>-7.2292771554630697</v>
      </c>
      <c r="E47">
        <v>4.4823346247155102E-2</v>
      </c>
      <c r="F47">
        <v>4.7017750869063297</v>
      </c>
      <c r="G47">
        <v>3.4602852363136198E-2</v>
      </c>
      <c r="H47">
        <v>-2.5601009490739699</v>
      </c>
      <c r="I47">
        <v>0.65442350488406198</v>
      </c>
    </row>
    <row r="48" spans="1:9" x14ac:dyDescent="0.25">
      <c r="A48" s="9" t="s">
        <v>127</v>
      </c>
      <c r="B48" t="s">
        <v>128</v>
      </c>
      <c r="C48" t="s">
        <v>129</v>
      </c>
      <c r="D48">
        <v>-8.9793134638823506</v>
      </c>
      <c r="E48">
        <v>4.1713642454790998E-4</v>
      </c>
      <c r="F48">
        <v>3.4646183021847801</v>
      </c>
      <c r="G48">
        <v>0.23696955375158399</v>
      </c>
      <c r="H48">
        <v>-5.5521544447859101</v>
      </c>
      <c r="I48">
        <v>8.5710831613926706E-5</v>
      </c>
    </row>
    <row r="8634" spans="4:4" x14ac:dyDescent="0.25">
      <c r="D86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SP-7WL vs SP-3WL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2023-10-09T18:14:56Z</dcterms:created>
  <dcterms:modified xsi:type="dcterms:W3CDTF">2024-01-29T20:56:31Z</dcterms:modified>
</cp:coreProperties>
</file>