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feaga619\Documents\GitHub\ARCNet\config\"/>
    </mc:Choice>
  </mc:AlternateContent>
  <xr:revisionPtr revIDLastSave="0" documentId="13_ncr:1_{717F5F7B-D358-4DD9-9C34-5A313DB66E36}" xr6:coauthVersionLast="47" xr6:coauthVersionMax="47" xr10:uidLastSave="{00000000-0000-0000-0000-000000000000}"/>
  <bookViews>
    <workbookView xWindow="38865" yWindow="1320" windowWidth="28800" windowHeight="15345" xr2:uid="{43A41939-06AE-4097-8C72-BD709E5510FB}"/>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1" l="1"/>
  <c r="G47" i="1"/>
  <c r="F48" i="1"/>
  <c r="G48" i="1"/>
  <c r="F49" i="1"/>
  <c r="G49" i="1"/>
  <c r="F50" i="1"/>
  <c r="G50" i="1"/>
  <c r="F51" i="1"/>
  <c r="G51" i="1"/>
  <c r="F52" i="1"/>
  <c r="G52" i="1"/>
  <c r="F58" i="1"/>
  <c r="G58" i="1"/>
  <c r="F60" i="1"/>
  <c r="G60" i="1"/>
  <c r="F61" i="1"/>
  <c r="G61" i="1"/>
  <c r="F62" i="1"/>
  <c r="G62" i="1"/>
  <c r="G67" i="1"/>
  <c r="F69" i="1"/>
  <c r="G69" i="1"/>
  <c r="F74" i="1"/>
  <c r="G74" i="1"/>
  <c r="F77" i="1"/>
  <c r="G77" i="1"/>
  <c r="F94" i="1"/>
  <c r="G94" i="1"/>
  <c r="F95" i="1"/>
  <c r="G95" i="1"/>
  <c r="G46" i="1"/>
  <c r="F46" i="1"/>
  <c r="G45" i="1"/>
  <c r="F45" i="1"/>
  <c r="G44" i="1"/>
  <c r="F44" i="1"/>
  <c r="G43" i="1"/>
  <c r="F43" i="1"/>
  <c r="G42" i="1"/>
  <c r="F42" i="1"/>
  <c r="G41" i="1"/>
  <c r="F41" i="1"/>
  <c r="G40" i="1"/>
  <c r="F40" i="1"/>
  <c r="G39" i="1"/>
  <c r="F39" i="1"/>
  <c r="G38" i="1"/>
  <c r="F38" i="1"/>
  <c r="G36" i="1"/>
  <c r="F36" i="1"/>
  <c r="G35" i="1"/>
  <c r="F35" i="1"/>
  <c r="G34" i="1"/>
  <c r="F34" i="1"/>
  <c r="G33" i="1"/>
  <c r="F33" i="1"/>
  <c r="G32" i="1"/>
  <c r="F32" i="1"/>
  <c r="G31" i="1"/>
  <c r="F31" i="1"/>
  <c r="G30" i="1"/>
  <c r="F30" i="1"/>
  <c r="G29" i="1"/>
  <c r="F29" i="1"/>
  <c r="G28" i="1"/>
  <c r="F28" i="1"/>
  <c r="G27" i="1"/>
  <c r="F27" i="1"/>
  <c r="G25" i="1"/>
  <c r="F25" i="1"/>
  <c r="G23" i="1"/>
  <c r="F23" i="1"/>
  <c r="G22" i="1"/>
  <c r="F22" i="1"/>
  <c r="G21" i="1"/>
  <c r="F21" i="1"/>
  <c r="G20" i="1"/>
  <c r="F20" i="1"/>
  <c r="G19" i="1"/>
  <c r="F19" i="1"/>
  <c r="G18" i="1"/>
  <c r="F18" i="1"/>
  <c r="G17" i="1"/>
  <c r="F17" i="1"/>
  <c r="G16" i="1"/>
  <c r="F16" i="1"/>
  <c r="G15" i="1"/>
  <c r="F15" i="1"/>
  <c r="G14" i="1"/>
  <c r="F14" i="1"/>
  <c r="G13" i="1"/>
  <c r="F13" i="1"/>
  <c r="G11" i="1"/>
  <c r="F11" i="1"/>
  <c r="G10" i="1"/>
  <c r="F10" i="1"/>
  <c r="G9" i="1"/>
  <c r="F9" i="1"/>
  <c r="G8" i="1"/>
  <c r="F8" i="1"/>
  <c r="G7" i="1"/>
  <c r="F7" i="1"/>
  <c r="G6" i="1"/>
  <c r="F6" i="1"/>
  <c r="G4" i="1"/>
  <c r="F4" i="1"/>
  <c r="G3" i="1"/>
  <c r="F3" i="1"/>
  <c r="G2" i="1"/>
</calcChain>
</file>

<file path=xl/sharedStrings.xml><?xml version="1.0" encoding="utf-8"?>
<sst xmlns="http://schemas.openxmlformats.org/spreadsheetml/2006/main" count="682" uniqueCount="237">
  <si>
    <t>Shipment Activity Details</t>
  </si>
  <si>
    <t>﻿Sales Order</t>
  </si>
  <si>
    <t>Customer Order #</t>
  </si>
  <si>
    <t>SO Order Date</t>
  </si>
  <si>
    <t>Service Level</t>
  </si>
  <si>
    <t>Install Location ID</t>
  </si>
  <si>
    <t>Delivery Address</t>
  </si>
  <si>
    <t>ITEMID</t>
  </si>
  <si>
    <t>Item Description</t>
  </si>
  <si>
    <t>CIFA ID</t>
  </si>
  <si>
    <t>Manufacturer</t>
  </si>
  <si>
    <t>Business Rule</t>
  </si>
  <si>
    <t>Customer Inventory Category</t>
  </si>
  <si>
    <t>Category Description</t>
  </si>
  <si>
    <t>Serialization</t>
  </si>
  <si>
    <t>Ship Date</t>
  </si>
  <si>
    <t>Delivery Days</t>
  </si>
  <si>
    <t>SLA Date</t>
  </si>
  <si>
    <t>Owner</t>
  </si>
  <si>
    <t>Condition</t>
  </si>
  <si>
    <t>Disposition</t>
  </si>
  <si>
    <t>Warehouse</t>
  </si>
  <si>
    <t>Qty Shipped</t>
  </si>
  <si>
    <t>SHIPDELAYREASON</t>
  </si>
  <si>
    <t>Tracking Number</t>
  </si>
  <si>
    <t>Original Column Name</t>
  </si>
  <si>
    <t>Rule</t>
  </si>
  <si>
    <t>Desired Standard Name</t>
  </si>
  <si>
    <t>Description</t>
  </si>
  <si>
    <t>Source</t>
  </si>
  <si>
    <t>File Name Keywords</t>
  </si>
  <si>
    <t>Report Type</t>
  </si>
  <si>
    <t>Acuity(v3)/BI Reports/Sales Orders/Redeploy Order Activity</t>
  </si>
  <si>
    <t>AX_ShipDetails</t>
  </si>
  <si>
    <t>Text</t>
  </si>
  <si>
    <t>AX_ShipSvcLvl</t>
  </si>
  <si>
    <t>AX_BusRule</t>
  </si>
  <si>
    <t>AX_ShipDelayRsn</t>
  </si>
  <si>
    <t>AX_SalesOrderNo</t>
  </si>
  <si>
    <t>MDSi internal Sales Order Number assigned to all outbound transactions</t>
  </si>
  <si>
    <t>Comcast internal transfer order number as recorded in Acuity associated with an MDSi shipment</t>
  </si>
  <si>
    <t>Date Sales Order was created in Acuity</t>
  </si>
  <si>
    <t>Service Level assigned to shipment by MDSi (Can be Standard (STD) or Expidited (EXP)</t>
  </si>
  <si>
    <t>Location name assigned to address in Acuity.  This should match the location name in Oracle, but does not always and there are multiple Acuity Location Names for singular addresses.  Lookup table has been created to help mediate this</t>
  </si>
  <si>
    <t>Address where MDSi shipped the sales order.</t>
  </si>
  <si>
    <t>Manufacturer Model No as recorded by MDSi during receiving.  Can be mis-typed or typed with special characters included/omitted.  Currently, this is managed by removing all special characters (except + and =) and white space, lowercasing the result.</t>
  </si>
  <si>
    <t>MDSi's description associated with their ITEMID.  This should match the Comcast description if the material is tracked in Oracle</t>
  </si>
  <si>
    <t>Comcast previously called Item Numbers CIFA Numbers.  This is the Oracle Item Number that MDSi has recorded as matching their ItemID</t>
  </si>
  <si>
    <t>The name of the manufacturer for the ItemID recorded by MDSi at receiving.  This should match Oracle if there is an Item Number assocation.  However, due to mergers and dirty data this is not only the case.  A lookup table has been created to help mediate this.</t>
  </si>
  <si>
    <t>Acuity record of Comcast's Default Expenditure Type (Blank if no oracle item number association).  This is often incorrect due to changes to the Comcast Item Catalog; however, this is not a widely utilized data dimension.</t>
  </si>
  <si>
    <t>Acuity record of Comcast's Item Inventory Category.  This should match Comcast if there is an oracle item number association</t>
  </si>
  <si>
    <t>MDSi's record of if the Item ID is captured at the serial number level.  Yes = Serialized and No = Non-Serialized</t>
  </si>
  <si>
    <t>MDSi's record of when the sales order shipped</t>
  </si>
  <si>
    <t>MDSi's record of how long the sales order took to ship</t>
  </si>
  <si>
    <t>The date that MDSi is contractually obligated to have the shipment completed as detailed in their contract with Comcast</t>
  </si>
  <si>
    <t>The owner of the material.  The majority of the material is owned by Comcast ARC program and listed as COMC-NMDC.  However, if the material is for the Amp &amp; Node Reclaimation Project it would be shown as COMC-AMP</t>
  </si>
  <si>
    <t>The MDSi assigned condition of the material as recorded at receiving and updated through the refurbisment process (Can be New, New-Open-Box (NOB), Unknown (UNK), Used (USED), Material-In-Review (MIR), Refurbished (REFURB), Complete, Damaged, Cosmetic Damage (Damage-COS), Minimal Damage (Damage-MIN), Severe Damage (Damage-Sev) - Defective (DEF), Defective, Incomplete, Unknown-Complete (UNK-COMP).</t>
  </si>
  <si>
    <t>The MDSi assigned disposition of the material as recorded from the receiving rules and updated based on business descisions and product refurbishment efforts.  Can be Bellmawr (BELL), Deploy, Dispose (DISP), Dispose-Hold (DISP-HLD), Excess, Incomplete (INCOM), Material-In-Review (MIR), Refurbish, Repair, Resale, Resale-Ex, Storage (STOR), Test</t>
  </si>
  <si>
    <t>The MDSi warehouse that shipped the material.  There were other wareshouses at the start of the program, but everything now ships out of MDSI-ATL4.  Eventually will need to work with MDSi to get our secodary storage (Crane) added.</t>
  </si>
  <si>
    <t>The quantity of material shipped by MDSi for an Item ID and Sales Order</t>
  </si>
  <si>
    <t>The reason MDSi assigns when the material ships after the SLA date.  This is not a properly utilized column and the data is incorrect.  Current reasons include None and Carrier Delay.</t>
  </si>
  <si>
    <t>MDSi's record of the tracking number assigned by the selected carrier for this sales order.</t>
  </si>
  <si>
    <t>Acuity(v3)/BI Reports/Field Receipts/Field Receipts</t>
  </si>
  <si>
    <t>Field Receipt</t>
  </si>
  <si>
    <t>AX_FieldReceipt</t>
  </si>
  <si>
    <t>﻿Reference Number</t>
  </si>
  <si>
    <t>JOURNALID</t>
  </si>
  <si>
    <t>Comcast Reference Number</t>
  </si>
  <si>
    <t>Site Street Address</t>
  </si>
  <si>
    <t>Site City</t>
  </si>
  <si>
    <t>Site State</t>
  </si>
  <si>
    <t>Receipt Date</t>
  </si>
  <si>
    <t>CIFA CATEGORY</t>
  </si>
  <si>
    <t>Category</t>
  </si>
  <si>
    <t>Serialized?</t>
  </si>
  <si>
    <t>Qty Received</t>
  </si>
  <si>
    <t>OR_PickupNo</t>
  </si>
  <si>
    <t>Pickup ID issued by MDSi when a field receipt request is entered into Acuity</t>
  </si>
  <si>
    <t>Address from which MDSi received the material</t>
  </si>
  <si>
    <t>City from which MDSi received the material</t>
  </si>
  <si>
    <t>State from which MDSi received the material</t>
  </si>
  <si>
    <t>MDSi internal Journal ID.  This is not unique and assigned to batch transactions</t>
  </si>
  <si>
    <t>Pickup Reference Name created by Comcast when a field receipt request is entered into Acuity</t>
  </si>
  <si>
    <t>MDSi record of when material was received</t>
  </si>
  <si>
    <t>Shortened MDSi's internal item inventory category.  This should match Comcast if there is an oracle item number match.</t>
  </si>
  <si>
    <t>Long MDSi's internal item inventory category.  This should match Comcast if there is an oracle item number match.</t>
  </si>
  <si>
    <t>MDSi record of quantity of an ITEMID received in a particular field receipt and Journal ID</t>
  </si>
  <si>
    <t>Item Number</t>
  </si>
  <si>
    <t>Subinventory Code</t>
  </si>
  <si>
    <t>Creation Date</t>
  </si>
  <si>
    <t>Transaction Date</t>
  </si>
  <si>
    <t>Primary Quantity</t>
  </si>
  <si>
    <t>Transaction UOM</t>
  </si>
  <si>
    <t>Actual Cost</t>
  </si>
  <si>
    <t>Category Set Name</t>
  </si>
  <si>
    <t>From Business Unit</t>
  </si>
  <si>
    <t>From Account</t>
  </si>
  <si>
    <t>Transaction Type Name</t>
  </si>
  <si>
    <t>PO Number</t>
  </si>
  <si>
    <t>Requisition Description</t>
  </si>
  <si>
    <t>Transaction Reference</t>
  </si>
  <si>
    <t>Item Category</t>
  </si>
  <si>
    <t>Transaction Value</t>
  </si>
  <si>
    <t>Transaction Reason Name</t>
  </si>
  <si>
    <t>Transaction Reason Description</t>
  </si>
  <si>
    <t>Project Name</t>
  </si>
  <si>
    <t>Project Number</t>
  </si>
  <si>
    <t>Project Description</t>
  </si>
  <si>
    <t>From Org Code</t>
  </si>
  <si>
    <t>From Region</t>
  </si>
  <si>
    <t>From Division</t>
  </si>
  <si>
    <t>Transaction Id</t>
  </si>
  <si>
    <t>Technician</t>
  </si>
  <si>
    <t>Internal Req Technician</t>
  </si>
  <si>
    <t>Internal Req Technician NT Id</t>
  </si>
  <si>
    <t>Internal Req Technician Supervisor</t>
  </si>
  <si>
    <t>To Organization Code</t>
  </si>
  <si>
    <t>Transfer Org BU</t>
  </si>
  <si>
    <t>Transfer Org Region Name</t>
  </si>
  <si>
    <t>Transfer Org Division Name</t>
  </si>
  <si>
    <t>Usage Region</t>
  </si>
  <si>
    <t>Usage Division</t>
  </si>
  <si>
    <t>Item SKU Type</t>
  </si>
  <si>
    <t>Modesto SKU</t>
  </si>
  <si>
    <t>Source Org Site Type</t>
  </si>
  <si>
    <t>Transfer Org Site Type</t>
  </si>
  <si>
    <t>Runtime</t>
  </si>
  <si>
    <t>Ship To Location</t>
  </si>
  <si>
    <t>SC Division</t>
  </si>
  <si>
    <t>SC Region</t>
  </si>
  <si>
    <t>Transaction Created By</t>
  </si>
  <si>
    <t>Received By User</t>
  </si>
  <si>
    <t>P2 Jobid</t>
  </si>
  <si>
    <t>Shipment Number</t>
  </si>
  <si>
    <t>Transfer Order Number</t>
  </si>
  <si>
    <t>Transfer Order Line Number</t>
  </si>
  <si>
    <t>Originating Subinventory</t>
  </si>
  <si>
    <t>Default Capital Type</t>
  </si>
  <si>
    <t>Receiver Comments</t>
  </si>
  <si>
    <t>IncortaX/Content/Supply Chain/Transactions/Inventory Transactions</t>
  </si>
  <si>
    <t>Transactions_Details</t>
  </si>
  <si>
    <t>OR_InvTrans</t>
  </si>
  <si>
    <t>Comcast's description associated with their Item Number.  This should match the MDSi description if the material</t>
  </si>
  <si>
    <t>Subinventory location of that item number for a particular transaction</t>
  </si>
  <si>
    <t>Comcast record of when transaction was created</t>
  </si>
  <si>
    <t>Comcast record of when transaction occurred</t>
  </si>
  <si>
    <t>Comcast record of quantity of item number received for a particular transaction</t>
  </si>
  <si>
    <t>Comcast record of unit of measure for the associated quantity and item number received for a particular transaction</t>
  </si>
  <si>
    <t>Comcast record of cost of the item number at the time of the transaction for that particular transaction.</t>
  </si>
  <si>
    <t>Not used - should always been "Inventory"</t>
  </si>
  <si>
    <t>Typically not used by GAARC for Oracle Transactions - Represents Comcast PO receipt numbers</t>
  </si>
  <si>
    <t>Description entered when requisition was created</t>
  </si>
  <si>
    <t>Description entered when transaction was created</t>
  </si>
  <si>
    <t>Comcast record of Item Inventory Category.  This should match MDSi</t>
  </si>
  <si>
    <t>Comcast record of cost of the item number at the time of the transaction for that particular transaction times the quantity of that particular transaction</t>
  </si>
  <si>
    <t>Reason name entered when transaction was created</t>
  </si>
  <si>
    <t>Reason description entered when transaction was created</t>
  </si>
  <si>
    <t>OR_TransUOM</t>
  </si>
  <si>
    <t>OR_TransLineCost</t>
  </si>
  <si>
    <t>Price</t>
  </si>
  <si>
    <t>OR_CatSetName</t>
  </si>
  <si>
    <t>Comcast record of business unit of from org</t>
  </si>
  <si>
    <t>OR_FromBUName</t>
  </si>
  <si>
    <t>Comcast record of account used by from org</t>
  </si>
  <si>
    <t>OF_FromAcct</t>
  </si>
  <si>
    <t>Comcast recor of type of transaction</t>
  </si>
  <si>
    <t>OR_PONo</t>
  </si>
  <si>
    <t>OR_TransValue</t>
  </si>
  <si>
    <t>OR_TransRsnName</t>
  </si>
  <si>
    <t>OR_TransRsnDesc</t>
  </si>
  <si>
    <t>OR_PrjName</t>
  </si>
  <si>
    <t>OR_PrjNo</t>
  </si>
  <si>
    <t>OR_PrjDesc</t>
  </si>
  <si>
    <t>OR_FromRgn</t>
  </si>
  <si>
    <t>OR_FromDiv</t>
  </si>
  <si>
    <t>OR_TransID</t>
  </si>
  <si>
    <t>OR_TransTech</t>
  </si>
  <si>
    <t>OR_ReqTechNTID</t>
  </si>
  <si>
    <t>OR_ReqTechSup</t>
  </si>
  <si>
    <t>OR_ToBUNo</t>
  </si>
  <si>
    <t>OR_ToRgnName</t>
  </si>
  <si>
    <t>OR_ToDivName</t>
  </si>
  <si>
    <t>OR_UseRgn</t>
  </si>
  <si>
    <t>OR_UseDiv</t>
  </si>
  <si>
    <t>OR_ItemSKUType</t>
  </si>
  <si>
    <t>OR_ModestoSKU</t>
  </si>
  <si>
    <t>OR_FromOrgType</t>
  </si>
  <si>
    <t>OR_ToOrgType</t>
  </si>
  <si>
    <t>OR_ReportRunDate</t>
  </si>
  <si>
    <t>OR_ShipToLoc</t>
  </si>
  <si>
    <t>OR_SCDiv</t>
  </si>
  <si>
    <t>OR_SCRgn</t>
  </si>
  <si>
    <t>OR_TransCreateName</t>
  </si>
  <si>
    <t>OR_TransRcvName</t>
  </si>
  <si>
    <t>OR_P2JobID</t>
  </si>
  <si>
    <t>OR_TOLineNo</t>
  </si>
  <si>
    <t>OR_FromSubInv</t>
  </si>
  <si>
    <t>OR_CapType</t>
  </si>
  <si>
    <t>OR_RcvComment</t>
  </si>
  <si>
    <t>Whole Number</t>
  </si>
  <si>
    <t>Data Owner</t>
  </si>
  <si>
    <t>MDSi</t>
  </si>
  <si>
    <t>Comcast</t>
  </si>
  <si>
    <t>Project name assigned to transaction line</t>
  </si>
  <si>
    <t>Project number assigned to transaction line</t>
  </si>
  <si>
    <t>Project description assigned to transaction line</t>
  </si>
  <si>
    <t>From region assigned to transaction line</t>
  </si>
  <si>
    <t>From division assigned to transaction line</t>
  </si>
  <si>
    <t>Transaction id assigned to transaction line</t>
  </si>
  <si>
    <t>Usage region assigned to transaction line</t>
  </si>
  <si>
    <t>Usage division assigned to transaction line</t>
  </si>
  <si>
    <t>Modesto sku assigned to transaction line</t>
  </si>
  <si>
    <t>SC division assigned to transaction line</t>
  </si>
  <si>
    <t>SC region assigned to transaction line</t>
  </si>
  <si>
    <t>P jobid assigned to transaction line</t>
  </si>
  <si>
    <t>Shipment number assigned to transaction line</t>
  </si>
  <si>
    <t>Originating subinventory assigned to transaction line</t>
  </si>
  <si>
    <t>Receiver comments assigned to transaction line</t>
  </si>
  <si>
    <t>Technician  assigned to transaction line</t>
  </si>
  <si>
    <t>From Org Code  assigned to transaction line</t>
  </si>
  <si>
    <t>Internal Req Technician  assigned to transaction line</t>
  </si>
  <si>
    <t>Internal Req Technician NT Id  assigned to transaction line</t>
  </si>
  <si>
    <t>Internal Req Technician Supervisor  assigned to transaction line</t>
  </si>
  <si>
    <t>To Organization Code  assigned to transaction line</t>
  </si>
  <si>
    <t>Transfer Org BU  assigned to transaction line</t>
  </si>
  <si>
    <t>Transfer Org Region Name  assigned to transaction line</t>
  </si>
  <si>
    <t>Transfer Org Division Name  assigned to transaction line</t>
  </si>
  <si>
    <t>Item SKU Type  assigned to transaction line</t>
  </si>
  <si>
    <t>Source Org Site Type  assigned to transaction line</t>
  </si>
  <si>
    <t>Transfer Org Site Type  assigned to transaction line</t>
  </si>
  <si>
    <t>Runtime  assigned to transaction line</t>
  </si>
  <si>
    <t>Ship To Location  assigned to transaction line</t>
  </si>
  <si>
    <t>Transaction Created By  assigned to transaction line</t>
  </si>
  <si>
    <t>Received By User  assigned to transaction line</t>
  </si>
  <si>
    <t>Transfer Order Number  assigned to transaction line</t>
  </si>
  <si>
    <t>Transfer Order Line Number  assigned to transaction line</t>
  </si>
  <si>
    <t>Default Capital Type  assigned to transaction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</si>
</sst>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port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eport_Normal"/>
    </sheetNames>
    <sheetDataSet>
      <sheetData sheetId="0">
        <row r="1">
          <cell r="A1" t="str">
            <v>original column name</v>
          </cell>
          <cell r="B1" t="str">
            <v>desired standard name</v>
          </cell>
          <cell r="D1" t="str">
            <v>rule</v>
          </cell>
        </row>
        <row r="2">
          <cell r="A2" t="str">
            <v>qty available</v>
          </cell>
          <cell r="B2" t="str">
            <v>AX_BOH</v>
          </cell>
          <cell r="D2" t="str">
            <v>Whole Number</v>
          </cell>
        </row>
        <row r="3">
          <cell r="A3" t="str">
            <v>comcast reference number</v>
          </cell>
          <cell r="B3" t="str">
            <v>AX_ComcastPickupID</v>
          </cell>
          <cell r="D3" t="str">
            <v>Text</v>
          </cell>
        </row>
        <row r="4">
          <cell r="A4" t="str">
            <v>return id</v>
          </cell>
          <cell r="B4" t="str">
            <v>AX_ComcastPickupID</v>
          </cell>
          <cell r="D4" t="str">
            <v>Text</v>
          </cell>
        </row>
        <row r="5">
          <cell r="A5" t="str">
            <v>request ref</v>
          </cell>
          <cell r="B5" t="str">
            <v>AX_ComcastPickupID</v>
          </cell>
          <cell r="D5" t="str">
            <v>Text</v>
          </cell>
        </row>
        <row r="6">
          <cell r="A6" t="str">
            <v>ship to org</v>
          </cell>
          <cell r="B6" t="str">
            <v>AX_ComcastPickupID</v>
          </cell>
          <cell r="D6" t="str">
            <v>Text</v>
          </cell>
        </row>
        <row r="7">
          <cell r="A7" t="str">
            <v>return name</v>
          </cell>
          <cell r="B7" t="str">
            <v>AX_ComcastPickupName</v>
          </cell>
          <cell r="D7" t="str">
            <v>Text</v>
          </cell>
        </row>
        <row r="8">
          <cell r="A8" t="str">
            <v>oracle order #</v>
          </cell>
          <cell r="B8" t="str">
            <v>AX_ComcastPickupName</v>
          </cell>
          <cell r="D8" t="str">
            <v>Text</v>
          </cell>
        </row>
        <row r="9">
          <cell r="A9" t="str">
            <v>condition</v>
          </cell>
          <cell r="B9" t="str">
            <v>AX_Condition</v>
          </cell>
          <cell r="D9" t="str">
            <v>Text</v>
          </cell>
        </row>
        <row r="10">
          <cell r="A10" t="str">
            <v>ship date</v>
          </cell>
          <cell r="B10" t="str">
            <v>AX_DisposalDate</v>
          </cell>
          <cell r="D10" t="str">
            <v>Short Date</v>
          </cell>
        </row>
        <row r="11">
          <cell r="A11" t="str">
            <v>qty shipped</v>
          </cell>
          <cell r="B11" t="str">
            <v>AX_DisposalQty</v>
          </cell>
          <cell r="D11" t="str">
            <v>Whole Number</v>
          </cell>
        </row>
        <row r="12">
          <cell r="A12" t="str">
            <v>disposition</v>
          </cell>
          <cell r="B12" t="str">
            <v>AX_Disposition</v>
          </cell>
          <cell r="D12" t="str">
            <v>Text</v>
          </cell>
        </row>
        <row r="13">
          <cell r="A13" t="str">
            <v>dock receipt date</v>
          </cell>
          <cell r="B13" t="str">
            <v>AX_DockDate</v>
          </cell>
          <cell r="D13" t="str">
            <v>Short Date</v>
          </cell>
        </row>
        <row r="14">
          <cell r="A14" t="str">
            <v>amount</v>
          </cell>
          <cell r="B14" t="str">
            <v>AX_GrossSalesPrice</v>
          </cell>
          <cell r="D14" t="str">
            <v>Price</v>
          </cell>
        </row>
        <row r="15">
          <cell r="A15" t="str">
            <v>invoice amount</v>
          </cell>
          <cell r="B15" t="str">
            <v>AX_GrossSalesPrice</v>
          </cell>
          <cell r="D15" t="str">
            <v>Price</v>
          </cell>
        </row>
        <row r="16">
          <cell r="A16" t="str">
            <v>category</v>
          </cell>
          <cell r="B16" t="str">
            <v>AX_InvCat</v>
          </cell>
          <cell r="D16" t="str">
            <v>Text</v>
          </cell>
        </row>
        <row r="17">
          <cell r="A17" t="str">
            <v>category description</v>
          </cell>
          <cell r="B17" t="str">
            <v>AX_InvCat</v>
          </cell>
          <cell r="D17" t="str">
            <v>Text</v>
          </cell>
        </row>
        <row r="18">
          <cell r="A18" t="str">
            <v>invoice date</v>
          </cell>
          <cell r="B18" t="str">
            <v>AX_InvoiceDate</v>
          </cell>
          <cell r="D18" t="str">
            <v>Short Date</v>
          </cell>
        </row>
        <row r="19">
          <cell r="A19" t="str">
            <v>invoice id</v>
          </cell>
          <cell r="B19" t="str">
            <v>AX_InvoiceID</v>
          </cell>
          <cell r="D19" t="str">
            <v>Text</v>
          </cell>
        </row>
        <row r="20">
          <cell r="A20" t="str">
            <v>qty invoiced</v>
          </cell>
          <cell r="B20" t="str">
            <v>AX_InvoiceQty</v>
          </cell>
          <cell r="D20" t="str">
            <v>Price</v>
          </cell>
        </row>
        <row r="21">
          <cell r="A21" t="str">
            <v>journalid</v>
          </cell>
          <cell r="B21" t="str">
            <v>AX_JournalID</v>
          </cell>
          <cell r="D21" t="str">
            <v>Text</v>
          </cell>
        </row>
        <row r="22">
          <cell r="A22" t="str">
            <v>salesid</v>
          </cell>
          <cell r="B22" t="str">
            <v>AX_JournalID</v>
          </cell>
          <cell r="D22" t="str">
            <v>Text</v>
          </cell>
        </row>
        <row r="23">
          <cell r="A23" t="str">
            <v>ponumber</v>
          </cell>
          <cell r="B23" t="str">
            <v>AX_JournalID</v>
          </cell>
          <cell r="D23" t="str">
            <v>Text</v>
          </cell>
        </row>
        <row r="24">
          <cell r="A24" t="str">
            <v>sales id</v>
          </cell>
          <cell r="B24" t="str">
            <v>AX_JournalID</v>
          </cell>
          <cell r="D24" t="str">
            <v>Text</v>
          </cell>
        </row>
        <row r="25">
          <cell r="A25" t="str">
            <v>sales order</v>
          </cell>
          <cell r="B25" t="str">
            <v>AX_JournalID</v>
          </cell>
          <cell r="D25" t="str">
            <v>Text</v>
          </cell>
        </row>
        <row r="26">
          <cell r="A26" t="str">
            <v>location code</v>
          </cell>
          <cell r="B26" t="str">
            <v>AX_LocCode</v>
          </cell>
          <cell r="D26" t="str">
            <v>Text</v>
          </cell>
        </row>
        <row r="27">
          <cell r="A27" t="str">
            <v>ship to name</v>
          </cell>
          <cell r="B27" t="str">
            <v>AX_LocCode</v>
          </cell>
          <cell r="D27" t="str">
            <v>Text</v>
          </cell>
        </row>
        <row r="28">
          <cell r="A28" t="str">
            <v>install location id</v>
          </cell>
          <cell r="B28" t="str">
            <v>AX_LocCode</v>
          </cell>
          <cell r="D28" t="str">
            <v>Text</v>
          </cell>
        </row>
        <row r="29">
          <cell r="A29" t="str">
            <v>order type</v>
          </cell>
          <cell r="B29" t="str">
            <v>AX_OrderType</v>
          </cell>
          <cell r="D29" t="str">
            <v>Text</v>
          </cell>
        </row>
        <row r="30">
          <cell r="A30" t="str">
            <v>erpentityid</v>
          </cell>
          <cell r="B30" t="str">
            <v>AX_Owner</v>
          </cell>
          <cell r="D30" t="str">
            <v>Text</v>
          </cell>
        </row>
        <row r="31">
          <cell r="A31" t="str">
            <v>owner</v>
          </cell>
          <cell r="B31" t="str">
            <v>AX_Owner</v>
          </cell>
          <cell r="D31" t="str">
            <v>Text</v>
          </cell>
        </row>
        <row r="32">
          <cell r="A32" t="str">
            <v>reference number</v>
          </cell>
          <cell r="B32" t="str">
            <v>AX_PickupID</v>
          </cell>
          <cell r="D32" t="str">
            <v>Text</v>
          </cell>
        </row>
        <row r="33">
          <cell r="A33" t="str">
            <v>nbr of pallets</v>
          </cell>
          <cell r="B33" t="str">
            <v>AX_PickupPalletQty</v>
          </cell>
          <cell r="D33" t="str">
            <v>Text</v>
          </cell>
        </row>
        <row r="34">
          <cell r="A34" t="str">
            <v>qty received</v>
          </cell>
          <cell r="B34" t="str">
            <v>AX_PickupQty</v>
          </cell>
          <cell r="D34" t="str">
            <v>Whole Number</v>
          </cell>
        </row>
        <row r="35">
          <cell r="A35" t="str">
            <v>request date</v>
          </cell>
          <cell r="B35" t="str">
            <v>AX_PickupRequestDate</v>
          </cell>
          <cell r="D35" t="str">
            <v>Short Date</v>
          </cell>
        </row>
        <row r="36">
          <cell r="A36" t="str">
            <v>po date</v>
          </cell>
          <cell r="B36" t="str">
            <v>AX_PickupRequestDate</v>
          </cell>
          <cell r="D36" t="str">
            <v>Short Date</v>
          </cell>
        </row>
        <row r="37">
          <cell r="A37" t="str">
            <v>scheduled date</v>
          </cell>
          <cell r="B37" t="str">
            <v>AX_PickupSchedDate</v>
          </cell>
          <cell r="D37" t="str">
            <v>Short Date</v>
          </cell>
        </row>
        <row r="38">
          <cell r="A38" t="str">
            <v>status</v>
          </cell>
          <cell r="B38" t="str">
            <v>AX_PickupStatus</v>
          </cell>
          <cell r="D38" t="str">
            <v>Text</v>
          </cell>
        </row>
        <row r="39">
          <cell r="A39" t="str">
            <v>po qty open</v>
          </cell>
          <cell r="B39" t="str">
            <v>AX_POOpenQty</v>
          </cell>
          <cell r="D39" t="str">
            <v>Whole Number</v>
          </cell>
        </row>
        <row r="40">
          <cell r="A40" t="str">
            <v>po receipt qty</v>
          </cell>
          <cell r="B40" t="str">
            <v>AX_POQty</v>
          </cell>
          <cell r="D40" t="str">
            <v>Whole Number</v>
          </cell>
        </row>
        <row r="41">
          <cell r="A41" t="str">
            <v>po status</v>
          </cell>
          <cell r="B41" t="str">
            <v>AX_POStatus</v>
          </cell>
          <cell r="D41" t="str">
            <v>Text</v>
          </cell>
        </row>
        <row r="42">
          <cell r="A42" t="str">
            <v>receipt date</v>
          </cell>
          <cell r="B42" t="str">
            <v>AX_ReceiptDate</v>
          </cell>
          <cell r="D42" t="str">
            <v>Short Date</v>
          </cell>
        </row>
        <row r="43">
          <cell r="A43" t="str">
            <v>default condition</v>
          </cell>
          <cell r="B43" t="str">
            <v>AX_RRCondition</v>
          </cell>
          <cell r="D43" t="str">
            <v>Text</v>
          </cell>
        </row>
        <row r="44">
          <cell r="A44" t="str">
            <v>default disposition</v>
          </cell>
          <cell r="B44" t="str">
            <v>AX_RRDisposition</v>
          </cell>
          <cell r="D44" t="str">
            <v>Text</v>
          </cell>
        </row>
        <row r="45">
          <cell r="A45" t="str">
            <v>rule max qty</v>
          </cell>
          <cell r="B45" t="str">
            <v>AX_RRMaxQty</v>
          </cell>
          <cell r="D45" t="str">
            <v>Whole Number</v>
          </cell>
        </row>
        <row r="46">
          <cell r="A46" t="str">
            <v>overflow condition</v>
          </cell>
          <cell r="B46" t="str">
            <v>AX_RROFCondition</v>
          </cell>
          <cell r="D46" t="str">
            <v>Text</v>
          </cell>
        </row>
        <row r="47">
          <cell r="A47" t="str">
            <v>overflow disposition</v>
          </cell>
          <cell r="B47" t="str">
            <v>AX_RROFDisposition</v>
          </cell>
          <cell r="D47" t="str">
            <v>Text</v>
          </cell>
        </row>
        <row r="48">
          <cell r="A48" t="str">
            <v>so order date</v>
          </cell>
          <cell r="B48" t="str">
            <v>AX_SalesDate</v>
          </cell>
          <cell r="D48" t="str">
            <v>Short Date</v>
          </cell>
        </row>
        <row r="49">
          <cell r="A49" t="str">
            <v>sales date</v>
          </cell>
          <cell r="B49" t="str">
            <v>AX_SalesDate</v>
          </cell>
          <cell r="D49" t="str">
            <v>Short Date</v>
          </cell>
        </row>
        <row r="50">
          <cell r="A50" t="str">
            <v>sales qty</v>
          </cell>
          <cell r="B50" t="str">
            <v>AX_SalesQty</v>
          </cell>
          <cell r="D50" t="str">
            <v>Whole Number</v>
          </cell>
        </row>
        <row r="51">
          <cell r="A51" t="str">
            <v>serialized</v>
          </cell>
          <cell r="B51" t="str">
            <v>AX_Serialized</v>
          </cell>
          <cell r="D51" t="str">
            <v>Text</v>
          </cell>
        </row>
        <row r="52">
          <cell r="A52" t="str">
            <v>serialized?</v>
          </cell>
          <cell r="B52" t="str">
            <v>AX_Serialized</v>
          </cell>
          <cell r="D52" t="str">
            <v>Text</v>
          </cell>
        </row>
        <row r="53">
          <cell r="A53" t="str">
            <v>dimgroupid</v>
          </cell>
          <cell r="B53" t="str">
            <v>AX_Serialized</v>
          </cell>
          <cell r="D53" t="str">
            <v>Text</v>
          </cell>
        </row>
        <row r="54">
          <cell r="A54" t="str">
            <v>serial/non-serial</v>
          </cell>
          <cell r="B54" t="str">
            <v>AX_Serialized</v>
          </cell>
          <cell r="D54" t="str">
            <v>Text</v>
          </cell>
        </row>
        <row r="55">
          <cell r="A55" t="str">
            <v>serialization</v>
          </cell>
          <cell r="B55" t="str">
            <v>AX_Serialized</v>
          </cell>
          <cell r="D55" t="str">
            <v>Text</v>
          </cell>
        </row>
        <row r="56">
          <cell r="A56" t="str">
            <v>requested ship date</v>
          </cell>
          <cell r="B56" t="str">
            <v>AX_ShipDate</v>
          </cell>
          <cell r="D56" t="str">
            <v>Short Date</v>
          </cell>
        </row>
        <row r="57">
          <cell r="A57" t="str">
            <v>so qty open</v>
          </cell>
          <cell r="B57" t="str">
            <v>AX_ShipQrtyOpen</v>
          </cell>
          <cell r="D57" t="str">
            <v>Whole Number</v>
          </cell>
        </row>
        <row r="58">
          <cell r="A58" t="str">
            <v>so qty ordered</v>
          </cell>
          <cell r="B58" t="str">
            <v>AX_ShipQty</v>
          </cell>
          <cell r="D58" t="str">
            <v>Whole Number</v>
          </cell>
        </row>
        <row r="59">
          <cell r="A59" t="str">
            <v>sla date</v>
          </cell>
          <cell r="B59" t="str">
            <v>AX_ShipSLADate</v>
          </cell>
          <cell r="D59" t="str">
            <v>Short Date</v>
          </cell>
        </row>
        <row r="60">
          <cell r="A60" t="str">
            <v>site street address</v>
          </cell>
          <cell r="B60" t="str">
            <v>AX_SiteAddress</v>
          </cell>
          <cell r="D60" t="str">
            <v>Text</v>
          </cell>
        </row>
        <row r="61">
          <cell r="A61" t="str">
            <v>street address</v>
          </cell>
          <cell r="B61" t="str">
            <v>AX_SiteAddress</v>
          </cell>
          <cell r="D61" t="str">
            <v>Text</v>
          </cell>
        </row>
        <row r="62">
          <cell r="A62" t="str">
            <v>delivery address</v>
          </cell>
          <cell r="B62" t="str">
            <v>AX_SiteAddress</v>
          </cell>
          <cell r="D62" t="str">
            <v>Text</v>
          </cell>
        </row>
        <row r="63">
          <cell r="A63" t="str">
            <v>city</v>
          </cell>
          <cell r="B63" t="str">
            <v>AX_SiteCity</v>
          </cell>
          <cell r="D63" t="str">
            <v>Text</v>
          </cell>
        </row>
        <row r="64">
          <cell r="A64" t="str">
            <v>site city</v>
          </cell>
          <cell r="B64" t="str">
            <v>AX_SiteCity</v>
          </cell>
          <cell r="D64" t="str">
            <v>Text</v>
          </cell>
        </row>
        <row r="65">
          <cell r="A65" t="str">
            <v>site contact</v>
          </cell>
          <cell r="B65" t="str">
            <v>AX_SiteContact</v>
          </cell>
          <cell r="D65" t="str">
            <v>Text</v>
          </cell>
        </row>
        <row r="66">
          <cell r="A66" t="str">
            <v>site state</v>
          </cell>
          <cell r="B66" t="str">
            <v>AX_SiteState</v>
          </cell>
          <cell r="D66" t="str">
            <v>Text</v>
          </cell>
        </row>
        <row r="67">
          <cell r="A67" t="str">
            <v>state</v>
          </cell>
          <cell r="B67" t="str">
            <v>AX_SiteState</v>
          </cell>
          <cell r="D67" t="str">
            <v>Text</v>
          </cell>
        </row>
        <row r="68">
          <cell r="A68" t="str">
            <v>qty on hand</v>
          </cell>
          <cell r="B68" t="str">
            <v>AX_SysOnHand</v>
          </cell>
          <cell r="D68" t="str">
            <v>Whole Number</v>
          </cell>
        </row>
        <row r="69">
          <cell r="A69" t="str">
            <v>tracking number</v>
          </cell>
          <cell r="B69" t="str">
            <v>AX_TrackingNo</v>
          </cell>
          <cell r="D69" t="str">
            <v>Text</v>
          </cell>
        </row>
        <row r="70">
          <cell r="A70" t="str">
            <v>delivery days</v>
          </cell>
          <cell r="B70" t="str">
            <v>AX_TransTime_Days</v>
          </cell>
          <cell r="D70" t="str">
            <v>Whole Number</v>
          </cell>
        </row>
        <row r="71">
          <cell r="A71" t="str">
            <v>sales price</v>
          </cell>
          <cell r="B71" t="str">
            <v>AX_UnitSalesPrice</v>
          </cell>
          <cell r="D71" t="str">
            <v>Price</v>
          </cell>
        </row>
        <row r="72">
          <cell r="A72" t="str">
            <v>unit price</v>
          </cell>
          <cell r="B72" t="str">
            <v>AX_UnitSalesPrice</v>
          </cell>
          <cell r="D72" t="str">
            <v>Price</v>
          </cell>
        </row>
        <row r="73">
          <cell r="A73" t="str">
            <v>warehouse</v>
          </cell>
          <cell r="B73" t="str">
            <v>AX_Warehouse</v>
          </cell>
          <cell r="D73" t="str">
            <v>Text</v>
          </cell>
        </row>
        <row r="74">
          <cell r="A74" t="str">
            <v>item description</v>
          </cell>
          <cell r="B74" t="str">
            <v>Description</v>
          </cell>
          <cell r="D74" t="str">
            <v>Text</v>
          </cell>
        </row>
        <row r="75">
          <cell r="A75" t="str">
            <v>description</v>
          </cell>
          <cell r="B75" t="str">
            <v>Description</v>
          </cell>
          <cell r="D75" t="str">
            <v>Text</v>
          </cell>
        </row>
        <row r="76">
          <cell r="A76" t="str">
            <v>cifa id</v>
          </cell>
          <cell r="B76" t="str">
            <v>ItemNo</v>
          </cell>
          <cell r="D76" t="str">
            <v>Pad9</v>
          </cell>
        </row>
        <row r="77">
          <cell r="A77" t="str">
            <v>item number</v>
          </cell>
          <cell r="B77" t="str">
            <v>ItemNo</v>
          </cell>
          <cell r="D77" t="str">
            <v>Pad9</v>
          </cell>
        </row>
        <row r="78">
          <cell r="A78" t="str">
            <v>cifa #</v>
          </cell>
          <cell r="B78" t="str">
            <v>ItemNo</v>
          </cell>
          <cell r="D78" t="str">
            <v>Pad9</v>
          </cell>
        </row>
        <row r="79">
          <cell r="A79" t="str">
            <v>manufacturer</v>
          </cell>
          <cell r="B79" t="str">
            <v>MfgName</v>
          </cell>
          <cell r="D79" t="str">
            <v>MfgName</v>
          </cell>
        </row>
        <row r="80">
          <cell r="A80" t="str">
            <v>manufacturer name</v>
          </cell>
          <cell r="B80" t="str">
            <v>MfgName</v>
          </cell>
          <cell r="D80" t="str">
            <v>MfgName</v>
          </cell>
        </row>
        <row r="81">
          <cell r="A81" t="str">
            <v>item id</v>
          </cell>
          <cell r="B81" t="str">
            <v>ModelNo</v>
          </cell>
          <cell r="D81" t="str">
            <v>ModelNo</v>
          </cell>
        </row>
        <row r="82">
          <cell r="A82" t="str">
            <v>itemid</v>
          </cell>
          <cell r="B82" t="str">
            <v>ModelNo</v>
          </cell>
          <cell r="D82" t="str">
            <v>ModelNo</v>
          </cell>
        </row>
        <row r="83">
          <cell r="A83" t="str">
            <v>mfg part number</v>
          </cell>
          <cell r="B83" t="str">
            <v>ModelNo</v>
          </cell>
          <cell r="D83" t="str">
            <v>ModelNo</v>
          </cell>
        </row>
        <row r="84">
          <cell r="A84" t="str">
            <v>abc class name</v>
          </cell>
          <cell r="B84" t="str">
            <v>OR_ABCClass</v>
          </cell>
          <cell r="D84" t="str">
            <v>Text</v>
          </cell>
        </row>
        <row r="85">
          <cell r="A85" t="str">
            <v>on hand quantity</v>
          </cell>
          <cell r="B85" t="str">
            <v>OR_BOH</v>
          </cell>
          <cell r="D85" t="str">
            <v>Whole Number</v>
          </cell>
        </row>
        <row r="86">
          <cell r="A86" t="str">
            <v>division name</v>
          </cell>
          <cell r="B86" t="str">
            <v>OR_DivName</v>
          </cell>
          <cell r="D86" t="str">
            <v>Text</v>
          </cell>
        </row>
        <row r="87">
          <cell r="A87" t="str">
            <v>rolling 12 month total</v>
          </cell>
          <cell r="B87" t="str">
            <v>OR_FcstAnnualQty</v>
          </cell>
          <cell r="D87" t="str">
            <v>Whole Number</v>
          </cell>
        </row>
        <row r="88">
          <cell r="A88" t="str">
            <v>submission date</v>
          </cell>
          <cell r="B88" t="str">
            <v>OR_FcstDate</v>
          </cell>
          <cell r="D88" t="str">
            <v>Text</v>
          </cell>
        </row>
        <row r="89">
          <cell r="A89" t="str">
            <v>planning category</v>
          </cell>
          <cell r="B89" t="str">
            <v>OR_FcstInvCat</v>
          </cell>
          <cell r="D89" t="str">
            <v>Text</v>
          </cell>
        </row>
        <row r="90">
          <cell r="A90" t="str">
            <v>from org</v>
          </cell>
          <cell r="B90" t="str">
            <v>OR_FromOrg</v>
          </cell>
          <cell r="D90" t="str">
            <v>Text</v>
          </cell>
        </row>
        <row r="91">
          <cell r="A91" t="str">
            <v>from org code</v>
          </cell>
          <cell r="B91" t="str">
            <v>OR_FromOrg</v>
          </cell>
          <cell r="D91" t="str">
            <v>Text</v>
          </cell>
        </row>
        <row r="92">
          <cell r="A92" t="str">
            <v>organization code</v>
          </cell>
          <cell r="B92" t="str">
            <v>OR_FromOrg</v>
          </cell>
          <cell r="D92" t="str">
            <v>Text</v>
          </cell>
        </row>
        <row r="93">
          <cell r="A93" t="str">
            <v>cifa category</v>
          </cell>
          <cell r="B93" t="str">
            <v>OR_InvCat</v>
          </cell>
          <cell r="D93" t="str">
            <v>Text</v>
          </cell>
        </row>
        <row r="94">
          <cell r="A94" t="str">
            <v>customer inventory category</v>
          </cell>
          <cell r="B94" t="str">
            <v>OR_InvCat</v>
          </cell>
          <cell r="D94" t="str">
            <v>Text</v>
          </cell>
        </row>
        <row r="95">
          <cell r="A95" t="str">
            <v>inventory item category</v>
          </cell>
          <cell r="B95" t="str">
            <v>OR_InvCat</v>
          </cell>
          <cell r="D95" t="str">
            <v>Text</v>
          </cell>
        </row>
        <row r="96">
          <cell r="A96" t="str">
            <v>or_invcat</v>
          </cell>
          <cell r="B96" t="str">
            <v>OR_InvCat</v>
          </cell>
          <cell r="D96" t="str">
            <v>Text</v>
          </cell>
        </row>
        <row r="97">
          <cell r="A97" t="str">
            <v>item category</v>
          </cell>
          <cell r="B97" t="str">
            <v>OR_InvCat</v>
          </cell>
          <cell r="D97" t="str">
            <v>Text</v>
          </cell>
        </row>
        <row r="98">
          <cell r="A98" t="str">
            <v>item inventory category</v>
          </cell>
          <cell r="B98" t="str">
            <v>OR_InvCat</v>
          </cell>
          <cell r="D98" t="str">
            <v>Text</v>
          </cell>
        </row>
        <row r="99">
          <cell r="A99" t="str">
            <v>inventory item status code</v>
          </cell>
          <cell r="B99" t="str">
            <v>OR_InvStatus</v>
          </cell>
          <cell r="D99" t="str">
            <v>Text</v>
          </cell>
        </row>
        <row r="100">
          <cell r="A100" t="str">
            <v>primary uom</v>
          </cell>
          <cell r="B100" t="str">
            <v>OR_InvUOM</v>
          </cell>
          <cell r="D100" t="str">
            <v>Text</v>
          </cell>
        </row>
        <row r="101">
          <cell r="A101" t="str">
            <v>uom</v>
          </cell>
          <cell r="B101" t="str">
            <v>OR_InvUOM</v>
          </cell>
          <cell r="D101" t="str">
            <v>Text</v>
          </cell>
        </row>
        <row r="102">
          <cell r="A102" t="str">
            <v>item last update date</v>
          </cell>
          <cell r="B102" t="str">
            <v>OR_LastItemUpdate</v>
          </cell>
          <cell r="D102" t="str">
            <v>Short Date</v>
          </cell>
        </row>
        <row r="103">
          <cell r="A103" t="str">
            <v>mfg part last update date</v>
          </cell>
          <cell r="B103" t="str">
            <v>OR_LastMfgUpdate</v>
          </cell>
          <cell r="D103" t="str">
            <v>Short Date</v>
          </cell>
        </row>
        <row r="104">
          <cell r="A104" t="str">
            <v>organization name</v>
          </cell>
          <cell r="B104" t="str">
            <v>OR_OrgName</v>
          </cell>
          <cell r="D104" t="str">
            <v>Text</v>
          </cell>
        </row>
        <row r="105">
          <cell r="A105" t="str">
            <v>primary quantity</v>
          </cell>
          <cell r="B105" t="str">
            <v>OR_Qty</v>
          </cell>
          <cell r="D105" t="str">
            <v>Whole Number</v>
          </cell>
        </row>
        <row r="106">
          <cell r="A106" t="str">
            <v>requisition description</v>
          </cell>
          <cell r="B106" t="str">
            <v>OR_ReqDesc</v>
          </cell>
          <cell r="D106" t="str">
            <v>Text</v>
          </cell>
        </row>
        <row r="107">
          <cell r="A107" t="str">
            <v>internal req technician</v>
          </cell>
          <cell r="B107" t="str">
            <v>OR_ReqTech</v>
          </cell>
          <cell r="D107" t="str">
            <v>Text</v>
          </cell>
        </row>
        <row r="108">
          <cell r="A108" t="str">
            <v>region name</v>
          </cell>
          <cell r="B108" t="str">
            <v>OR_RgnName</v>
          </cell>
          <cell r="D108" t="str">
            <v>Text</v>
          </cell>
        </row>
        <row r="109">
          <cell r="A109" t="str">
            <v>shipment number</v>
          </cell>
          <cell r="B109" t="str">
            <v>OR_ShipNo</v>
          </cell>
          <cell r="D109" t="str">
            <v>Text</v>
          </cell>
        </row>
        <row r="110">
          <cell r="A110" t="str">
            <v>subinventory code</v>
          </cell>
          <cell r="B110" t="str">
            <v>OR_Subinventory</v>
          </cell>
          <cell r="D110" t="str">
            <v>Text</v>
          </cell>
        </row>
        <row r="111">
          <cell r="A111" t="str">
            <v>transfer order number</v>
          </cell>
          <cell r="B111" t="str">
            <v>OR_TONo</v>
          </cell>
          <cell r="D111" t="str">
            <v>TONo</v>
          </cell>
        </row>
        <row r="112">
          <cell r="A112" t="str">
            <v>sales order number</v>
          </cell>
          <cell r="B112" t="str">
            <v>OR_TONo</v>
          </cell>
          <cell r="D112" t="str">
            <v>TONo</v>
          </cell>
        </row>
        <row r="113">
          <cell r="A113" t="str">
            <v>customer order #</v>
          </cell>
          <cell r="B113" t="str">
            <v>OR_TONo</v>
          </cell>
          <cell r="D113" t="str">
            <v>TONo</v>
          </cell>
        </row>
        <row r="114">
          <cell r="A114" t="str">
            <v>to organization code</v>
          </cell>
          <cell r="B114" t="str">
            <v>OR_ToOrg</v>
          </cell>
          <cell r="D114" t="str">
            <v>Text</v>
          </cell>
        </row>
        <row r="115">
          <cell r="A115" t="str">
            <v>creation date</v>
          </cell>
          <cell r="B115" t="str">
            <v>OR_TransDate</v>
          </cell>
          <cell r="D115" t="str">
            <v>Short Date</v>
          </cell>
        </row>
        <row r="116">
          <cell r="A116" t="str">
            <v>transaction date</v>
          </cell>
          <cell r="B116" t="str">
            <v>OR_TransDate</v>
          </cell>
          <cell r="D116" t="str">
            <v>Short Date</v>
          </cell>
        </row>
        <row r="117">
          <cell r="A117" t="str">
            <v>transaction reference</v>
          </cell>
          <cell r="B117" t="str">
            <v>OR_TransRef</v>
          </cell>
          <cell r="D117" t="str">
            <v>Text</v>
          </cell>
        </row>
        <row r="118">
          <cell r="A118" t="str">
            <v>transaction type name</v>
          </cell>
          <cell r="B118" t="str">
            <v>OR_TransType</v>
          </cell>
          <cell r="D118" t="str">
            <v>Text</v>
          </cell>
        </row>
        <row r="119">
          <cell r="A119" t="str">
            <v>item cost</v>
          </cell>
          <cell r="B119" t="str">
            <v>OR_ItemCost</v>
          </cell>
          <cell r="D119" t="str">
            <v>Price</v>
          </cell>
        </row>
        <row r="120">
          <cell r="A120" t="str">
            <v>asset/non asset value ($)</v>
          </cell>
          <cell r="B120" t="str">
            <v>OR_ItemValue</v>
          </cell>
          <cell r="D120" t="str">
            <v>Price</v>
          </cell>
        </row>
        <row r="121">
          <cell r="A121" t="str">
            <v>asset flag</v>
          </cell>
          <cell r="B121" t="str">
            <v>OR_AssetFlag</v>
          </cell>
          <cell r="D121" t="str">
            <v>Whole Number</v>
          </cell>
        </row>
        <row r="122">
          <cell r="A122" t="str">
            <v>item status</v>
          </cell>
          <cell r="B122" t="str">
            <v>OR_InvStatus</v>
          </cell>
          <cell r="D122" t="str">
            <v>Text</v>
          </cell>
        </row>
        <row r="123">
          <cell r="A123" t="str">
            <v>entity</v>
          </cell>
          <cell r="B123" t="str">
            <v>BUName</v>
          </cell>
          <cell r="D123" t="str">
            <v>Text</v>
          </cell>
        </row>
        <row r="124">
          <cell r="A124" t="str">
            <v>account</v>
          </cell>
          <cell r="B124" t="str">
            <v>DCA_Acct</v>
          </cell>
          <cell r="D124" t="str">
            <v>Text</v>
          </cell>
        </row>
        <row r="125">
          <cell r="A125" t="str">
            <v>asset type</v>
          </cell>
          <cell r="B125" t="str">
            <v>DCA_AssetType</v>
          </cell>
          <cell r="D125" t="str">
            <v>Text</v>
          </cell>
        </row>
        <row r="126">
          <cell r="A126" t="str">
            <v>year purchased</v>
          </cell>
          <cell r="B126" t="str">
            <v>OR_ItemPurchYear</v>
          </cell>
          <cell r="D126" t="str">
            <v>Text</v>
          </cell>
        </row>
        <row r="127">
          <cell r="A127" t="str">
            <v>mfg serial number</v>
          </cell>
          <cell r="B127" t="str">
            <v>MfgSerialNo</v>
          </cell>
          <cell r="D127" t="str">
            <v>Text</v>
          </cell>
        </row>
        <row r="128">
          <cell r="A128" t="str">
            <v>number of units</v>
          </cell>
          <cell r="B128" t="str">
            <v>DCA_Qty</v>
          </cell>
          <cell r="D128" t="str">
            <v>Whole Number</v>
          </cell>
        </row>
        <row r="129">
          <cell r="A129" t="str">
            <v>original unit cost ($)</v>
          </cell>
          <cell r="B129" t="str">
            <v>DCA_UnitCost</v>
          </cell>
          <cell r="D129" t="str">
            <v>Price</v>
          </cell>
        </row>
        <row r="130">
          <cell r="A130" t="str">
            <v>reason for disposal</v>
          </cell>
          <cell r="B130" t="str">
            <v>DCA_DispReason</v>
          </cell>
          <cell r="D130" t="str">
            <v>Text</v>
          </cell>
        </row>
        <row r="131">
          <cell r="A131" t="str">
            <v>mfg name</v>
          </cell>
          <cell r="B131" t="str">
            <v>MfgName</v>
          </cell>
          <cell r="D131" t="str">
            <v>MfgName</v>
          </cell>
        </row>
        <row r="132">
          <cell r="A132" t="str">
            <v>mfg model</v>
          </cell>
          <cell r="B132" t="str">
            <v>ModelNo</v>
          </cell>
          <cell r="D132" t="str">
            <v>ModelNo</v>
          </cell>
        </row>
        <row r="133">
          <cell r="A133" t="str">
            <v>mdsi condition</v>
          </cell>
          <cell r="B133" t="str">
            <v>AX_Condition</v>
          </cell>
          <cell r="D133" t="str">
            <v>Text</v>
          </cell>
        </row>
        <row r="134">
          <cell r="A134" t="str">
            <v>condtion</v>
          </cell>
          <cell r="B134" t="str">
            <v>DCA_Condition</v>
          </cell>
          <cell r="D134" t="str">
            <v>Text</v>
          </cell>
        </row>
        <row r="135">
          <cell r="A135" t="str">
            <v>address</v>
          </cell>
          <cell r="B135" t="str">
            <v>AX_SiteAddress</v>
          </cell>
          <cell r="D135" t="str">
            <v>Text</v>
          </cell>
        </row>
        <row r="136">
          <cell r="A136" t="str">
            <v>zip code</v>
          </cell>
          <cell r="B136" t="str">
            <v>AX_SiteZip</v>
          </cell>
          <cell r="D136" t="str">
            <v>Text</v>
          </cell>
        </row>
        <row r="137">
          <cell r="A137" t="str">
            <v>resale/dispose?</v>
          </cell>
          <cell r="B137" t="str">
            <v>DCA_Type</v>
          </cell>
          <cell r="D137" t="str">
            <v>Text</v>
          </cell>
        </row>
        <row r="138">
          <cell r="A138" t="str">
            <v>cust item id</v>
          </cell>
          <cell r="B138" t="str">
            <v>ItemNo</v>
          </cell>
          <cell r="D138" t="str">
            <v>Pad9</v>
          </cell>
        </row>
        <row r="139">
          <cell r="A139" t="str">
            <v>cust inv category</v>
          </cell>
          <cell r="B139" t="str">
            <v>OR_InvCat</v>
          </cell>
          <cell r="D139" t="str">
            <v>Text</v>
          </cell>
        </row>
        <row r="140">
          <cell r="A140" t="str">
            <v>category desc</v>
          </cell>
          <cell r="B140" t="str">
            <v>AX_InvCat</v>
          </cell>
          <cell r="D140" t="str">
            <v>Text</v>
          </cell>
        </row>
        <row r="141">
          <cell r="A141" t="str">
            <v>bin</v>
          </cell>
          <cell r="B141" t="str">
            <v>AX_BinLoc</v>
          </cell>
          <cell r="D141" t="str">
            <v>Text</v>
          </cell>
        </row>
        <row r="142">
          <cell r="A142" t="str">
            <v>serial number</v>
          </cell>
          <cell r="B142" t="str">
            <v>AX_SerialNo</v>
          </cell>
          <cell r="D142" t="str">
            <v>Text</v>
          </cell>
        </row>
        <row r="143">
          <cell r="A143" t="str">
            <v>equipment return id</v>
          </cell>
          <cell r="B143" t="str">
            <v>AX_ComcastPickupID</v>
          </cell>
          <cell r="D143" t="str">
            <v>Text</v>
          </cell>
        </row>
        <row r="144">
          <cell r="A144" t="str">
            <v>ship to location code</v>
          </cell>
          <cell r="B144" t="str">
            <v>OR_LocCode</v>
          </cell>
          <cell r="D144" t="str">
            <v>Text</v>
          </cell>
        </row>
        <row r="145">
          <cell r="A145" t="str">
            <v>ship to address line 1</v>
          </cell>
          <cell r="B145" t="str">
            <v>OR_ShipToAddress</v>
          </cell>
          <cell r="D145" t="str">
            <v>Text</v>
          </cell>
        </row>
        <row r="146">
          <cell r="A146" t="str">
            <v>ship to address line 2</v>
          </cell>
          <cell r="B146" t="str">
            <v>OR_ShipToAddress2</v>
          </cell>
          <cell r="D146" t="str">
            <v>Text</v>
          </cell>
        </row>
        <row r="147">
          <cell r="A147" t="str">
            <v>ship to address line 3</v>
          </cell>
          <cell r="B147" t="str">
            <v>OR_ShipToAddress3</v>
          </cell>
          <cell r="D147" t="str">
            <v>Text</v>
          </cell>
        </row>
        <row r="148">
          <cell r="A148" t="str">
            <v>ship to town or city</v>
          </cell>
          <cell r="B148" t="str">
            <v>OR_ShipToCity</v>
          </cell>
          <cell r="D148" t="str">
            <v>Text</v>
          </cell>
        </row>
        <row r="149">
          <cell r="A149" t="str">
            <v>ship to state</v>
          </cell>
          <cell r="B149" t="str">
            <v>OR_ShipToState</v>
          </cell>
          <cell r="D149" t="str">
            <v>Text</v>
          </cell>
        </row>
        <row r="150">
          <cell r="A150" t="str">
            <v>ship to country</v>
          </cell>
          <cell r="B150" t="str">
            <v>OR_ShipToCountry</v>
          </cell>
          <cell r="D150" t="str">
            <v>Text</v>
          </cell>
        </row>
        <row r="151">
          <cell r="A151" t="str">
            <v>ship to postal code</v>
          </cell>
          <cell r="B151" t="str">
            <v>OR_ShipToZip</v>
          </cell>
          <cell r="D151" t="str">
            <v>Text</v>
          </cell>
        </row>
        <row r="152">
          <cell r="A152" t="str">
            <v>ship to county</v>
          </cell>
          <cell r="B152" t="str">
            <v>OR_ShipToCounty</v>
          </cell>
          <cell r="D152" t="str">
            <v>Text</v>
          </cell>
        </row>
        <row r="153">
          <cell r="A153" t="str">
            <v>ship to location status</v>
          </cell>
          <cell r="B153" t="str">
            <v>OR_LocStatus</v>
          </cell>
          <cell r="D153" t="str">
            <v>Text</v>
          </cell>
        </row>
        <row r="154">
          <cell r="A154" t="str">
            <v>org site type</v>
          </cell>
          <cell r="B154" t="str">
            <v>OR_LocSiteType</v>
          </cell>
          <cell r="D154" t="str">
            <v>Text</v>
          </cell>
        </row>
        <row r="155">
          <cell r="A155" t="str">
            <v>complete date</v>
          </cell>
          <cell r="B155" t="str">
            <v>AX_TestDate</v>
          </cell>
          <cell r="D155" t="str">
            <v>Short Date</v>
          </cell>
        </row>
        <row r="156">
          <cell r="A156" t="str">
            <v>journal id</v>
          </cell>
          <cell r="B156" t="str">
            <v>AX_JournalID</v>
          </cell>
          <cell r="D156" t="str">
            <v>Text</v>
          </cell>
        </row>
        <row r="157">
          <cell r="A157" t="str">
            <v>qty</v>
          </cell>
          <cell r="B157" t="str">
            <v>AX_TestQty</v>
          </cell>
          <cell r="D157" t="str">
            <v>Whole Number</v>
          </cell>
        </row>
        <row r="158">
          <cell r="A158" t="str">
            <v>transfer order</v>
          </cell>
          <cell r="B158" t="str">
            <v>OR_TONo</v>
          </cell>
          <cell r="D158" t="str">
            <v>Text</v>
          </cell>
        </row>
        <row r="159">
          <cell r="A159" t="str">
            <v>requisition number *</v>
          </cell>
          <cell r="B159" t="str">
            <v>OR_ReqNo</v>
          </cell>
          <cell r="D159" t="str">
            <v>Text</v>
          </cell>
        </row>
        <row r="160">
          <cell r="A160" t="str">
            <v>move order description</v>
          </cell>
          <cell r="B160" t="str">
            <v>OR_ToDesc</v>
          </cell>
          <cell r="D160" t="str">
            <v>Text</v>
          </cell>
        </row>
        <row r="161">
          <cell r="A161" t="str">
            <v>header creation date</v>
          </cell>
          <cell r="B161" t="str">
            <v>OR_TODate</v>
          </cell>
          <cell r="D161" t="str">
            <v>Short Date</v>
          </cell>
        </row>
        <row r="162">
          <cell r="A162" t="str">
            <v>subinventory</v>
          </cell>
          <cell r="B162" t="str">
            <v>OR_Subinventory</v>
          </cell>
          <cell r="D162" t="str">
            <v>Text</v>
          </cell>
        </row>
        <row r="163">
          <cell r="A163" t="str">
            <v>address line 1</v>
          </cell>
          <cell r="B163" t="str">
            <v>OR_ShipFromAddress</v>
          </cell>
          <cell r="D163" t="str">
            <v>Text</v>
          </cell>
        </row>
        <row r="164">
          <cell r="A164" t="str">
            <v>address line 2</v>
          </cell>
          <cell r="B164" t="str">
            <v>OR_ShipFromAddress2</v>
          </cell>
          <cell r="D164" t="str">
            <v>Text</v>
          </cell>
        </row>
        <row r="165">
          <cell r="A165" t="str">
            <v>address line 3</v>
          </cell>
          <cell r="B165" t="str">
            <v>OR_ShipFromAddress3</v>
          </cell>
          <cell r="D165" t="str">
            <v>Text</v>
          </cell>
        </row>
        <row r="166">
          <cell r="A166" t="str">
            <v>town or city</v>
          </cell>
          <cell r="B166" t="str">
            <v>OR_ShipToCity</v>
          </cell>
          <cell r="D166" t="str">
            <v>Text</v>
          </cell>
        </row>
        <row r="167">
          <cell r="A167" t="str">
            <v>postal code</v>
          </cell>
          <cell r="B167" t="str">
            <v>OR_ShipToZip</v>
          </cell>
          <cell r="D167" t="str">
            <v>Text</v>
          </cell>
        </row>
        <row r="168">
          <cell r="A168" t="str">
            <v>requestor</v>
          </cell>
          <cell r="B168" t="str">
            <v>OR_TORequestor</v>
          </cell>
          <cell r="D168" t="str">
            <v>Text</v>
          </cell>
        </row>
        <row r="169">
          <cell r="A169" t="str">
            <v>item#</v>
          </cell>
          <cell r="B169" t="str">
            <v>ItemNo</v>
          </cell>
          <cell r="D169" t="str">
            <v>Pad9</v>
          </cell>
        </row>
        <row r="170">
          <cell r="A170" t="str">
            <v>project number</v>
          </cell>
          <cell r="B170" t="str">
            <v>OR_TOProject#</v>
          </cell>
          <cell r="D170" t="str">
            <v>Text</v>
          </cell>
        </row>
        <row r="171">
          <cell r="A171" t="str">
            <v>project  name</v>
          </cell>
          <cell r="B171" t="str">
            <v>OR_TOProjectName</v>
          </cell>
          <cell r="D171" t="str">
            <v>Text</v>
          </cell>
        </row>
        <row r="172">
          <cell r="A172" t="str">
            <v>quantity requested</v>
          </cell>
          <cell r="B172" t="str">
            <v>OR_TOReqQty</v>
          </cell>
          <cell r="D172" t="str">
            <v>Whole Number</v>
          </cell>
        </row>
        <row r="173">
          <cell r="A173" t="str">
            <v>quantity shipped</v>
          </cell>
          <cell r="B173" t="str">
            <v>OR_TOShipQty</v>
          </cell>
          <cell r="D173" t="str">
            <v>Whole Number</v>
          </cell>
        </row>
        <row r="174">
          <cell r="A174" t="str">
            <v>cancelled quantity</v>
          </cell>
          <cell r="B174" t="str">
            <v>OR_TOCancldQty</v>
          </cell>
          <cell r="D174" t="str">
            <v>Whole Number</v>
          </cell>
        </row>
        <row r="175">
          <cell r="A175" t="str">
            <v>line status</v>
          </cell>
          <cell r="B175" t="str">
            <v>OR_TOLineStatus</v>
          </cell>
          <cell r="D175" t="str">
            <v>Text</v>
          </cell>
        </row>
        <row r="176">
          <cell r="A176" t="str">
            <v>shipping status</v>
          </cell>
          <cell r="B176" t="str">
            <v>OR_TOShipStatus</v>
          </cell>
          <cell r="D176" t="str">
            <v>Text</v>
          </cell>
        </row>
        <row r="177">
          <cell r="A177" t="str">
            <v>delivery location code</v>
          </cell>
          <cell r="B177" t="str">
            <v>OR_TOToLocCode</v>
          </cell>
          <cell r="D177" t="str">
            <v>Text</v>
          </cell>
        </row>
        <row r="178">
          <cell r="A178" t="str">
            <v>org location code</v>
          </cell>
          <cell r="B178" t="str">
            <v>OR_TOToLocCode</v>
          </cell>
          <cell r="D178" t="str">
            <v>Text</v>
          </cell>
        </row>
        <row r="179">
          <cell r="A179" t="str">
            <v>deliver to organization code</v>
          </cell>
          <cell r="B179" t="str">
            <v>OR_ToOrg</v>
          </cell>
          <cell r="D179" t="str">
            <v>Text</v>
          </cell>
        </row>
        <row r="180">
          <cell r="A180" t="str">
            <v>deliver to organization name</v>
          </cell>
          <cell r="B180" t="str">
            <v>OR_toOrgName</v>
          </cell>
          <cell r="D180" t="str">
            <v>Text</v>
          </cell>
        </row>
        <row r="181">
          <cell r="A181" t="str">
            <v>destination subinventory</v>
          </cell>
          <cell r="B181" t="str">
            <v>OR_DestSubInv</v>
          </cell>
          <cell r="D181" t="str">
            <v>Text</v>
          </cell>
        </row>
        <row r="182">
          <cell r="A182" t="str">
            <v>task number</v>
          </cell>
          <cell r="B182" t="str">
            <v>OR_Task#</v>
          </cell>
          <cell r="D182" t="str">
            <v>Text</v>
          </cell>
        </row>
        <row r="183">
          <cell r="A183" t="str">
            <v>actual shipment date</v>
          </cell>
          <cell r="B183" t="str">
            <v>OR_ShipDate</v>
          </cell>
          <cell r="D183" t="str">
            <v>Text</v>
          </cell>
        </row>
        <row r="184">
          <cell r="A184" t="str">
            <v>quantity delivered</v>
          </cell>
          <cell r="B184" t="str">
            <v>OR_DeliveryQty</v>
          </cell>
          <cell r="D184" t="str">
            <v>Text</v>
          </cell>
        </row>
        <row r="185">
          <cell r="A185" t="str">
            <v>released status</v>
          </cell>
          <cell r="B185" t="str">
            <v>OR_ReleasedStatus</v>
          </cell>
          <cell r="D185" t="str">
            <v>Text</v>
          </cell>
        </row>
        <row r="186">
          <cell r="A186" t="str">
            <v>cancelled user</v>
          </cell>
          <cell r="B186" t="str">
            <v>OR_CncldUsedr</v>
          </cell>
          <cell r="D186" t="str">
            <v>Text</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DCD9-9383-47D5-81D0-1599DB16D870}">
  <dimension ref="A1:H99"/>
  <sheetViews>
    <sheetView tabSelected="1" workbookViewId="0">
      <selection activeCell="H74" sqref="H74"/>
    </sheetView>
  </sheetViews>
  <sheetFormatPr defaultRowHeight="15" x14ac:dyDescent="0.25"/>
  <cols>
    <col min="2" max="2" width="12" customWidth="1"/>
    <col min="3" max="3" width="19" customWidth="1"/>
    <col min="4" max="4" width="30.5703125" customWidth="1"/>
    <col min="5" max="5" width="19.85546875" customWidth="1"/>
    <col min="6" max="6" width="24.42578125" customWidth="1"/>
    <col min="7" max="7" width="14.7109375" customWidth="1"/>
    <col min="8" max="8" width="14.28515625" customWidth="1"/>
  </cols>
  <sheetData>
    <row r="1" spans="1:8" x14ac:dyDescent="0.25">
      <c r="A1" t="s">
        <v>200</v>
      </c>
      <c r="B1" t="s">
        <v>29</v>
      </c>
      <c r="C1" t="s">
        <v>30</v>
      </c>
      <c r="D1" t="s">
        <v>31</v>
      </c>
      <c r="E1" t="s">
        <v>25</v>
      </c>
      <c r="F1" t="s">
        <v>27</v>
      </c>
      <c r="G1" t="s">
        <v>26</v>
      </c>
      <c r="H1" t="s">
        <v>28</v>
      </c>
    </row>
    <row r="2" spans="1:8" x14ac:dyDescent="0.25">
      <c r="A2" t="s">
        <v>201</v>
      </c>
      <c r="B2" t="s">
        <v>32</v>
      </c>
      <c r="C2" t="s">
        <v>0</v>
      </c>
      <c r="D2" t="s">
        <v>33</v>
      </c>
      <c r="E2" t="s">
        <v>1</v>
      </c>
      <c r="F2" t="s">
        <v>38</v>
      </c>
      <c r="G2" t="str">
        <f>_xlfn.XLOOKUP(E2,[1]Sheet1!$A:$A,[1]Sheet1!$D:$D)</f>
        <v>Text</v>
      </c>
      <c r="H2" t="s">
        <v>39</v>
      </c>
    </row>
    <row r="3" spans="1:8" x14ac:dyDescent="0.25">
      <c r="A3" t="s">
        <v>201</v>
      </c>
      <c r="B3" t="s">
        <v>32</v>
      </c>
      <c r="C3" t="s">
        <v>0</v>
      </c>
      <c r="D3" t="s">
        <v>33</v>
      </c>
      <c r="E3" t="s">
        <v>2</v>
      </c>
      <c r="F3" t="str">
        <f>_xlfn.XLOOKUP(E3,[1]Sheet1!$A:$A,[1]Sheet1!$B:$B)</f>
        <v>OR_TONo</v>
      </c>
      <c r="G3" t="str">
        <f>_xlfn.XLOOKUP(E3,[1]Sheet1!$A:$A,[1]Sheet1!$D:$D)</f>
        <v>TONo</v>
      </c>
      <c r="H3" t="s">
        <v>40</v>
      </c>
    </row>
    <row r="4" spans="1:8" x14ac:dyDescent="0.25">
      <c r="A4" t="s">
        <v>201</v>
      </c>
      <c r="B4" t="s">
        <v>32</v>
      </c>
      <c r="C4" t="s">
        <v>0</v>
      </c>
      <c r="D4" t="s">
        <v>33</v>
      </c>
      <c r="E4" t="s">
        <v>3</v>
      </c>
      <c r="F4" t="str">
        <f>_xlfn.XLOOKUP(E4,[1]Sheet1!$A:$A,[1]Sheet1!$B:$B)</f>
        <v>AX_SalesDate</v>
      </c>
      <c r="G4" t="str">
        <f>_xlfn.XLOOKUP(E4,[1]Sheet1!$A:$A,[1]Sheet1!$D:$D)</f>
        <v>Short Date</v>
      </c>
      <c r="H4" t="s">
        <v>41</v>
      </c>
    </row>
    <row r="5" spans="1:8" x14ac:dyDescent="0.25">
      <c r="A5" t="s">
        <v>201</v>
      </c>
      <c r="B5" t="s">
        <v>32</v>
      </c>
      <c r="C5" t="s">
        <v>0</v>
      </c>
      <c r="D5" t="s">
        <v>33</v>
      </c>
      <c r="E5" t="s">
        <v>4</v>
      </c>
      <c r="F5" t="s">
        <v>35</v>
      </c>
      <c r="G5" t="s">
        <v>34</v>
      </c>
      <c r="H5" t="s">
        <v>42</v>
      </c>
    </row>
    <row r="6" spans="1:8" x14ac:dyDescent="0.25">
      <c r="A6" t="s">
        <v>201</v>
      </c>
      <c r="B6" t="s">
        <v>32</v>
      </c>
      <c r="C6" t="s">
        <v>0</v>
      </c>
      <c r="D6" t="s">
        <v>33</v>
      </c>
      <c r="E6" t="s">
        <v>5</v>
      </c>
      <c r="F6" t="str">
        <f>_xlfn.XLOOKUP(E6,[1]Sheet1!$A:$A,[1]Sheet1!$B:$B)</f>
        <v>AX_LocCode</v>
      </c>
      <c r="G6" t="str">
        <f>_xlfn.XLOOKUP(E6,[1]Sheet1!$A:$A,[1]Sheet1!$D:$D)</f>
        <v>Text</v>
      </c>
      <c r="H6" t="s">
        <v>43</v>
      </c>
    </row>
    <row r="7" spans="1:8" x14ac:dyDescent="0.25">
      <c r="A7" t="s">
        <v>201</v>
      </c>
      <c r="B7" t="s">
        <v>32</v>
      </c>
      <c r="C7" t="s">
        <v>0</v>
      </c>
      <c r="D7" t="s">
        <v>33</v>
      </c>
      <c r="E7" t="s">
        <v>6</v>
      </c>
      <c r="F7" t="str">
        <f>_xlfn.XLOOKUP(E7,[1]Sheet1!$A:$A,[1]Sheet1!$B:$B)</f>
        <v>AX_SiteAddress</v>
      </c>
      <c r="G7" t="str">
        <f>_xlfn.XLOOKUP(E7,[1]Sheet1!$A:$A,[1]Sheet1!$D:$D)</f>
        <v>Text</v>
      </c>
      <c r="H7" t="s">
        <v>44</v>
      </c>
    </row>
    <row r="8" spans="1:8" x14ac:dyDescent="0.25">
      <c r="A8" t="s">
        <v>201</v>
      </c>
      <c r="B8" t="s">
        <v>32</v>
      </c>
      <c r="C8" t="s">
        <v>0</v>
      </c>
      <c r="D8" t="s">
        <v>33</v>
      </c>
      <c r="E8" t="s">
        <v>7</v>
      </c>
      <c r="F8" t="str">
        <f>_xlfn.XLOOKUP(E8,[1]Sheet1!$A:$A,[1]Sheet1!$B:$B)</f>
        <v>ModelNo</v>
      </c>
      <c r="G8" t="str">
        <f>_xlfn.XLOOKUP(E8,[1]Sheet1!$A:$A,[1]Sheet1!$D:$D)</f>
        <v>ModelNo</v>
      </c>
      <c r="H8" t="s">
        <v>45</v>
      </c>
    </row>
    <row r="9" spans="1:8" x14ac:dyDescent="0.25">
      <c r="A9" t="s">
        <v>201</v>
      </c>
      <c r="B9" t="s">
        <v>32</v>
      </c>
      <c r="C9" t="s">
        <v>0</v>
      </c>
      <c r="D9" t="s">
        <v>33</v>
      </c>
      <c r="E9" t="s">
        <v>8</v>
      </c>
      <c r="F9" t="str">
        <f>_xlfn.XLOOKUP(E9,[1]Sheet1!$A:$A,[1]Sheet1!$B:$B)</f>
        <v>Description</v>
      </c>
      <c r="G9" t="str">
        <f>_xlfn.XLOOKUP(E9,[1]Sheet1!$A:$A,[1]Sheet1!$D:$D)</f>
        <v>Text</v>
      </c>
      <c r="H9" t="s">
        <v>46</v>
      </c>
    </row>
    <row r="10" spans="1:8" x14ac:dyDescent="0.25">
      <c r="A10" t="s">
        <v>201</v>
      </c>
      <c r="B10" t="s">
        <v>32</v>
      </c>
      <c r="C10" t="s">
        <v>0</v>
      </c>
      <c r="D10" t="s">
        <v>33</v>
      </c>
      <c r="E10" t="s">
        <v>9</v>
      </c>
      <c r="F10" t="str">
        <f>_xlfn.XLOOKUP(E10,[1]Sheet1!$A:$A,[1]Sheet1!$B:$B)</f>
        <v>ItemNo</v>
      </c>
      <c r="G10" t="str">
        <f>_xlfn.XLOOKUP(E10,[1]Sheet1!$A:$A,[1]Sheet1!$D:$D)</f>
        <v>Pad9</v>
      </c>
      <c r="H10" t="s">
        <v>47</v>
      </c>
    </row>
    <row r="11" spans="1:8" x14ac:dyDescent="0.25">
      <c r="A11" t="s">
        <v>201</v>
      </c>
      <c r="B11" t="s">
        <v>32</v>
      </c>
      <c r="C11" t="s">
        <v>0</v>
      </c>
      <c r="D11" t="s">
        <v>33</v>
      </c>
      <c r="E11" t="s">
        <v>10</v>
      </c>
      <c r="F11" t="str">
        <f>_xlfn.XLOOKUP(E11,[1]Sheet1!$A:$A,[1]Sheet1!$B:$B)</f>
        <v>MfgName</v>
      </c>
      <c r="G11" t="str">
        <f>_xlfn.XLOOKUP(E11,[1]Sheet1!$A:$A,[1]Sheet1!$D:$D)</f>
        <v>MfgName</v>
      </c>
      <c r="H11" t="s">
        <v>48</v>
      </c>
    </row>
    <row r="12" spans="1:8" x14ac:dyDescent="0.25">
      <c r="A12" t="s">
        <v>201</v>
      </c>
      <c r="B12" t="s">
        <v>32</v>
      </c>
      <c r="C12" t="s">
        <v>0</v>
      </c>
      <c r="D12" t="s">
        <v>33</v>
      </c>
      <c r="E12" t="s">
        <v>11</v>
      </c>
      <c r="F12" t="s">
        <v>36</v>
      </c>
      <c r="G12" t="s">
        <v>34</v>
      </c>
      <c r="H12" t="s">
        <v>49</v>
      </c>
    </row>
    <row r="13" spans="1:8" x14ac:dyDescent="0.25">
      <c r="A13" t="s">
        <v>201</v>
      </c>
      <c r="B13" t="s">
        <v>32</v>
      </c>
      <c r="C13" t="s">
        <v>0</v>
      </c>
      <c r="D13" t="s">
        <v>33</v>
      </c>
      <c r="E13" t="s">
        <v>12</v>
      </c>
      <c r="F13" t="str">
        <f>_xlfn.XLOOKUP(E13,[1]Sheet1!$A:$A,[1]Sheet1!$B:$B)</f>
        <v>OR_InvCat</v>
      </c>
      <c r="G13" t="str">
        <f>_xlfn.XLOOKUP(E13,[1]Sheet1!$A:$A,[1]Sheet1!$D:$D)</f>
        <v>Text</v>
      </c>
      <c r="H13" t="s">
        <v>50</v>
      </c>
    </row>
    <row r="14" spans="1:8" x14ac:dyDescent="0.25">
      <c r="A14" t="s">
        <v>201</v>
      </c>
      <c r="B14" t="s">
        <v>32</v>
      </c>
      <c r="C14" t="s">
        <v>0</v>
      </c>
      <c r="D14" t="s">
        <v>33</v>
      </c>
      <c r="E14" t="s">
        <v>13</v>
      </c>
      <c r="F14" t="str">
        <f>_xlfn.XLOOKUP(E14,[1]Sheet1!$A:$A,[1]Sheet1!$B:$B)</f>
        <v>AX_InvCat</v>
      </c>
      <c r="G14" t="str">
        <f>_xlfn.XLOOKUP(E14,[1]Sheet1!$A:$A,[1]Sheet1!$D:$D)</f>
        <v>Text</v>
      </c>
      <c r="H14" t="s">
        <v>85</v>
      </c>
    </row>
    <row r="15" spans="1:8" x14ac:dyDescent="0.25">
      <c r="A15" t="s">
        <v>201</v>
      </c>
      <c r="B15" t="s">
        <v>32</v>
      </c>
      <c r="C15" t="s">
        <v>0</v>
      </c>
      <c r="D15" t="s">
        <v>33</v>
      </c>
      <c r="E15" t="s">
        <v>14</v>
      </c>
      <c r="F15" t="str">
        <f>_xlfn.XLOOKUP(E15,[1]Sheet1!$A:$A,[1]Sheet1!$B:$B)</f>
        <v>AX_Serialized</v>
      </c>
      <c r="G15" t="str">
        <f>_xlfn.XLOOKUP(E15,[1]Sheet1!$A:$A,[1]Sheet1!$D:$D)</f>
        <v>Text</v>
      </c>
      <c r="H15" t="s">
        <v>51</v>
      </c>
    </row>
    <row r="16" spans="1:8" x14ac:dyDescent="0.25">
      <c r="A16" t="s">
        <v>201</v>
      </c>
      <c r="B16" t="s">
        <v>32</v>
      </c>
      <c r="C16" t="s">
        <v>0</v>
      </c>
      <c r="D16" t="s">
        <v>33</v>
      </c>
      <c r="E16" t="s">
        <v>15</v>
      </c>
      <c r="F16" t="str">
        <f>_xlfn.XLOOKUP(E16,[1]Sheet1!$A:$A,[1]Sheet1!$B:$B)</f>
        <v>AX_DisposalDate</v>
      </c>
      <c r="G16" t="str">
        <f>_xlfn.XLOOKUP(E16,[1]Sheet1!$A:$A,[1]Sheet1!$D:$D)</f>
        <v>Short Date</v>
      </c>
      <c r="H16" t="s">
        <v>52</v>
      </c>
    </row>
    <row r="17" spans="1:8" x14ac:dyDescent="0.25">
      <c r="A17" t="s">
        <v>201</v>
      </c>
      <c r="B17" t="s">
        <v>32</v>
      </c>
      <c r="C17" t="s">
        <v>0</v>
      </c>
      <c r="D17" t="s">
        <v>33</v>
      </c>
      <c r="E17" t="s">
        <v>16</v>
      </c>
      <c r="F17" t="str">
        <f>_xlfn.XLOOKUP(E17,[1]Sheet1!$A:$A,[1]Sheet1!$B:$B)</f>
        <v>AX_TransTime_Days</v>
      </c>
      <c r="G17" t="str">
        <f>_xlfn.XLOOKUP(E17,[1]Sheet1!$A:$A,[1]Sheet1!$D:$D)</f>
        <v>Whole Number</v>
      </c>
      <c r="H17" t="s">
        <v>53</v>
      </c>
    </row>
    <row r="18" spans="1:8" x14ac:dyDescent="0.25">
      <c r="A18" t="s">
        <v>201</v>
      </c>
      <c r="B18" t="s">
        <v>32</v>
      </c>
      <c r="C18" t="s">
        <v>0</v>
      </c>
      <c r="D18" t="s">
        <v>33</v>
      </c>
      <c r="E18" t="s">
        <v>17</v>
      </c>
      <c r="F18" t="str">
        <f>_xlfn.XLOOKUP(E18,[1]Sheet1!$A:$A,[1]Sheet1!$B:$B)</f>
        <v>AX_ShipSLADate</v>
      </c>
      <c r="G18" t="str">
        <f>_xlfn.XLOOKUP(E18,[1]Sheet1!$A:$A,[1]Sheet1!$D:$D)</f>
        <v>Short Date</v>
      </c>
      <c r="H18" t="s">
        <v>54</v>
      </c>
    </row>
    <row r="19" spans="1:8" x14ac:dyDescent="0.25">
      <c r="A19" t="s">
        <v>201</v>
      </c>
      <c r="B19" t="s">
        <v>32</v>
      </c>
      <c r="C19" t="s">
        <v>0</v>
      </c>
      <c r="D19" t="s">
        <v>33</v>
      </c>
      <c r="E19" t="s">
        <v>18</v>
      </c>
      <c r="F19" t="str">
        <f>_xlfn.XLOOKUP(E19,[1]Sheet1!$A:$A,[1]Sheet1!$B:$B)</f>
        <v>AX_Owner</v>
      </c>
      <c r="G19" t="str">
        <f>_xlfn.XLOOKUP(E19,[1]Sheet1!$A:$A,[1]Sheet1!$D:$D)</f>
        <v>Text</v>
      </c>
      <c r="H19" t="s">
        <v>55</v>
      </c>
    </row>
    <row r="20" spans="1:8" x14ac:dyDescent="0.25">
      <c r="A20" t="s">
        <v>201</v>
      </c>
      <c r="B20" t="s">
        <v>32</v>
      </c>
      <c r="C20" t="s">
        <v>0</v>
      </c>
      <c r="D20" t="s">
        <v>33</v>
      </c>
      <c r="E20" t="s">
        <v>19</v>
      </c>
      <c r="F20" t="str">
        <f>_xlfn.XLOOKUP(E20,[1]Sheet1!$A:$A,[1]Sheet1!$B:$B)</f>
        <v>AX_Condition</v>
      </c>
      <c r="G20" t="str">
        <f>_xlfn.XLOOKUP(E20,[1]Sheet1!$A:$A,[1]Sheet1!$D:$D)</f>
        <v>Text</v>
      </c>
      <c r="H20" t="s">
        <v>56</v>
      </c>
    </row>
    <row r="21" spans="1:8" x14ac:dyDescent="0.25">
      <c r="A21" t="s">
        <v>201</v>
      </c>
      <c r="B21" t="s">
        <v>32</v>
      </c>
      <c r="C21" t="s">
        <v>0</v>
      </c>
      <c r="D21" t="s">
        <v>33</v>
      </c>
      <c r="E21" t="s">
        <v>20</v>
      </c>
      <c r="F21" t="str">
        <f>_xlfn.XLOOKUP(E21,[1]Sheet1!$A:$A,[1]Sheet1!$B:$B)</f>
        <v>AX_Disposition</v>
      </c>
      <c r="G21" t="str">
        <f>_xlfn.XLOOKUP(E21,[1]Sheet1!$A:$A,[1]Sheet1!$D:$D)</f>
        <v>Text</v>
      </c>
      <c r="H21" t="s">
        <v>57</v>
      </c>
    </row>
    <row r="22" spans="1:8" x14ac:dyDescent="0.25">
      <c r="A22" t="s">
        <v>201</v>
      </c>
      <c r="B22" t="s">
        <v>32</v>
      </c>
      <c r="C22" t="s">
        <v>0</v>
      </c>
      <c r="D22" t="s">
        <v>33</v>
      </c>
      <c r="E22" t="s">
        <v>21</v>
      </c>
      <c r="F22" t="str">
        <f>_xlfn.XLOOKUP(E22,[1]Sheet1!$A:$A,[1]Sheet1!$B:$B)</f>
        <v>AX_Warehouse</v>
      </c>
      <c r="G22" t="str">
        <f>_xlfn.XLOOKUP(E22,[1]Sheet1!$A:$A,[1]Sheet1!$D:$D)</f>
        <v>Text</v>
      </c>
      <c r="H22" t="s">
        <v>58</v>
      </c>
    </row>
    <row r="23" spans="1:8" x14ac:dyDescent="0.25">
      <c r="A23" t="s">
        <v>201</v>
      </c>
      <c r="B23" t="s">
        <v>32</v>
      </c>
      <c r="C23" t="s">
        <v>0</v>
      </c>
      <c r="D23" t="s">
        <v>33</v>
      </c>
      <c r="E23" t="s">
        <v>22</v>
      </c>
      <c r="F23" t="str">
        <f>_xlfn.XLOOKUP(E23,[1]Sheet1!$A:$A,[1]Sheet1!$B:$B)</f>
        <v>AX_DisposalQty</v>
      </c>
      <c r="G23" t="str">
        <f>_xlfn.XLOOKUP(E23,[1]Sheet1!$A:$A,[1]Sheet1!$D:$D)</f>
        <v>Whole Number</v>
      </c>
      <c r="H23" t="s">
        <v>59</v>
      </c>
    </row>
    <row r="24" spans="1:8" x14ac:dyDescent="0.25">
      <c r="A24" t="s">
        <v>201</v>
      </c>
      <c r="B24" t="s">
        <v>32</v>
      </c>
      <c r="C24" t="s">
        <v>0</v>
      </c>
      <c r="D24" t="s">
        <v>33</v>
      </c>
      <c r="E24" t="s">
        <v>23</v>
      </c>
      <c r="F24" t="s">
        <v>37</v>
      </c>
      <c r="G24" t="s">
        <v>34</v>
      </c>
      <c r="H24" t="s">
        <v>60</v>
      </c>
    </row>
    <row r="25" spans="1:8" x14ac:dyDescent="0.25">
      <c r="A25" t="s">
        <v>201</v>
      </c>
      <c r="B25" t="s">
        <v>32</v>
      </c>
      <c r="C25" t="s">
        <v>0</v>
      </c>
      <c r="D25" t="s">
        <v>33</v>
      </c>
      <c r="E25" t="s">
        <v>24</v>
      </c>
      <c r="F25" t="str">
        <f>_xlfn.XLOOKUP(E25,[1]Sheet1!$A:$A,[1]Sheet1!$B:$B)</f>
        <v>AX_TrackingNo</v>
      </c>
      <c r="G25" t="str">
        <f>_xlfn.XLOOKUP(E25,[1]Sheet1!$A:$A,[1]Sheet1!$D:$D)</f>
        <v>Text</v>
      </c>
      <c r="H25" t="s">
        <v>61</v>
      </c>
    </row>
    <row r="26" spans="1:8" x14ac:dyDescent="0.25">
      <c r="A26" t="s">
        <v>201</v>
      </c>
      <c r="B26" t="s">
        <v>62</v>
      </c>
      <c r="C26" t="s">
        <v>63</v>
      </c>
      <c r="D26" t="s">
        <v>64</v>
      </c>
      <c r="E26" t="s">
        <v>65</v>
      </c>
      <c r="F26" t="s">
        <v>76</v>
      </c>
      <c r="G26" t="s">
        <v>34</v>
      </c>
      <c r="H26" t="s">
        <v>77</v>
      </c>
    </row>
    <row r="27" spans="1:8" x14ac:dyDescent="0.25">
      <c r="A27" t="s">
        <v>201</v>
      </c>
      <c r="B27" t="s">
        <v>62</v>
      </c>
      <c r="C27" t="s">
        <v>63</v>
      </c>
      <c r="D27" t="s">
        <v>64</v>
      </c>
      <c r="E27" t="s">
        <v>66</v>
      </c>
      <c r="F27" t="str">
        <f>_xlfn.XLOOKUP(E27,[1]Sheet1!$A:$A,[1]Sheet1!$B:$B)</f>
        <v>AX_JournalID</v>
      </c>
      <c r="G27" t="str">
        <f>_xlfn.XLOOKUP(E27,[1]Sheet1!$A:$A,[1]Sheet1!$D:$D)</f>
        <v>Text</v>
      </c>
      <c r="H27" t="s">
        <v>81</v>
      </c>
    </row>
    <row r="28" spans="1:8" x14ac:dyDescent="0.25">
      <c r="A28" t="s">
        <v>201</v>
      </c>
      <c r="B28" t="s">
        <v>62</v>
      </c>
      <c r="C28" t="s">
        <v>63</v>
      </c>
      <c r="D28" t="s">
        <v>64</v>
      </c>
      <c r="E28" t="s">
        <v>67</v>
      </c>
      <c r="F28" t="str">
        <f>_xlfn.XLOOKUP(E28,[1]Sheet1!$A:$A,[1]Sheet1!$B:$B)</f>
        <v>AX_ComcastPickupID</v>
      </c>
      <c r="G28" t="str">
        <f>_xlfn.XLOOKUP(E28,[1]Sheet1!$A:$A,[1]Sheet1!$D:$D)</f>
        <v>Text</v>
      </c>
      <c r="H28" t="s">
        <v>82</v>
      </c>
    </row>
    <row r="29" spans="1:8" x14ac:dyDescent="0.25">
      <c r="A29" t="s">
        <v>201</v>
      </c>
      <c r="B29" t="s">
        <v>62</v>
      </c>
      <c r="C29" t="s">
        <v>63</v>
      </c>
      <c r="D29" t="s">
        <v>64</v>
      </c>
      <c r="E29" t="s">
        <v>68</v>
      </c>
      <c r="F29" t="str">
        <f>_xlfn.XLOOKUP(E29,[1]Sheet1!$A:$A,[1]Sheet1!$B:$B)</f>
        <v>AX_SiteAddress</v>
      </c>
      <c r="G29" t="str">
        <f>_xlfn.XLOOKUP(E29,[1]Sheet1!$A:$A,[1]Sheet1!$D:$D)</f>
        <v>Text</v>
      </c>
      <c r="H29" t="s">
        <v>78</v>
      </c>
    </row>
    <row r="30" spans="1:8" x14ac:dyDescent="0.25">
      <c r="A30" t="s">
        <v>201</v>
      </c>
      <c r="B30" t="s">
        <v>62</v>
      </c>
      <c r="C30" t="s">
        <v>63</v>
      </c>
      <c r="D30" t="s">
        <v>64</v>
      </c>
      <c r="E30" t="s">
        <v>69</v>
      </c>
      <c r="F30" t="str">
        <f>_xlfn.XLOOKUP(E30,[1]Sheet1!$A:$A,[1]Sheet1!$B:$B)</f>
        <v>AX_SiteCity</v>
      </c>
      <c r="G30" t="str">
        <f>_xlfn.XLOOKUP(E30,[1]Sheet1!$A:$A,[1]Sheet1!$D:$D)</f>
        <v>Text</v>
      </c>
      <c r="H30" t="s">
        <v>79</v>
      </c>
    </row>
    <row r="31" spans="1:8" x14ac:dyDescent="0.25">
      <c r="A31" t="s">
        <v>201</v>
      </c>
      <c r="B31" t="s">
        <v>62</v>
      </c>
      <c r="C31" t="s">
        <v>63</v>
      </c>
      <c r="D31" t="s">
        <v>64</v>
      </c>
      <c r="E31" t="s">
        <v>70</v>
      </c>
      <c r="F31" t="str">
        <f>_xlfn.XLOOKUP(E31,[1]Sheet1!$A:$A,[1]Sheet1!$B:$B)</f>
        <v>AX_SiteState</v>
      </c>
      <c r="G31" t="str">
        <f>_xlfn.XLOOKUP(E31,[1]Sheet1!$A:$A,[1]Sheet1!$D:$D)</f>
        <v>Text</v>
      </c>
      <c r="H31" t="s">
        <v>80</v>
      </c>
    </row>
    <row r="32" spans="1:8" x14ac:dyDescent="0.25">
      <c r="A32" t="s">
        <v>201</v>
      </c>
      <c r="B32" t="s">
        <v>62</v>
      </c>
      <c r="C32" t="s">
        <v>63</v>
      </c>
      <c r="D32" t="s">
        <v>64</v>
      </c>
      <c r="E32" t="s">
        <v>7</v>
      </c>
      <c r="F32" t="str">
        <f>_xlfn.XLOOKUP(E32,[1]Sheet1!$A:$A,[1]Sheet1!$B:$B)</f>
        <v>ModelNo</v>
      </c>
      <c r="G32" t="str">
        <f>_xlfn.XLOOKUP(E32,[1]Sheet1!$A:$A,[1]Sheet1!$D:$D)</f>
        <v>ModelNo</v>
      </c>
      <c r="H32" t="s">
        <v>45</v>
      </c>
    </row>
    <row r="33" spans="1:8" x14ac:dyDescent="0.25">
      <c r="A33" t="s">
        <v>201</v>
      </c>
      <c r="B33" t="s">
        <v>62</v>
      </c>
      <c r="C33" t="s">
        <v>63</v>
      </c>
      <c r="D33" t="s">
        <v>64</v>
      </c>
      <c r="E33" t="s">
        <v>8</v>
      </c>
      <c r="F33" t="str">
        <f>_xlfn.XLOOKUP(E33,[1]Sheet1!$A:$A,[1]Sheet1!$B:$B)</f>
        <v>Description</v>
      </c>
      <c r="G33" t="str">
        <f>_xlfn.XLOOKUP(E33,[1]Sheet1!$A:$A,[1]Sheet1!$D:$D)</f>
        <v>Text</v>
      </c>
      <c r="H33" t="s">
        <v>46</v>
      </c>
    </row>
    <row r="34" spans="1:8" x14ac:dyDescent="0.25">
      <c r="A34" t="s">
        <v>201</v>
      </c>
      <c r="B34" t="s">
        <v>62</v>
      </c>
      <c r="C34" t="s">
        <v>63</v>
      </c>
      <c r="D34" t="s">
        <v>64</v>
      </c>
      <c r="E34" t="s">
        <v>9</v>
      </c>
      <c r="F34" t="str">
        <f>_xlfn.XLOOKUP(E34,[1]Sheet1!$A:$A,[1]Sheet1!$B:$B)</f>
        <v>ItemNo</v>
      </c>
      <c r="G34" t="str">
        <f>_xlfn.XLOOKUP(E34,[1]Sheet1!$A:$A,[1]Sheet1!$D:$D)</f>
        <v>Pad9</v>
      </c>
      <c r="H34" t="s">
        <v>47</v>
      </c>
    </row>
    <row r="35" spans="1:8" x14ac:dyDescent="0.25">
      <c r="A35" t="s">
        <v>201</v>
      </c>
      <c r="B35" t="s">
        <v>62</v>
      </c>
      <c r="C35" t="s">
        <v>63</v>
      </c>
      <c r="D35" t="s">
        <v>64</v>
      </c>
      <c r="E35" t="s">
        <v>10</v>
      </c>
      <c r="F35" t="str">
        <f>_xlfn.XLOOKUP(E35,[1]Sheet1!$A:$A,[1]Sheet1!$B:$B)</f>
        <v>MfgName</v>
      </c>
      <c r="G35" t="str">
        <f>_xlfn.XLOOKUP(E35,[1]Sheet1!$A:$A,[1]Sheet1!$D:$D)</f>
        <v>MfgName</v>
      </c>
      <c r="H35" t="s">
        <v>48</v>
      </c>
    </row>
    <row r="36" spans="1:8" x14ac:dyDescent="0.25">
      <c r="A36" t="s">
        <v>201</v>
      </c>
      <c r="B36" t="s">
        <v>62</v>
      </c>
      <c r="C36" t="s">
        <v>63</v>
      </c>
      <c r="D36" t="s">
        <v>64</v>
      </c>
      <c r="E36" t="s">
        <v>71</v>
      </c>
      <c r="F36" t="str">
        <f>_xlfn.XLOOKUP(E36,[1]Sheet1!$A:$A,[1]Sheet1!$B:$B)</f>
        <v>AX_ReceiptDate</v>
      </c>
      <c r="G36" t="str">
        <f>_xlfn.XLOOKUP(E36,[1]Sheet1!$A:$A,[1]Sheet1!$D:$D)</f>
        <v>Short Date</v>
      </c>
      <c r="H36" t="s">
        <v>83</v>
      </c>
    </row>
    <row r="37" spans="1:8" x14ac:dyDescent="0.25">
      <c r="A37" t="s">
        <v>201</v>
      </c>
      <c r="B37" t="s">
        <v>62</v>
      </c>
      <c r="C37" t="s">
        <v>63</v>
      </c>
      <c r="D37" t="s">
        <v>64</v>
      </c>
      <c r="E37" t="s">
        <v>11</v>
      </c>
      <c r="F37" t="s">
        <v>36</v>
      </c>
      <c r="G37" t="s">
        <v>34</v>
      </c>
      <c r="H37" t="s">
        <v>49</v>
      </c>
    </row>
    <row r="38" spans="1:8" x14ac:dyDescent="0.25">
      <c r="A38" t="s">
        <v>201</v>
      </c>
      <c r="B38" t="s">
        <v>62</v>
      </c>
      <c r="C38" t="s">
        <v>63</v>
      </c>
      <c r="D38" t="s">
        <v>64</v>
      </c>
      <c r="E38" t="s">
        <v>72</v>
      </c>
      <c r="F38" t="str">
        <f>_xlfn.XLOOKUP(E38,[1]Sheet1!$A:$A,[1]Sheet1!$B:$B)</f>
        <v>OR_InvCat</v>
      </c>
      <c r="G38" t="str">
        <f>_xlfn.XLOOKUP(E38,[1]Sheet1!$A:$A,[1]Sheet1!$D:$D)</f>
        <v>Text</v>
      </c>
      <c r="H38" t="s">
        <v>50</v>
      </c>
    </row>
    <row r="39" spans="1:8" x14ac:dyDescent="0.25">
      <c r="A39" t="s">
        <v>201</v>
      </c>
      <c r="B39" t="s">
        <v>62</v>
      </c>
      <c r="C39" t="s">
        <v>63</v>
      </c>
      <c r="D39" t="s">
        <v>64</v>
      </c>
      <c r="E39" t="s">
        <v>73</v>
      </c>
      <c r="F39" t="str">
        <f>_xlfn.XLOOKUP(E39,[1]Sheet1!$A:$A,[1]Sheet1!$B:$B)</f>
        <v>AX_InvCat</v>
      </c>
      <c r="G39" t="str">
        <f>_xlfn.XLOOKUP(E39,[1]Sheet1!$A:$A,[1]Sheet1!$D:$D)</f>
        <v>Text</v>
      </c>
      <c r="H39" t="s">
        <v>84</v>
      </c>
    </row>
    <row r="40" spans="1:8" x14ac:dyDescent="0.25">
      <c r="A40" t="s">
        <v>201</v>
      </c>
      <c r="B40" t="s">
        <v>62</v>
      </c>
      <c r="C40" t="s">
        <v>63</v>
      </c>
      <c r="D40" t="s">
        <v>64</v>
      </c>
      <c r="E40" t="s">
        <v>13</v>
      </c>
      <c r="F40" t="str">
        <f>_xlfn.XLOOKUP(E40,[1]Sheet1!$A:$A,[1]Sheet1!$B:$B)</f>
        <v>AX_InvCat</v>
      </c>
      <c r="G40" t="str">
        <f>_xlfn.XLOOKUP(E40,[1]Sheet1!$A:$A,[1]Sheet1!$D:$D)</f>
        <v>Text</v>
      </c>
      <c r="H40" t="s">
        <v>85</v>
      </c>
    </row>
    <row r="41" spans="1:8" x14ac:dyDescent="0.25">
      <c r="A41" t="s">
        <v>201</v>
      </c>
      <c r="B41" t="s">
        <v>62</v>
      </c>
      <c r="C41" t="s">
        <v>63</v>
      </c>
      <c r="D41" t="s">
        <v>64</v>
      </c>
      <c r="E41" t="s">
        <v>74</v>
      </c>
      <c r="F41" t="str">
        <f>_xlfn.XLOOKUP(E41,[1]Sheet1!$A:$A,[1]Sheet1!$B:$B)</f>
        <v>AX_Serialized</v>
      </c>
      <c r="G41" t="str">
        <f>_xlfn.XLOOKUP(E41,[1]Sheet1!$A:$A,[1]Sheet1!$D:$D)</f>
        <v>Text</v>
      </c>
      <c r="H41" t="s">
        <v>51</v>
      </c>
    </row>
    <row r="42" spans="1:8" x14ac:dyDescent="0.25">
      <c r="A42" t="s">
        <v>201</v>
      </c>
      <c r="B42" t="s">
        <v>62</v>
      </c>
      <c r="C42" t="s">
        <v>63</v>
      </c>
      <c r="D42" t="s">
        <v>64</v>
      </c>
      <c r="E42" t="s">
        <v>18</v>
      </c>
      <c r="F42" t="str">
        <f>_xlfn.XLOOKUP(E42,[1]Sheet1!$A:$A,[1]Sheet1!$B:$B)</f>
        <v>AX_Owner</v>
      </c>
      <c r="G42" t="str">
        <f>_xlfn.XLOOKUP(E42,[1]Sheet1!$A:$A,[1]Sheet1!$D:$D)</f>
        <v>Text</v>
      </c>
      <c r="H42" t="s">
        <v>55</v>
      </c>
    </row>
    <row r="43" spans="1:8" x14ac:dyDescent="0.25">
      <c r="A43" t="s">
        <v>201</v>
      </c>
      <c r="B43" t="s">
        <v>62</v>
      </c>
      <c r="C43" t="s">
        <v>63</v>
      </c>
      <c r="D43" t="s">
        <v>64</v>
      </c>
      <c r="E43" t="s">
        <v>19</v>
      </c>
      <c r="F43" t="str">
        <f>_xlfn.XLOOKUP(E43,[1]Sheet1!$A:$A,[1]Sheet1!$B:$B)</f>
        <v>AX_Condition</v>
      </c>
      <c r="G43" t="str">
        <f>_xlfn.XLOOKUP(E43,[1]Sheet1!$A:$A,[1]Sheet1!$D:$D)</f>
        <v>Text</v>
      </c>
      <c r="H43" t="s">
        <v>56</v>
      </c>
    </row>
    <row r="44" spans="1:8" x14ac:dyDescent="0.25">
      <c r="A44" t="s">
        <v>201</v>
      </c>
      <c r="B44" t="s">
        <v>62</v>
      </c>
      <c r="C44" t="s">
        <v>63</v>
      </c>
      <c r="D44" t="s">
        <v>64</v>
      </c>
      <c r="E44" t="s">
        <v>20</v>
      </c>
      <c r="F44" t="str">
        <f>_xlfn.XLOOKUP(E44,[1]Sheet1!$A:$A,[1]Sheet1!$B:$B)</f>
        <v>AX_Disposition</v>
      </c>
      <c r="G44" t="str">
        <f>_xlfn.XLOOKUP(E44,[1]Sheet1!$A:$A,[1]Sheet1!$D:$D)</f>
        <v>Text</v>
      </c>
      <c r="H44" t="s">
        <v>57</v>
      </c>
    </row>
    <row r="45" spans="1:8" x14ac:dyDescent="0.25">
      <c r="A45" t="s">
        <v>201</v>
      </c>
      <c r="B45" t="s">
        <v>62</v>
      </c>
      <c r="C45" t="s">
        <v>63</v>
      </c>
      <c r="D45" t="s">
        <v>64</v>
      </c>
      <c r="E45" t="s">
        <v>21</v>
      </c>
      <c r="F45" t="str">
        <f>_xlfn.XLOOKUP(E45,[1]Sheet1!$A:$A,[1]Sheet1!$B:$B)</f>
        <v>AX_Warehouse</v>
      </c>
      <c r="G45" t="str">
        <f>_xlfn.XLOOKUP(E45,[1]Sheet1!$A:$A,[1]Sheet1!$D:$D)</f>
        <v>Text</v>
      </c>
      <c r="H45" t="s">
        <v>58</v>
      </c>
    </row>
    <row r="46" spans="1:8" x14ac:dyDescent="0.25">
      <c r="A46" t="s">
        <v>201</v>
      </c>
      <c r="B46" t="s">
        <v>62</v>
      </c>
      <c r="C46" t="s">
        <v>63</v>
      </c>
      <c r="D46" t="s">
        <v>64</v>
      </c>
      <c r="E46" t="s">
        <v>75</v>
      </c>
      <c r="F46" t="str">
        <f>_xlfn.XLOOKUP(E46,[1]Sheet1!$A:$A,[1]Sheet1!$B:$B)</f>
        <v>AX_PickupQty</v>
      </c>
      <c r="G46" t="str">
        <f>_xlfn.XLOOKUP(E46,[1]Sheet1!$A:$A,[1]Sheet1!$D:$D)</f>
        <v>Whole Number</v>
      </c>
      <c r="H46" t="s">
        <v>86</v>
      </c>
    </row>
    <row r="47" spans="1:8" x14ac:dyDescent="0.25">
      <c r="A47" t="s">
        <v>202</v>
      </c>
      <c r="B47" t="s">
        <v>139</v>
      </c>
      <c r="C47" t="s">
        <v>140</v>
      </c>
      <c r="D47" t="s">
        <v>141</v>
      </c>
      <c r="E47" t="s">
        <v>87</v>
      </c>
      <c r="F47" t="str">
        <f>_xlfn.XLOOKUP(E47,[1]Sheet1!$A:$A,[1]Sheet1!$B:$B)</f>
        <v>ItemNo</v>
      </c>
      <c r="G47" t="str">
        <f>_xlfn.XLOOKUP(E47,[1]Sheet1!$A:$A,[1]Sheet1!$D:$D)</f>
        <v>Pad9</v>
      </c>
      <c r="H47" t="s">
        <v>47</v>
      </c>
    </row>
    <row r="48" spans="1:8" x14ac:dyDescent="0.25">
      <c r="A48" t="s">
        <v>202</v>
      </c>
      <c r="B48" t="s">
        <v>139</v>
      </c>
      <c r="C48" t="s">
        <v>140</v>
      </c>
      <c r="D48" t="s">
        <v>141</v>
      </c>
      <c r="E48" t="s">
        <v>8</v>
      </c>
      <c r="F48" t="str">
        <f>_xlfn.XLOOKUP(E48,[1]Sheet1!$A:$A,[1]Sheet1!$B:$B)</f>
        <v>Description</v>
      </c>
      <c r="G48" t="str">
        <f>_xlfn.XLOOKUP(E48,[1]Sheet1!$A:$A,[1]Sheet1!$D:$D)</f>
        <v>Text</v>
      </c>
      <c r="H48" t="s">
        <v>142</v>
      </c>
    </row>
    <row r="49" spans="1:8" x14ac:dyDescent="0.25">
      <c r="A49" t="s">
        <v>202</v>
      </c>
      <c r="B49" t="s">
        <v>139</v>
      </c>
      <c r="C49" t="s">
        <v>140</v>
      </c>
      <c r="D49" t="s">
        <v>141</v>
      </c>
      <c r="E49" t="s">
        <v>88</v>
      </c>
      <c r="F49" t="str">
        <f>_xlfn.XLOOKUP(E49,[1]Sheet1!$A:$A,[1]Sheet1!$B:$B)</f>
        <v>OR_Subinventory</v>
      </c>
      <c r="G49" t="str">
        <f>_xlfn.XLOOKUP(E49,[1]Sheet1!$A:$A,[1]Sheet1!$D:$D)</f>
        <v>Text</v>
      </c>
      <c r="H49" t="s">
        <v>143</v>
      </c>
    </row>
    <row r="50" spans="1:8" x14ac:dyDescent="0.25">
      <c r="A50" t="s">
        <v>202</v>
      </c>
      <c r="B50" t="s">
        <v>139</v>
      </c>
      <c r="C50" t="s">
        <v>140</v>
      </c>
      <c r="D50" t="s">
        <v>141</v>
      </c>
      <c r="E50" t="s">
        <v>89</v>
      </c>
      <c r="F50" t="str">
        <f>_xlfn.XLOOKUP(E50,[1]Sheet1!$A:$A,[1]Sheet1!$B:$B)</f>
        <v>OR_TransDate</v>
      </c>
      <c r="G50" t="str">
        <f>_xlfn.XLOOKUP(E50,[1]Sheet1!$A:$A,[1]Sheet1!$D:$D)</f>
        <v>Short Date</v>
      </c>
      <c r="H50" t="s">
        <v>144</v>
      </c>
    </row>
    <row r="51" spans="1:8" x14ac:dyDescent="0.25">
      <c r="A51" t="s">
        <v>202</v>
      </c>
      <c r="B51" t="s">
        <v>139</v>
      </c>
      <c r="C51" t="s">
        <v>140</v>
      </c>
      <c r="D51" t="s">
        <v>141</v>
      </c>
      <c r="E51" t="s">
        <v>90</v>
      </c>
      <c r="F51" t="str">
        <f>_xlfn.XLOOKUP(E51,[1]Sheet1!$A:$A,[1]Sheet1!$B:$B)</f>
        <v>OR_TransDate</v>
      </c>
      <c r="G51" t="str">
        <f>_xlfn.XLOOKUP(E51,[1]Sheet1!$A:$A,[1]Sheet1!$D:$D)</f>
        <v>Short Date</v>
      </c>
      <c r="H51" t="s">
        <v>145</v>
      </c>
    </row>
    <row r="52" spans="1:8" x14ac:dyDescent="0.25">
      <c r="A52" t="s">
        <v>202</v>
      </c>
      <c r="B52" t="s">
        <v>139</v>
      </c>
      <c r="C52" t="s">
        <v>140</v>
      </c>
      <c r="D52" t="s">
        <v>141</v>
      </c>
      <c r="E52" t="s">
        <v>91</v>
      </c>
      <c r="F52" t="str">
        <f>_xlfn.XLOOKUP(E52,[1]Sheet1!$A:$A,[1]Sheet1!$B:$B)</f>
        <v>OR_Qty</v>
      </c>
      <c r="G52" t="str">
        <f>_xlfn.XLOOKUP(E52,[1]Sheet1!$A:$A,[1]Sheet1!$D:$D)</f>
        <v>Whole Number</v>
      </c>
      <c r="H52" t="s">
        <v>146</v>
      </c>
    </row>
    <row r="53" spans="1:8" x14ac:dyDescent="0.25">
      <c r="A53" t="s">
        <v>202</v>
      </c>
      <c r="B53" t="s">
        <v>139</v>
      </c>
      <c r="C53" t="s">
        <v>140</v>
      </c>
      <c r="D53" t="s">
        <v>141</v>
      </c>
      <c r="E53" t="s">
        <v>92</v>
      </c>
      <c r="F53" t="s">
        <v>157</v>
      </c>
      <c r="G53" t="s">
        <v>34</v>
      </c>
      <c r="H53" t="s">
        <v>147</v>
      </c>
    </row>
    <row r="54" spans="1:8" x14ac:dyDescent="0.25">
      <c r="A54" t="s">
        <v>202</v>
      </c>
      <c r="B54" t="s">
        <v>139</v>
      </c>
      <c r="C54" t="s">
        <v>140</v>
      </c>
      <c r="D54" t="s">
        <v>141</v>
      </c>
      <c r="E54" t="s">
        <v>93</v>
      </c>
      <c r="F54" t="s">
        <v>158</v>
      </c>
      <c r="G54" t="s">
        <v>159</v>
      </c>
      <c r="H54" t="s">
        <v>148</v>
      </c>
    </row>
    <row r="55" spans="1:8" x14ac:dyDescent="0.25">
      <c r="A55" t="s">
        <v>202</v>
      </c>
      <c r="B55" t="s">
        <v>139</v>
      </c>
      <c r="C55" t="s">
        <v>140</v>
      </c>
      <c r="D55" t="s">
        <v>141</v>
      </c>
      <c r="E55" t="s">
        <v>94</v>
      </c>
      <c r="F55" t="s">
        <v>160</v>
      </c>
      <c r="G55" t="s">
        <v>34</v>
      </c>
      <c r="H55" t="s">
        <v>149</v>
      </c>
    </row>
    <row r="56" spans="1:8" x14ac:dyDescent="0.25">
      <c r="A56" t="s">
        <v>202</v>
      </c>
      <c r="B56" t="s">
        <v>139</v>
      </c>
      <c r="C56" t="s">
        <v>140</v>
      </c>
      <c r="D56" t="s">
        <v>141</v>
      </c>
      <c r="E56" t="s">
        <v>95</v>
      </c>
      <c r="F56" t="s">
        <v>162</v>
      </c>
      <c r="G56" t="s">
        <v>34</v>
      </c>
      <c r="H56" t="s">
        <v>161</v>
      </c>
    </row>
    <row r="57" spans="1:8" x14ac:dyDescent="0.25">
      <c r="A57" t="s">
        <v>202</v>
      </c>
      <c r="B57" t="s">
        <v>139</v>
      </c>
      <c r="C57" t="s">
        <v>140</v>
      </c>
      <c r="D57" t="s">
        <v>141</v>
      </c>
      <c r="E57" t="s">
        <v>96</v>
      </c>
      <c r="F57" t="s">
        <v>164</v>
      </c>
      <c r="G57" t="s">
        <v>34</v>
      </c>
      <c r="H57" t="s">
        <v>163</v>
      </c>
    </row>
    <row r="58" spans="1:8" x14ac:dyDescent="0.25">
      <c r="A58" t="s">
        <v>202</v>
      </c>
      <c r="B58" t="s">
        <v>139</v>
      </c>
      <c r="C58" t="s">
        <v>140</v>
      </c>
      <c r="D58" t="s">
        <v>141</v>
      </c>
      <c r="E58" t="s">
        <v>97</v>
      </c>
      <c r="F58" t="str">
        <f>_xlfn.XLOOKUP(E58,[1]Sheet1!$A:$A,[1]Sheet1!$B:$B)</f>
        <v>OR_TransType</v>
      </c>
      <c r="G58" t="str">
        <f>_xlfn.XLOOKUP(E58,[1]Sheet1!$A:$A,[1]Sheet1!$D:$D)</f>
        <v>Text</v>
      </c>
      <c r="H58" t="s">
        <v>165</v>
      </c>
    </row>
    <row r="59" spans="1:8" x14ac:dyDescent="0.25">
      <c r="A59" t="s">
        <v>202</v>
      </c>
      <c r="B59" t="s">
        <v>139</v>
      </c>
      <c r="C59" t="s">
        <v>140</v>
      </c>
      <c r="D59" t="s">
        <v>141</v>
      </c>
      <c r="E59" t="s">
        <v>98</v>
      </c>
      <c r="F59" t="s">
        <v>166</v>
      </c>
      <c r="G59" t="s">
        <v>34</v>
      </c>
      <c r="H59" t="s">
        <v>150</v>
      </c>
    </row>
    <row r="60" spans="1:8" x14ac:dyDescent="0.25">
      <c r="A60" t="s">
        <v>202</v>
      </c>
      <c r="B60" t="s">
        <v>139</v>
      </c>
      <c r="C60" t="s">
        <v>140</v>
      </c>
      <c r="D60" t="s">
        <v>141</v>
      </c>
      <c r="E60" t="s">
        <v>99</v>
      </c>
      <c r="F60" t="str">
        <f>_xlfn.XLOOKUP(E60,[1]Sheet1!$A:$A,[1]Sheet1!$B:$B)</f>
        <v>OR_ReqDesc</v>
      </c>
      <c r="G60" t="str">
        <f>_xlfn.XLOOKUP(E60,[1]Sheet1!$A:$A,[1]Sheet1!$D:$D)</f>
        <v>Text</v>
      </c>
      <c r="H60" t="s">
        <v>151</v>
      </c>
    </row>
    <row r="61" spans="1:8" x14ac:dyDescent="0.25">
      <c r="A61" t="s">
        <v>202</v>
      </c>
      <c r="B61" t="s">
        <v>139</v>
      </c>
      <c r="C61" t="s">
        <v>140</v>
      </c>
      <c r="D61" t="s">
        <v>141</v>
      </c>
      <c r="E61" t="s">
        <v>100</v>
      </c>
      <c r="F61" t="str">
        <f>_xlfn.XLOOKUP(E61,[1]Sheet1!$A:$A,[1]Sheet1!$B:$B)</f>
        <v>OR_TransRef</v>
      </c>
      <c r="G61" t="str">
        <f>_xlfn.XLOOKUP(E61,[1]Sheet1!$A:$A,[1]Sheet1!$D:$D)</f>
        <v>Text</v>
      </c>
      <c r="H61" t="s">
        <v>152</v>
      </c>
    </row>
    <row r="62" spans="1:8" x14ac:dyDescent="0.25">
      <c r="A62" t="s">
        <v>202</v>
      </c>
      <c r="B62" t="s">
        <v>139</v>
      </c>
      <c r="C62" t="s">
        <v>140</v>
      </c>
      <c r="D62" t="s">
        <v>141</v>
      </c>
      <c r="E62" t="s">
        <v>101</v>
      </c>
      <c r="F62" t="str">
        <f>_xlfn.XLOOKUP(E62,[1]Sheet1!$A:$A,[1]Sheet1!$B:$B)</f>
        <v>OR_InvCat</v>
      </c>
      <c r="G62" t="str">
        <f>_xlfn.XLOOKUP(E62,[1]Sheet1!$A:$A,[1]Sheet1!$D:$D)</f>
        <v>Text</v>
      </c>
      <c r="H62" t="s">
        <v>153</v>
      </c>
    </row>
    <row r="63" spans="1:8" x14ac:dyDescent="0.25">
      <c r="A63" t="s">
        <v>202</v>
      </c>
      <c r="B63" t="s">
        <v>139</v>
      </c>
      <c r="C63" t="s">
        <v>140</v>
      </c>
      <c r="D63" t="s">
        <v>141</v>
      </c>
      <c r="E63" t="s">
        <v>102</v>
      </c>
      <c r="F63" t="s">
        <v>167</v>
      </c>
      <c r="G63" t="s">
        <v>159</v>
      </c>
      <c r="H63" t="s">
        <v>154</v>
      </c>
    </row>
    <row r="64" spans="1:8" x14ac:dyDescent="0.25">
      <c r="A64" t="s">
        <v>202</v>
      </c>
      <c r="B64" t="s">
        <v>139</v>
      </c>
      <c r="C64" t="s">
        <v>140</v>
      </c>
      <c r="D64" t="s">
        <v>141</v>
      </c>
      <c r="E64" t="s">
        <v>103</v>
      </c>
      <c r="F64" t="s">
        <v>168</v>
      </c>
      <c r="G64" t="s">
        <v>34</v>
      </c>
      <c r="H64" t="s">
        <v>155</v>
      </c>
    </row>
    <row r="65" spans="1:8" x14ac:dyDescent="0.25">
      <c r="A65" t="s">
        <v>202</v>
      </c>
      <c r="B65" t="s">
        <v>139</v>
      </c>
      <c r="C65" t="s">
        <v>140</v>
      </c>
      <c r="D65" t="s">
        <v>141</v>
      </c>
      <c r="E65" t="s">
        <v>104</v>
      </c>
      <c r="F65" t="s">
        <v>169</v>
      </c>
      <c r="G65" t="s">
        <v>34</v>
      </c>
      <c r="H65" t="s">
        <v>156</v>
      </c>
    </row>
    <row r="66" spans="1:8" x14ac:dyDescent="0.25">
      <c r="A66" t="s">
        <v>202</v>
      </c>
      <c r="B66" t="s">
        <v>139</v>
      </c>
      <c r="C66" t="s">
        <v>140</v>
      </c>
      <c r="D66" t="s">
        <v>141</v>
      </c>
      <c r="E66" t="s">
        <v>105</v>
      </c>
      <c r="F66" t="s">
        <v>170</v>
      </c>
      <c r="G66" t="s">
        <v>34</v>
      </c>
      <c r="H66" t="s">
        <v>203</v>
      </c>
    </row>
    <row r="67" spans="1:8" x14ac:dyDescent="0.25">
      <c r="A67" t="s">
        <v>202</v>
      </c>
      <c r="B67" t="s">
        <v>139</v>
      </c>
      <c r="C67" t="s">
        <v>140</v>
      </c>
      <c r="D67" t="s">
        <v>141</v>
      </c>
      <c r="E67" t="s">
        <v>106</v>
      </c>
      <c r="F67" t="s">
        <v>171</v>
      </c>
      <c r="G67" t="str">
        <f>_xlfn.XLOOKUP(E67,[1]Sheet1!$A:$A,[1]Sheet1!$D:$D)</f>
        <v>Text</v>
      </c>
      <c r="H67" t="s">
        <v>204</v>
      </c>
    </row>
    <row r="68" spans="1:8" x14ac:dyDescent="0.25">
      <c r="A68" t="s">
        <v>202</v>
      </c>
      <c r="B68" t="s">
        <v>139</v>
      </c>
      <c r="C68" t="s">
        <v>140</v>
      </c>
      <c r="D68" t="s">
        <v>141</v>
      </c>
      <c r="E68" t="s">
        <v>107</v>
      </c>
      <c r="F68" t="s">
        <v>172</v>
      </c>
      <c r="G68" t="s">
        <v>34</v>
      </c>
      <c r="H68" t="s">
        <v>205</v>
      </c>
    </row>
    <row r="69" spans="1:8" x14ac:dyDescent="0.25">
      <c r="A69" t="s">
        <v>202</v>
      </c>
      <c r="B69" t="s">
        <v>139</v>
      </c>
      <c r="C69" t="s">
        <v>140</v>
      </c>
      <c r="D69" t="s">
        <v>141</v>
      </c>
      <c r="E69" t="s">
        <v>108</v>
      </c>
      <c r="F69" t="str">
        <f>_xlfn.XLOOKUP(E69,[1]Sheet1!$A:$A,[1]Sheet1!$B:$B)</f>
        <v>OR_FromOrg</v>
      </c>
      <c r="G69" t="str">
        <f>_xlfn.XLOOKUP(E69,[1]Sheet1!$A:$A,[1]Sheet1!$D:$D)</f>
        <v>Text</v>
      </c>
      <c r="H69" t="s">
        <v>219</v>
      </c>
    </row>
    <row r="70" spans="1:8" x14ac:dyDescent="0.25">
      <c r="A70" t="s">
        <v>202</v>
      </c>
      <c r="B70" t="s">
        <v>139</v>
      </c>
      <c r="C70" t="s">
        <v>140</v>
      </c>
      <c r="D70" t="s">
        <v>141</v>
      </c>
      <c r="E70" t="s">
        <v>109</v>
      </c>
      <c r="F70" t="s">
        <v>173</v>
      </c>
      <c r="G70" t="s">
        <v>34</v>
      </c>
      <c r="H70" t="s">
        <v>206</v>
      </c>
    </row>
    <row r="71" spans="1:8" x14ac:dyDescent="0.25">
      <c r="A71" t="s">
        <v>202</v>
      </c>
      <c r="B71" t="s">
        <v>139</v>
      </c>
      <c r="C71" t="s">
        <v>140</v>
      </c>
      <c r="D71" t="s">
        <v>141</v>
      </c>
      <c r="E71" t="s">
        <v>110</v>
      </c>
      <c r="F71" t="s">
        <v>174</v>
      </c>
      <c r="G71" t="s">
        <v>34</v>
      </c>
      <c r="H71" t="s">
        <v>207</v>
      </c>
    </row>
    <row r="72" spans="1:8" x14ac:dyDescent="0.25">
      <c r="A72" t="s">
        <v>202</v>
      </c>
      <c r="B72" t="s">
        <v>139</v>
      </c>
      <c r="C72" t="s">
        <v>140</v>
      </c>
      <c r="D72" t="s">
        <v>141</v>
      </c>
      <c r="E72" t="s">
        <v>111</v>
      </c>
      <c r="F72" t="s">
        <v>175</v>
      </c>
      <c r="G72" t="s">
        <v>34</v>
      </c>
      <c r="H72" t="s">
        <v>208</v>
      </c>
    </row>
    <row r="73" spans="1:8" x14ac:dyDescent="0.25">
      <c r="A73" t="s">
        <v>202</v>
      </c>
      <c r="B73" t="s">
        <v>139</v>
      </c>
      <c r="C73" t="s">
        <v>140</v>
      </c>
      <c r="D73" t="s">
        <v>141</v>
      </c>
      <c r="E73" t="s">
        <v>112</v>
      </c>
      <c r="F73" t="s">
        <v>176</v>
      </c>
      <c r="G73" t="s">
        <v>34</v>
      </c>
      <c r="H73" t="s">
        <v>218</v>
      </c>
    </row>
    <row r="74" spans="1:8" x14ac:dyDescent="0.25">
      <c r="A74" t="s">
        <v>202</v>
      </c>
      <c r="B74" t="s">
        <v>139</v>
      </c>
      <c r="C74" t="s">
        <v>140</v>
      </c>
      <c r="D74" t="s">
        <v>141</v>
      </c>
      <c r="E74" t="s">
        <v>113</v>
      </c>
      <c r="F74" t="str">
        <f>_xlfn.XLOOKUP(E74,[1]Sheet1!$A:$A,[1]Sheet1!$B:$B)</f>
        <v>OR_ReqTech</v>
      </c>
      <c r="G74" t="str">
        <f>_xlfn.XLOOKUP(E74,[1]Sheet1!$A:$A,[1]Sheet1!$D:$D)</f>
        <v>Text</v>
      </c>
      <c r="H74" t="s">
        <v>220</v>
      </c>
    </row>
    <row r="75" spans="1:8" x14ac:dyDescent="0.25">
      <c r="A75" t="s">
        <v>202</v>
      </c>
      <c r="B75" t="s">
        <v>139</v>
      </c>
      <c r="C75" t="s">
        <v>140</v>
      </c>
      <c r="D75" t="s">
        <v>141</v>
      </c>
      <c r="E75" t="s">
        <v>114</v>
      </c>
      <c r="F75" t="s">
        <v>177</v>
      </c>
      <c r="G75" t="s">
        <v>34</v>
      </c>
      <c r="H75" t="s">
        <v>221</v>
      </c>
    </row>
    <row r="76" spans="1:8" x14ac:dyDescent="0.25">
      <c r="A76" t="s">
        <v>202</v>
      </c>
      <c r="B76" t="s">
        <v>139</v>
      </c>
      <c r="C76" t="s">
        <v>140</v>
      </c>
      <c r="D76" t="s">
        <v>141</v>
      </c>
      <c r="E76" t="s">
        <v>115</v>
      </c>
      <c r="F76" t="s">
        <v>178</v>
      </c>
      <c r="G76" t="s">
        <v>34</v>
      </c>
      <c r="H76" t="s">
        <v>222</v>
      </c>
    </row>
    <row r="77" spans="1:8" x14ac:dyDescent="0.25">
      <c r="A77" t="s">
        <v>202</v>
      </c>
      <c r="B77" t="s">
        <v>139</v>
      </c>
      <c r="C77" t="s">
        <v>140</v>
      </c>
      <c r="D77" t="s">
        <v>141</v>
      </c>
      <c r="E77" t="s">
        <v>116</v>
      </c>
      <c r="F77" t="str">
        <f>_xlfn.XLOOKUP(E77,[1]Sheet1!$A:$A,[1]Sheet1!$B:$B)</f>
        <v>OR_ToOrg</v>
      </c>
      <c r="G77" t="str">
        <f>_xlfn.XLOOKUP(E77,[1]Sheet1!$A:$A,[1]Sheet1!$D:$D)</f>
        <v>Text</v>
      </c>
      <c r="H77" t="s">
        <v>223</v>
      </c>
    </row>
    <row r="78" spans="1:8" x14ac:dyDescent="0.25">
      <c r="A78" t="s">
        <v>202</v>
      </c>
      <c r="B78" t="s">
        <v>139</v>
      </c>
      <c r="C78" t="s">
        <v>140</v>
      </c>
      <c r="D78" t="s">
        <v>141</v>
      </c>
      <c r="E78" t="s">
        <v>117</v>
      </c>
      <c r="F78" t="s">
        <v>179</v>
      </c>
      <c r="G78" t="s">
        <v>34</v>
      </c>
      <c r="H78" t="s">
        <v>224</v>
      </c>
    </row>
    <row r="79" spans="1:8" x14ac:dyDescent="0.25">
      <c r="A79" t="s">
        <v>202</v>
      </c>
      <c r="B79" t="s">
        <v>139</v>
      </c>
      <c r="C79" t="s">
        <v>140</v>
      </c>
      <c r="D79" t="s">
        <v>141</v>
      </c>
      <c r="E79" t="s">
        <v>118</v>
      </c>
      <c r="F79" t="s">
        <v>180</v>
      </c>
      <c r="G79" t="s">
        <v>34</v>
      </c>
      <c r="H79" t="s">
        <v>225</v>
      </c>
    </row>
    <row r="80" spans="1:8" x14ac:dyDescent="0.25">
      <c r="A80" t="s">
        <v>202</v>
      </c>
      <c r="B80" t="s">
        <v>139</v>
      </c>
      <c r="C80" t="s">
        <v>140</v>
      </c>
      <c r="D80" t="s">
        <v>141</v>
      </c>
      <c r="E80" t="s">
        <v>119</v>
      </c>
      <c r="F80" t="s">
        <v>181</v>
      </c>
      <c r="G80" t="s">
        <v>34</v>
      </c>
      <c r="H80" t="s">
        <v>226</v>
      </c>
    </row>
    <row r="81" spans="1:8" x14ac:dyDescent="0.25">
      <c r="A81" t="s">
        <v>202</v>
      </c>
      <c r="B81" t="s">
        <v>139</v>
      </c>
      <c r="C81" t="s">
        <v>140</v>
      </c>
      <c r="D81" t="s">
        <v>141</v>
      </c>
      <c r="E81" t="s">
        <v>120</v>
      </c>
      <c r="F81" t="s">
        <v>182</v>
      </c>
      <c r="G81" t="s">
        <v>34</v>
      </c>
      <c r="H81" t="s">
        <v>209</v>
      </c>
    </row>
    <row r="82" spans="1:8" x14ac:dyDescent="0.25">
      <c r="A82" t="s">
        <v>202</v>
      </c>
      <c r="B82" t="s">
        <v>139</v>
      </c>
      <c r="C82" t="s">
        <v>140</v>
      </c>
      <c r="D82" t="s">
        <v>141</v>
      </c>
      <c r="E82" t="s">
        <v>121</v>
      </c>
      <c r="F82" t="s">
        <v>183</v>
      </c>
      <c r="G82" t="s">
        <v>34</v>
      </c>
      <c r="H82" t="s">
        <v>210</v>
      </c>
    </row>
    <row r="83" spans="1:8" x14ac:dyDescent="0.25">
      <c r="A83" t="s">
        <v>202</v>
      </c>
      <c r="B83" t="s">
        <v>139</v>
      </c>
      <c r="C83" t="s">
        <v>140</v>
      </c>
      <c r="D83" t="s">
        <v>141</v>
      </c>
      <c r="E83" t="s">
        <v>122</v>
      </c>
      <c r="F83" t="s">
        <v>184</v>
      </c>
      <c r="G83" t="s">
        <v>34</v>
      </c>
      <c r="H83" t="s">
        <v>227</v>
      </c>
    </row>
    <row r="84" spans="1:8" x14ac:dyDescent="0.25">
      <c r="A84" t="s">
        <v>202</v>
      </c>
      <c r="B84" t="s">
        <v>139</v>
      </c>
      <c r="C84" t="s">
        <v>140</v>
      </c>
      <c r="D84" t="s">
        <v>141</v>
      </c>
      <c r="E84" t="s">
        <v>123</v>
      </c>
      <c r="F84" t="s">
        <v>185</v>
      </c>
      <c r="G84" t="s">
        <v>34</v>
      </c>
      <c r="H84" t="s">
        <v>211</v>
      </c>
    </row>
    <row r="85" spans="1:8" x14ac:dyDescent="0.25">
      <c r="A85" t="s">
        <v>202</v>
      </c>
      <c r="B85" t="s">
        <v>139</v>
      </c>
      <c r="C85" t="s">
        <v>140</v>
      </c>
      <c r="D85" t="s">
        <v>141</v>
      </c>
      <c r="E85" t="s">
        <v>124</v>
      </c>
      <c r="F85" t="s">
        <v>186</v>
      </c>
      <c r="G85" t="s">
        <v>34</v>
      </c>
      <c r="H85" t="s">
        <v>228</v>
      </c>
    </row>
    <row r="86" spans="1:8" x14ac:dyDescent="0.25">
      <c r="A86" t="s">
        <v>202</v>
      </c>
      <c r="B86" t="s">
        <v>139</v>
      </c>
      <c r="C86" t="s">
        <v>140</v>
      </c>
      <c r="D86" t="s">
        <v>141</v>
      </c>
      <c r="E86" t="s">
        <v>125</v>
      </c>
      <c r="F86" t="s">
        <v>187</v>
      </c>
      <c r="G86" t="s">
        <v>34</v>
      </c>
      <c r="H86" t="s">
        <v>229</v>
      </c>
    </row>
    <row r="87" spans="1:8" x14ac:dyDescent="0.25">
      <c r="A87" t="s">
        <v>202</v>
      </c>
      <c r="B87" t="s">
        <v>139</v>
      </c>
      <c r="C87" t="s">
        <v>140</v>
      </c>
      <c r="D87" t="s">
        <v>141</v>
      </c>
      <c r="E87" t="s">
        <v>126</v>
      </c>
      <c r="F87" t="s">
        <v>188</v>
      </c>
      <c r="G87" t="s">
        <v>34</v>
      </c>
      <c r="H87" t="s">
        <v>230</v>
      </c>
    </row>
    <row r="88" spans="1:8" x14ac:dyDescent="0.25">
      <c r="A88" t="s">
        <v>202</v>
      </c>
      <c r="B88" t="s">
        <v>139</v>
      </c>
      <c r="C88" t="s">
        <v>140</v>
      </c>
      <c r="D88" t="s">
        <v>141</v>
      </c>
      <c r="E88" t="s">
        <v>127</v>
      </c>
      <c r="F88" t="s">
        <v>189</v>
      </c>
      <c r="G88" t="s">
        <v>34</v>
      </c>
      <c r="H88" t="s">
        <v>231</v>
      </c>
    </row>
    <row r="89" spans="1:8" x14ac:dyDescent="0.25">
      <c r="A89" t="s">
        <v>202</v>
      </c>
      <c r="B89" t="s">
        <v>139</v>
      </c>
      <c r="C89" t="s">
        <v>140</v>
      </c>
      <c r="D89" t="s">
        <v>141</v>
      </c>
      <c r="E89" t="s">
        <v>128</v>
      </c>
      <c r="F89" t="s">
        <v>190</v>
      </c>
      <c r="G89" t="s">
        <v>34</v>
      </c>
      <c r="H89" t="s">
        <v>212</v>
      </c>
    </row>
    <row r="90" spans="1:8" x14ac:dyDescent="0.25">
      <c r="A90" t="s">
        <v>202</v>
      </c>
      <c r="B90" t="s">
        <v>139</v>
      </c>
      <c r="C90" t="s">
        <v>140</v>
      </c>
      <c r="D90" t="s">
        <v>141</v>
      </c>
      <c r="E90" t="s">
        <v>129</v>
      </c>
      <c r="F90" t="s">
        <v>191</v>
      </c>
      <c r="G90" t="s">
        <v>34</v>
      </c>
      <c r="H90" t="s">
        <v>213</v>
      </c>
    </row>
    <row r="91" spans="1:8" x14ac:dyDescent="0.25">
      <c r="A91" t="s">
        <v>202</v>
      </c>
      <c r="B91" t="s">
        <v>139</v>
      </c>
      <c r="C91" t="s">
        <v>140</v>
      </c>
      <c r="D91" t="s">
        <v>141</v>
      </c>
      <c r="E91" t="s">
        <v>130</v>
      </c>
      <c r="F91" t="s">
        <v>192</v>
      </c>
      <c r="G91" t="s">
        <v>34</v>
      </c>
      <c r="H91" t="s">
        <v>232</v>
      </c>
    </row>
    <row r="92" spans="1:8" x14ac:dyDescent="0.25">
      <c r="A92" t="s">
        <v>202</v>
      </c>
      <c r="B92" t="s">
        <v>139</v>
      </c>
      <c r="C92" t="s">
        <v>140</v>
      </c>
      <c r="D92" t="s">
        <v>141</v>
      </c>
      <c r="E92" t="s">
        <v>131</v>
      </c>
      <c r="F92" t="s">
        <v>193</v>
      </c>
      <c r="G92" t="s">
        <v>34</v>
      </c>
      <c r="H92" t="s">
        <v>233</v>
      </c>
    </row>
    <row r="93" spans="1:8" x14ac:dyDescent="0.25">
      <c r="A93" t="s">
        <v>202</v>
      </c>
      <c r="B93" t="s">
        <v>139</v>
      </c>
      <c r="C93" t="s">
        <v>140</v>
      </c>
      <c r="D93" t="s">
        <v>141</v>
      </c>
      <c r="E93" t="s">
        <v>132</v>
      </c>
      <c r="F93" t="s">
        <v>194</v>
      </c>
      <c r="G93" t="s">
        <v>34</v>
      </c>
      <c r="H93" t="s">
        <v>214</v>
      </c>
    </row>
    <row r="94" spans="1:8" x14ac:dyDescent="0.25">
      <c r="A94" t="s">
        <v>202</v>
      </c>
      <c r="B94" t="s">
        <v>139</v>
      </c>
      <c r="C94" t="s">
        <v>140</v>
      </c>
      <c r="D94" t="s">
        <v>141</v>
      </c>
      <c r="E94" t="s">
        <v>133</v>
      </c>
      <c r="F94" t="str">
        <f>_xlfn.XLOOKUP(E94,[1]Sheet1!$A:$A,[1]Sheet1!$B:$B)</f>
        <v>OR_ShipNo</v>
      </c>
      <c r="G94" t="str">
        <f>_xlfn.XLOOKUP(E94,[1]Sheet1!$A:$A,[1]Sheet1!$D:$D)</f>
        <v>Text</v>
      </c>
      <c r="H94" t="s">
        <v>215</v>
      </c>
    </row>
    <row r="95" spans="1:8" x14ac:dyDescent="0.25">
      <c r="A95" t="s">
        <v>202</v>
      </c>
      <c r="B95" t="s">
        <v>139</v>
      </c>
      <c r="C95" t="s">
        <v>140</v>
      </c>
      <c r="D95" t="s">
        <v>141</v>
      </c>
      <c r="E95" t="s">
        <v>134</v>
      </c>
      <c r="F95" t="str">
        <f>_xlfn.XLOOKUP(E95,[1]Sheet1!$A:$A,[1]Sheet1!$B:$B)</f>
        <v>OR_TONo</v>
      </c>
      <c r="G95" t="str">
        <f>_xlfn.XLOOKUP(E95,[1]Sheet1!$A:$A,[1]Sheet1!$D:$D)</f>
        <v>TONo</v>
      </c>
      <c r="H95" t="s">
        <v>234</v>
      </c>
    </row>
    <row r="96" spans="1:8" x14ac:dyDescent="0.25">
      <c r="A96" t="s">
        <v>202</v>
      </c>
      <c r="B96" t="s">
        <v>139</v>
      </c>
      <c r="C96" t="s">
        <v>140</v>
      </c>
      <c r="D96" t="s">
        <v>141</v>
      </c>
      <c r="E96" t="s">
        <v>135</v>
      </c>
      <c r="F96" t="s">
        <v>195</v>
      </c>
      <c r="G96" t="s">
        <v>199</v>
      </c>
      <c r="H96" t="s">
        <v>235</v>
      </c>
    </row>
    <row r="97" spans="1:8" x14ac:dyDescent="0.25">
      <c r="A97" t="s">
        <v>202</v>
      </c>
      <c r="B97" t="s">
        <v>139</v>
      </c>
      <c r="C97" t="s">
        <v>140</v>
      </c>
      <c r="D97" t="s">
        <v>141</v>
      </c>
      <c r="E97" t="s">
        <v>136</v>
      </c>
      <c r="F97" t="s">
        <v>196</v>
      </c>
      <c r="G97" t="s">
        <v>34</v>
      </c>
      <c r="H97" t="s">
        <v>216</v>
      </c>
    </row>
    <row r="98" spans="1:8" x14ac:dyDescent="0.25">
      <c r="A98" t="s">
        <v>202</v>
      </c>
      <c r="B98" t="s">
        <v>139</v>
      </c>
      <c r="C98" t="s">
        <v>140</v>
      </c>
      <c r="D98" t="s">
        <v>141</v>
      </c>
      <c r="E98" t="s">
        <v>137</v>
      </c>
      <c r="F98" t="s">
        <v>197</v>
      </c>
      <c r="G98" t="s">
        <v>34</v>
      </c>
      <c r="H98" t="s">
        <v>236</v>
      </c>
    </row>
    <row r="99" spans="1:8" x14ac:dyDescent="0.25">
      <c r="A99" t="s">
        <v>202</v>
      </c>
      <c r="B99" t="s">
        <v>139</v>
      </c>
      <c r="C99" t="s">
        <v>140</v>
      </c>
      <c r="D99" t="s">
        <v>141</v>
      </c>
      <c r="E99" t="s">
        <v>138</v>
      </c>
      <c r="F99" t="s">
        <v>198</v>
      </c>
      <c r="G99" t="s">
        <v>34</v>
      </c>
      <c r="H99" t="s">
        <v>217</v>
      </c>
    </row>
  </sheetData>
  <conditionalFormatting sqref="F1:F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Feagan, Jeremy</dc:creator>
  <cp:lastModifiedBy>Feagan, Jeremy</cp:lastModifiedBy>
  <dcterms:created xsi:type="dcterms:W3CDTF">2025-08-02T06:19:38Z</dcterms:created>
  <dcterms:modified xsi:type="dcterms:W3CDTF">2025-08-03T15:19:24Z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979fc8-5559-4f19-93ee-e28ca03d7638_Enabled">
    <vt:lpwstr>true</vt:lpwstr>
  </property>
  <property fmtid="{D5CDD505-2E9C-101B-9397-08002B2CF9AE}" pid="3" name="MSIP_Label_d0979fc8-5559-4f19-93ee-e28ca03d7638_SetDate">
    <vt:lpwstr>2025-08-03T14:17:12Z</vt:lpwstr>
  </property>
  <property fmtid="{D5CDD505-2E9C-101B-9397-08002B2CF9AE}" pid="4" name="MSIP_Label_d0979fc8-5559-4f19-93ee-e28ca03d7638_Method">
    <vt:lpwstr>Privileged</vt:lpwstr>
  </property>
  <property fmtid="{D5CDD505-2E9C-101B-9397-08002B2CF9AE}" pid="5" name="MSIP_Label_d0979fc8-5559-4f19-93ee-e28ca03d7638_Name">
    <vt:lpwstr>General Business Information (G)</vt:lpwstr>
  </property>
  <property fmtid="{D5CDD505-2E9C-101B-9397-08002B2CF9AE}" pid="6" name="MSIP_Label_d0979fc8-5559-4f19-93ee-e28ca03d7638_SiteId">
    <vt:lpwstr>906aefe9-76a7-4f65-b82d-5ec20775d5aa</vt:lpwstr>
  </property>
  <property fmtid="{D5CDD505-2E9C-101B-9397-08002B2CF9AE}" pid="7" name="MSIP_Label_d0979fc8-5559-4f19-93ee-e28ca03d7638_ActionId">
    <vt:lpwstr>f83de0d0-36df-4a1a-8ad3-d2a0c175890b</vt:lpwstr>
  </property>
  <property fmtid="{D5CDD505-2E9C-101B-9397-08002B2CF9AE}" pid="8" name="MSIP_Label_d0979fc8-5559-4f19-93ee-e28ca03d7638_ContentBits">
    <vt:lpwstr>0</vt:lpwstr>
  </property>
  <property fmtid="{D5CDD505-2E9C-101B-9397-08002B2CF9AE}" pid="9" name="MSIP_Label_d0979fc8-5559-4f19-93ee-e28ca03d7638_Tag">
    <vt:lpwstr>10, 0, 1, 1</vt:lpwstr>
  </property>
</Properties>
</file>