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osa\OneDrive\바탕 화면\랜덤교수디펜트 발표 자료\"/>
    </mc:Choice>
  </mc:AlternateContent>
  <xr:revisionPtr revIDLastSave="0" documentId="13_ncr:1_{6BB166CB-9C37-4F87-ABE3-74FA319AA2CB}" xr6:coauthVersionLast="47" xr6:coauthVersionMax="47" xr10:uidLastSave="{00000000-0000-0000-0000-000000000000}"/>
  <bookViews>
    <workbookView xWindow="-108" yWindow="-108" windowWidth="23256" windowHeight="12456" activeTab="2" xr2:uid="{60008300-A602-4F4E-9C10-0368E2679821}"/>
  </bookViews>
  <sheets>
    <sheet name="선배" sheetId="1" r:id="rId1"/>
    <sheet name="빌런" sheetId="2" r:id="rId2"/>
    <sheet name="웨이브 정보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3" l="1"/>
  <c r="F8" i="3"/>
  <c r="G8" i="3"/>
  <c r="H8" i="3"/>
  <c r="I8" i="3"/>
  <c r="J8" i="3"/>
  <c r="K8" i="3"/>
  <c r="L8" i="3"/>
  <c r="M8" i="3"/>
  <c r="N8" i="3"/>
  <c r="O8" i="3"/>
  <c r="P8" i="3"/>
  <c r="Q8" i="3"/>
  <c r="R8" i="3"/>
  <c r="D8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D22" i="3" s="1"/>
  <c r="D9" i="3" l="1"/>
</calcChain>
</file>

<file path=xl/sharedStrings.xml><?xml version="1.0" encoding="utf-8"?>
<sst xmlns="http://schemas.openxmlformats.org/spreadsheetml/2006/main" count="153" uniqueCount="107">
  <si>
    <t>선배들</t>
    <phoneticPr fontId="1" type="noConversion"/>
  </si>
  <si>
    <t>학점</t>
    <phoneticPr fontId="1" type="noConversion"/>
  </si>
  <si>
    <t>선배</t>
    <phoneticPr fontId="1" type="noConversion"/>
  </si>
  <si>
    <t>밥 잘 사주는 선배</t>
    <phoneticPr fontId="1" type="noConversion"/>
  </si>
  <si>
    <t>족보 무료로 주시는 선배</t>
    <phoneticPr fontId="1" type="noConversion"/>
  </si>
  <si>
    <t>전공책 나눔하는 선배</t>
    <phoneticPr fontId="1" type="noConversion"/>
  </si>
  <si>
    <t>대학원 들어갈 뻔한 선배</t>
    <phoneticPr fontId="1" type="noConversion"/>
  </si>
  <si>
    <t>취직하고 비싼밥 사주는 선배</t>
    <phoneticPr fontId="1" type="noConversion"/>
  </si>
  <si>
    <t>빌런</t>
    <phoneticPr fontId="1" type="noConversion"/>
  </si>
  <si>
    <t>hp</t>
    <phoneticPr fontId="1" type="noConversion"/>
  </si>
  <si>
    <t>boss</t>
    <phoneticPr fontId="1" type="noConversion"/>
  </si>
  <si>
    <t>학점 잘 안주시는 교수님</t>
    <phoneticPr fontId="1" type="noConversion"/>
  </si>
  <si>
    <t>F만 주시는 교수님</t>
    <phoneticPr fontId="1" type="noConversion"/>
  </si>
  <si>
    <t>지각을 결석처리 하시는 교수님</t>
    <phoneticPr fontId="1" type="noConversion"/>
  </si>
  <si>
    <t>매 수업마다 과제주는 교수님</t>
    <phoneticPr fontId="1" type="noConversion"/>
  </si>
  <si>
    <t>강의안 안 올려주시는 교수님</t>
    <phoneticPr fontId="1" type="noConversion"/>
  </si>
  <si>
    <t>수업 늦게 끝내주시는 교수님</t>
    <phoneticPr fontId="1" type="noConversion"/>
  </si>
  <si>
    <t>조교로 채용하고 돈 안주시는 교수님</t>
    <phoneticPr fontId="1" type="noConversion"/>
  </si>
  <si>
    <t>본인 과제만 있는 줄 아는 교수님</t>
    <phoneticPr fontId="1" type="noConversion"/>
  </si>
  <si>
    <t>진화 X</t>
    <phoneticPr fontId="1" type="noConversion"/>
  </si>
  <si>
    <t>A를 3명만 주는 교수님</t>
    <phoneticPr fontId="1" type="noConversion"/>
  </si>
  <si>
    <t>결석하면 C주는 교수님</t>
    <phoneticPr fontId="1" type="noConversion"/>
  </si>
  <si>
    <t>기말시즌에 팀플주는 교수님</t>
    <phoneticPr fontId="1" type="noConversion"/>
  </si>
  <si>
    <t>과제제출란 안만드는 교수님</t>
    <phoneticPr fontId="1" type="noConversion"/>
  </si>
  <si>
    <t>지각제출 안 받아주는 교수님</t>
    <phoneticPr fontId="1" type="noConversion"/>
  </si>
  <si>
    <t>1스테이지</t>
    <phoneticPr fontId="1" type="noConversion"/>
  </si>
  <si>
    <t>2스테이지</t>
    <phoneticPr fontId="1" type="noConversion"/>
  </si>
  <si>
    <t>3스테이지 -1</t>
    <phoneticPr fontId="1" type="noConversion"/>
  </si>
  <si>
    <t>3스테이지 -2</t>
    <phoneticPr fontId="1" type="noConversion"/>
  </si>
  <si>
    <t>보스명</t>
    <phoneticPr fontId="1" type="noConversion"/>
  </si>
  <si>
    <t>주말 출근시키는 대학원 교수님</t>
    <phoneticPr fontId="1" type="noConversion"/>
  </si>
  <si>
    <t>세미나 따라오라는 교수님</t>
    <phoneticPr fontId="1" type="noConversion"/>
  </si>
  <si>
    <t>CC하는 행복한 선배</t>
    <phoneticPr fontId="1" type="noConversion"/>
  </si>
  <si>
    <t>CC개진 선배</t>
    <phoneticPr fontId="1" type="noConversion"/>
  </si>
  <si>
    <t>대학원에서 대가리 깨진 선배</t>
    <phoneticPr fontId="1" type="noConversion"/>
  </si>
  <si>
    <t>졸업반 선배</t>
    <phoneticPr fontId="1" type="noConversion"/>
  </si>
  <si>
    <t>학생회장 선배</t>
    <phoneticPr fontId="1" type="noConversion"/>
  </si>
  <si>
    <t>교수님 꿀팁 알려주는 선배</t>
    <phoneticPr fontId="1" type="noConversion"/>
  </si>
  <si>
    <t>술고래 선배</t>
    <phoneticPr fontId="1" type="noConversion"/>
  </si>
  <si>
    <t>알쓰 선배</t>
    <phoneticPr fontId="1" type="noConversion"/>
  </si>
  <si>
    <t>대리출석 해주시는 선배</t>
    <phoneticPr fontId="1" type="noConversion"/>
  </si>
  <si>
    <t>동아리 회장 선배</t>
    <phoneticPr fontId="1" type="noConversion"/>
  </si>
  <si>
    <t>과대표 선배</t>
    <phoneticPr fontId="1" type="noConversion"/>
  </si>
  <si>
    <t>헬창선배</t>
    <phoneticPr fontId="1" type="noConversion"/>
  </si>
  <si>
    <t>화석선배</t>
    <phoneticPr fontId="1" type="noConversion"/>
  </si>
  <si>
    <t>킹카 선배</t>
    <phoneticPr fontId="1" type="noConversion"/>
  </si>
  <si>
    <t>퀸카 선배</t>
    <phoneticPr fontId="1" type="noConversion"/>
  </si>
  <si>
    <t>아싸 선배</t>
    <phoneticPr fontId="1" type="noConversion"/>
  </si>
  <si>
    <t>인싸 선배</t>
    <phoneticPr fontId="1" type="noConversion"/>
  </si>
  <si>
    <t>꼰대 선배</t>
    <phoneticPr fontId="1" type="noConversion"/>
  </si>
  <si>
    <t>개방적인 선배</t>
    <phoneticPr fontId="1" type="noConversion"/>
  </si>
  <si>
    <t>보수 선배</t>
    <phoneticPr fontId="1" type="noConversion"/>
  </si>
  <si>
    <t>진보 선배</t>
    <phoneticPr fontId="1" type="noConversion"/>
  </si>
  <si>
    <t>자취하는 선배</t>
    <phoneticPr fontId="1" type="noConversion"/>
  </si>
  <si>
    <t>반포자이에 사는 선배</t>
    <phoneticPr fontId="1" type="noConversion"/>
  </si>
  <si>
    <t>자차있는 선배</t>
    <phoneticPr fontId="1" type="noConversion"/>
  </si>
  <si>
    <t>시너지</t>
    <phoneticPr fontId="1" type="noConversion"/>
  </si>
  <si>
    <t>인싸클럽</t>
    <phoneticPr fontId="1" type="noConversion"/>
  </si>
  <si>
    <t>O</t>
    <phoneticPr fontId="1" type="noConversion"/>
  </si>
  <si>
    <t>사랑뿅뿅</t>
    <phoneticPr fontId="1" type="noConversion"/>
  </si>
  <si>
    <t>극대노</t>
    <phoneticPr fontId="1" type="noConversion"/>
  </si>
  <si>
    <t>혐오</t>
    <phoneticPr fontId="1" type="noConversion"/>
  </si>
  <si>
    <t>V</t>
    <phoneticPr fontId="1" type="noConversion"/>
  </si>
  <si>
    <t>X</t>
    <phoneticPr fontId="1" type="noConversion"/>
  </si>
  <si>
    <t>해줘!</t>
    <phoneticPr fontId="1" type="noConversion"/>
  </si>
  <si>
    <t>돈과 권력</t>
    <phoneticPr fontId="1" type="noConversion"/>
  </si>
  <si>
    <t>_틀_</t>
    <phoneticPr fontId="1" type="noConversion"/>
  </si>
  <si>
    <t>외로워</t>
    <phoneticPr fontId="1" type="noConversion"/>
  </si>
  <si>
    <t xml:space="preserve"> 3/4/5</t>
    <phoneticPr fontId="1" type="noConversion"/>
  </si>
  <si>
    <t>공격력 +5/7/10</t>
    <phoneticPr fontId="1" type="noConversion"/>
  </si>
  <si>
    <t>공격속도 +0.5</t>
    <phoneticPr fontId="1" type="noConversion"/>
  </si>
  <si>
    <t>스킬쿨타임 -2</t>
    <phoneticPr fontId="1" type="noConversion"/>
  </si>
  <si>
    <t>스킬없음</t>
    <phoneticPr fontId="1" type="noConversion"/>
  </si>
  <si>
    <t>4/5/6/7</t>
    <phoneticPr fontId="1" type="noConversion"/>
  </si>
  <si>
    <t>1초마다 체력 감소(정확한 값 미지정</t>
    <phoneticPr fontId="1" type="noConversion"/>
  </si>
  <si>
    <t>3/4/5/6</t>
    <phoneticPr fontId="1" type="noConversion"/>
  </si>
  <si>
    <t>추가골드 지급</t>
    <phoneticPr fontId="1" type="noConversion"/>
  </si>
  <si>
    <t>적 이동속도 감소 -10%/20/30</t>
    <phoneticPr fontId="1" type="noConversion"/>
  </si>
  <si>
    <t>스킬공격력 x2</t>
    <phoneticPr fontId="1" type="noConversion"/>
  </si>
  <si>
    <t>atk</t>
    <phoneticPr fontId="1" type="noConversion"/>
  </si>
  <si>
    <t>spd</t>
    <phoneticPr fontId="1" type="noConversion"/>
  </si>
  <si>
    <t>skill</t>
    <phoneticPr fontId="1" type="noConversion"/>
  </si>
  <si>
    <t>25~40</t>
    <phoneticPr fontId="1" type="noConversion"/>
  </si>
  <si>
    <t>15~30</t>
    <phoneticPr fontId="1" type="noConversion"/>
  </si>
  <si>
    <t>40~55</t>
    <phoneticPr fontId="1" type="noConversion"/>
  </si>
  <si>
    <t>50~65</t>
    <phoneticPr fontId="1" type="noConversion"/>
  </si>
  <si>
    <t>speed</t>
    <phoneticPr fontId="1" type="noConversion"/>
  </si>
  <si>
    <t>29명</t>
    <phoneticPr fontId="1" type="noConversion"/>
  </si>
  <si>
    <t>12~15(</t>
    <phoneticPr fontId="1" type="noConversion"/>
  </si>
  <si>
    <t>hp평균</t>
    <phoneticPr fontId="1" type="noConversion"/>
  </si>
  <si>
    <t>논문 뺏어가는 교수님</t>
    <phoneticPr fontId="1" type="noConversion"/>
  </si>
  <si>
    <t>졸업 안 시켜주시는 교수님</t>
    <phoneticPr fontId="1" type="noConversion"/>
  </si>
  <si>
    <t>3/4/5</t>
    <phoneticPr fontId="1" type="noConversion"/>
  </si>
  <si>
    <t>Stage 1</t>
    <phoneticPr fontId="1" type="noConversion"/>
  </si>
  <si>
    <t>Stage 2</t>
    <phoneticPr fontId="1" type="noConversion"/>
  </si>
  <si>
    <t>Wave =&gt;</t>
    <phoneticPr fontId="1" type="noConversion"/>
  </si>
  <si>
    <t>교수 등급</t>
    <phoneticPr fontId="1" type="noConversion"/>
  </si>
  <si>
    <t>주는 돈</t>
    <phoneticPr fontId="1" type="noConversion"/>
  </si>
  <si>
    <t>금액</t>
    <phoneticPr fontId="1" type="noConversion"/>
  </si>
  <si>
    <t>1등급</t>
    <phoneticPr fontId="1" type="noConversion"/>
  </si>
  <si>
    <t>총 지급 금액</t>
    <phoneticPr fontId="1" type="noConversion"/>
  </si>
  <si>
    <t>선배 금액</t>
    <phoneticPr fontId="1" type="noConversion"/>
  </si>
  <si>
    <t>스테이지 총 지급 금액</t>
    <phoneticPr fontId="1" type="noConversion"/>
  </si>
  <si>
    <t>2등급</t>
  </si>
  <si>
    <t>3등급</t>
  </si>
  <si>
    <t>4등급</t>
  </si>
  <si>
    <t>5등급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</si>
</sst>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76" fontId="0" fillId="0" borderId="0" xfId="0" applyNumberFormat="1">
      <alignment vertical="center"/>
    </xf>
    <xf numFmtId="49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9DCE7D-6C53-4BF5-8718-A5E31E362420}">
  <dimension ref="A1:N33"/>
  <sheetViews>
    <sheetView zoomScale="58" workbookViewId="0">
      <selection activeCell="H2" sqref="H2"/>
    </sheetView>
  </sheetViews>
  <sheetFormatPr defaultRowHeight="17.399999999999999" x14ac:dyDescent="0.4"/>
  <cols>
    <col min="3" max="3" width="26.09765625" bestFit="1" customWidth="1"/>
    <col min="4" max="4" width="16.09765625" bestFit="1" customWidth="1"/>
    <col min="5" max="5" width="20.796875" bestFit="1" customWidth="1"/>
    <col min="6" max="6" width="13.59765625" bestFit="1" customWidth="1"/>
    <col min="8" max="8" width="33.8984375" bestFit="1" customWidth="1"/>
    <col min="9" max="10" width="13.69921875" bestFit="1" customWidth="1"/>
    <col min="11" max="11" width="27.8984375" bestFit="1" customWidth="1"/>
  </cols>
  <sheetData>
    <row r="1" spans="1:14" x14ac:dyDescent="0.4">
      <c r="D1" t="s">
        <v>56</v>
      </c>
    </row>
    <row r="2" spans="1:14" x14ac:dyDescent="0.4">
      <c r="D2" t="s">
        <v>68</v>
      </c>
      <c r="E2">
        <v>3</v>
      </c>
      <c r="F2" s="1">
        <v>3</v>
      </c>
      <c r="H2" t="s">
        <v>73</v>
      </c>
      <c r="I2" t="s">
        <v>75</v>
      </c>
      <c r="J2">
        <v>4</v>
      </c>
      <c r="K2" s="2" t="s">
        <v>92</v>
      </c>
      <c r="L2" t="s">
        <v>79</v>
      </c>
      <c r="M2" t="s">
        <v>80</v>
      </c>
      <c r="N2" t="s">
        <v>81</v>
      </c>
    </row>
    <row r="3" spans="1:14" x14ac:dyDescent="0.4">
      <c r="B3" t="s">
        <v>0</v>
      </c>
      <c r="C3" t="s">
        <v>87</v>
      </c>
      <c r="D3" t="s">
        <v>69</v>
      </c>
      <c r="E3" t="s">
        <v>70</v>
      </c>
      <c r="F3" t="s">
        <v>71</v>
      </c>
      <c r="G3" t="s">
        <v>72</v>
      </c>
      <c r="H3" t="s">
        <v>74</v>
      </c>
      <c r="I3" t="s">
        <v>76</v>
      </c>
      <c r="J3" t="s">
        <v>78</v>
      </c>
      <c r="K3" t="s">
        <v>77</v>
      </c>
    </row>
    <row r="4" spans="1:14" x14ac:dyDescent="0.4">
      <c r="A4" t="s">
        <v>98</v>
      </c>
      <c r="B4" t="s">
        <v>1</v>
      </c>
      <c r="C4" t="s">
        <v>2</v>
      </c>
      <c r="D4" t="s">
        <v>57</v>
      </c>
      <c r="E4" t="s">
        <v>59</v>
      </c>
      <c r="F4" t="s">
        <v>60</v>
      </c>
      <c r="G4" t="s">
        <v>61</v>
      </c>
      <c r="H4" t="s">
        <v>64</v>
      </c>
      <c r="I4" t="s">
        <v>65</v>
      </c>
      <c r="J4" t="s">
        <v>66</v>
      </c>
      <c r="K4" t="s">
        <v>67</v>
      </c>
    </row>
    <row r="5" spans="1:14" x14ac:dyDescent="0.4">
      <c r="A5">
        <v>30</v>
      </c>
      <c r="B5">
        <v>3</v>
      </c>
      <c r="C5" t="s">
        <v>32</v>
      </c>
      <c r="E5" t="s">
        <v>58</v>
      </c>
      <c r="G5" t="s">
        <v>62</v>
      </c>
      <c r="L5">
        <v>6</v>
      </c>
      <c r="M5">
        <v>1.5</v>
      </c>
      <c r="N5">
        <v>10</v>
      </c>
    </row>
    <row r="6" spans="1:14" x14ac:dyDescent="0.4">
      <c r="C6" t="s">
        <v>3</v>
      </c>
      <c r="H6" t="s">
        <v>58</v>
      </c>
      <c r="L6">
        <v>6</v>
      </c>
      <c r="M6">
        <v>1.5</v>
      </c>
      <c r="N6">
        <v>10</v>
      </c>
    </row>
    <row r="7" spans="1:14" x14ac:dyDescent="0.4">
      <c r="C7" t="s">
        <v>37</v>
      </c>
      <c r="H7" t="s">
        <v>58</v>
      </c>
      <c r="L7">
        <v>6</v>
      </c>
      <c r="M7">
        <v>1.5</v>
      </c>
      <c r="N7">
        <v>10</v>
      </c>
    </row>
    <row r="8" spans="1:14" x14ac:dyDescent="0.4">
      <c r="C8" t="s">
        <v>38</v>
      </c>
      <c r="D8" t="s">
        <v>58</v>
      </c>
      <c r="L8">
        <v>6</v>
      </c>
      <c r="M8">
        <v>1.5</v>
      </c>
      <c r="N8">
        <v>10</v>
      </c>
    </row>
    <row r="9" spans="1:14" x14ac:dyDescent="0.4">
      <c r="C9" t="s">
        <v>39</v>
      </c>
      <c r="K9" t="s">
        <v>58</v>
      </c>
      <c r="L9">
        <v>6</v>
      </c>
      <c r="M9">
        <v>1.5</v>
      </c>
      <c r="N9">
        <v>10</v>
      </c>
    </row>
    <row r="10" spans="1:14" x14ac:dyDescent="0.4">
      <c r="C10" t="s">
        <v>40</v>
      </c>
      <c r="H10" t="s">
        <v>58</v>
      </c>
      <c r="L10">
        <v>6</v>
      </c>
      <c r="M10">
        <v>1.5</v>
      </c>
      <c r="N10">
        <v>10</v>
      </c>
    </row>
    <row r="11" spans="1:14" x14ac:dyDescent="0.4">
      <c r="C11" t="s">
        <v>45</v>
      </c>
      <c r="D11" t="s">
        <v>58</v>
      </c>
      <c r="E11" t="s">
        <v>58</v>
      </c>
      <c r="L11">
        <v>6</v>
      </c>
      <c r="M11">
        <v>1.5</v>
      </c>
      <c r="N11">
        <v>10</v>
      </c>
    </row>
    <row r="12" spans="1:14" x14ac:dyDescent="0.4">
      <c r="C12" t="s">
        <v>46</v>
      </c>
      <c r="D12" t="s">
        <v>58</v>
      </c>
      <c r="E12" t="s">
        <v>58</v>
      </c>
      <c r="L12">
        <v>6</v>
      </c>
      <c r="M12">
        <v>1.5</v>
      </c>
      <c r="N12">
        <v>10</v>
      </c>
    </row>
    <row r="13" spans="1:14" x14ac:dyDescent="0.4">
      <c r="C13" t="s">
        <v>48</v>
      </c>
      <c r="D13" t="s">
        <v>58</v>
      </c>
      <c r="G13" t="s">
        <v>63</v>
      </c>
      <c r="L13">
        <v>6</v>
      </c>
      <c r="M13">
        <v>1.5</v>
      </c>
      <c r="N13">
        <v>10</v>
      </c>
    </row>
    <row r="14" spans="1:14" x14ac:dyDescent="0.4">
      <c r="C14" t="s">
        <v>47</v>
      </c>
      <c r="G14" t="s">
        <v>63</v>
      </c>
      <c r="K14" t="s">
        <v>58</v>
      </c>
      <c r="L14">
        <v>6</v>
      </c>
      <c r="M14">
        <v>1.5</v>
      </c>
      <c r="N14">
        <v>10</v>
      </c>
    </row>
    <row r="15" spans="1:14" x14ac:dyDescent="0.4">
      <c r="C15" t="s">
        <v>50</v>
      </c>
      <c r="D15" t="s">
        <v>58</v>
      </c>
      <c r="L15">
        <v>6</v>
      </c>
      <c r="M15">
        <v>1.5</v>
      </c>
      <c r="N15">
        <v>10</v>
      </c>
    </row>
    <row r="16" spans="1:14" x14ac:dyDescent="0.4">
      <c r="C16" t="s">
        <v>49</v>
      </c>
      <c r="F16" t="s">
        <v>58</v>
      </c>
      <c r="J16" t="s">
        <v>58</v>
      </c>
      <c r="L16">
        <v>6</v>
      </c>
      <c r="M16">
        <v>1.5</v>
      </c>
      <c r="N16">
        <v>10</v>
      </c>
    </row>
    <row r="17" spans="1:14" x14ac:dyDescent="0.4">
      <c r="A17">
        <v>40</v>
      </c>
      <c r="B17">
        <v>3.5</v>
      </c>
      <c r="C17" t="s">
        <v>4</v>
      </c>
      <c r="H17" t="s">
        <v>58</v>
      </c>
      <c r="L17">
        <v>8</v>
      </c>
      <c r="M17">
        <v>1.2</v>
      </c>
      <c r="N17">
        <v>15</v>
      </c>
    </row>
    <row r="18" spans="1:14" x14ac:dyDescent="0.4">
      <c r="C18" t="s">
        <v>42</v>
      </c>
      <c r="I18" t="s">
        <v>58</v>
      </c>
      <c r="L18">
        <v>8</v>
      </c>
      <c r="M18">
        <v>1.2</v>
      </c>
      <c r="N18">
        <v>15</v>
      </c>
    </row>
    <row r="19" spans="1:14" x14ac:dyDescent="0.4">
      <c r="C19" t="s">
        <v>5</v>
      </c>
      <c r="H19" t="s">
        <v>58</v>
      </c>
      <c r="L19">
        <v>8</v>
      </c>
      <c r="M19">
        <v>1.2</v>
      </c>
      <c r="N19">
        <v>15</v>
      </c>
    </row>
    <row r="20" spans="1:14" x14ac:dyDescent="0.4">
      <c r="C20" t="s">
        <v>43</v>
      </c>
      <c r="I20" t="s">
        <v>58</v>
      </c>
      <c r="K20" t="s">
        <v>58</v>
      </c>
      <c r="L20">
        <v>8</v>
      </c>
      <c r="M20">
        <v>1.2</v>
      </c>
      <c r="N20">
        <v>15</v>
      </c>
    </row>
    <row r="21" spans="1:14" x14ac:dyDescent="0.4">
      <c r="C21" t="s">
        <v>36</v>
      </c>
      <c r="I21" t="s">
        <v>58</v>
      </c>
      <c r="L21">
        <v>8</v>
      </c>
      <c r="M21">
        <v>1.2</v>
      </c>
      <c r="N21">
        <v>15</v>
      </c>
    </row>
    <row r="22" spans="1:14" x14ac:dyDescent="0.4">
      <c r="C22" t="s">
        <v>41</v>
      </c>
      <c r="I22" t="s">
        <v>58</v>
      </c>
      <c r="L22">
        <v>8</v>
      </c>
      <c r="M22">
        <v>1.2</v>
      </c>
      <c r="N22">
        <v>15</v>
      </c>
    </row>
    <row r="23" spans="1:14" x14ac:dyDescent="0.4">
      <c r="C23" t="s">
        <v>51</v>
      </c>
      <c r="G23" t="s">
        <v>58</v>
      </c>
      <c r="L23">
        <v>8</v>
      </c>
      <c r="M23">
        <v>1.2</v>
      </c>
      <c r="N23">
        <v>15</v>
      </c>
    </row>
    <row r="24" spans="1:14" x14ac:dyDescent="0.4">
      <c r="C24" t="s">
        <v>52</v>
      </c>
      <c r="G24" t="s">
        <v>58</v>
      </c>
      <c r="L24">
        <v>8</v>
      </c>
      <c r="M24">
        <v>1.2</v>
      </c>
      <c r="N24">
        <v>15</v>
      </c>
    </row>
    <row r="25" spans="1:14" x14ac:dyDescent="0.4">
      <c r="A25">
        <v>50</v>
      </c>
      <c r="B25">
        <v>4</v>
      </c>
      <c r="C25" t="s">
        <v>53</v>
      </c>
      <c r="K25" t="s">
        <v>58</v>
      </c>
      <c r="L25">
        <v>11</v>
      </c>
      <c r="M25">
        <v>1</v>
      </c>
      <c r="N25">
        <v>20</v>
      </c>
    </row>
    <row r="26" spans="1:14" x14ac:dyDescent="0.4">
      <c r="C26" t="s">
        <v>44</v>
      </c>
      <c r="J26" t="s">
        <v>58</v>
      </c>
      <c r="L26">
        <v>11</v>
      </c>
      <c r="M26">
        <v>1</v>
      </c>
      <c r="N26">
        <v>20</v>
      </c>
    </row>
    <row r="27" spans="1:14" x14ac:dyDescent="0.4">
      <c r="C27" t="s">
        <v>33</v>
      </c>
      <c r="F27" t="s">
        <v>58</v>
      </c>
      <c r="G27" t="s">
        <v>62</v>
      </c>
      <c r="K27" t="s">
        <v>58</v>
      </c>
      <c r="L27">
        <v>11</v>
      </c>
      <c r="M27">
        <v>1</v>
      </c>
      <c r="N27">
        <v>20</v>
      </c>
    </row>
    <row r="28" spans="1:14" x14ac:dyDescent="0.4">
      <c r="C28" t="s">
        <v>6</v>
      </c>
      <c r="I28" t="s">
        <v>58</v>
      </c>
      <c r="L28">
        <v>11</v>
      </c>
      <c r="M28">
        <v>1</v>
      </c>
      <c r="N28">
        <v>20</v>
      </c>
    </row>
    <row r="29" spans="1:14" x14ac:dyDescent="0.4">
      <c r="C29" t="s">
        <v>35</v>
      </c>
      <c r="F29" t="s">
        <v>58</v>
      </c>
      <c r="J29" t="s">
        <v>58</v>
      </c>
      <c r="L29">
        <v>11</v>
      </c>
      <c r="M29">
        <v>1</v>
      </c>
      <c r="N29">
        <v>20</v>
      </c>
    </row>
    <row r="30" spans="1:14" x14ac:dyDescent="0.4">
      <c r="A30">
        <v>60</v>
      </c>
      <c r="B30">
        <v>4.5</v>
      </c>
      <c r="C30" t="s">
        <v>7</v>
      </c>
      <c r="H30" t="s">
        <v>58</v>
      </c>
      <c r="J30" t="s">
        <v>58</v>
      </c>
      <c r="L30">
        <v>13</v>
      </c>
      <c r="M30">
        <v>0.7</v>
      </c>
      <c r="N30">
        <v>30</v>
      </c>
    </row>
    <row r="31" spans="1:14" x14ac:dyDescent="0.4">
      <c r="C31" t="s">
        <v>34</v>
      </c>
      <c r="F31" t="s">
        <v>58</v>
      </c>
      <c r="J31" t="s">
        <v>58</v>
      </c>
      <c r="L31">
        <v>13</v>
      </c>
      <c r="M31">
        <v>0.7</v>
      </c>
      <c r="N31">
        <v>30</v>
      </c>
    </row>
    <row r="32" spans="1:14" x14ac:dyDescent="0.4">
      <c r="C32" t="s">
        <v>54</v>
      </c>
      <c r="I32" t="s">
        <v>58</v>
      </c>
      <c r="L32">
        <v>13</v>
      </c>
      <c r="M32">
        <v>0.7</v>
      </c>
      <c r="N32">
        <v>30</v>
      </c>
    </row>
    <row r="33" spans="3:14" x14ac:dyDescent="0.4">
      <c r="C33" t="s">
        <v>55</v>
      </c>
      <c r="H33" t="s">
        <v>58</v>
      </c>
      <c r="L33">
        <v>13</v>
      </c>
      <c r="M33">
        <v>0.7</v>
      </c>
      <c r="N33">
        <v>30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FF31E-3DD1-41A7-9298-AC8C1EC63368}">
  <dimension ref="A2:J20"/>
  <sheetViews>
    <sheetView zoomScale="69" workbookViewId="0">
      <selection activeCell="F6" sqref="F6"/>
    </sheetView>
  </sheetViews>
  <sheetFormatPr defaultRowHeight="17.399999999999999" x14ac:dyDescent="0.4"/>
  <cols>
    <col min="4" max="4" width="22.19921875" bestFit="1" customWidth="1"/>
    <col min="5" max="5" width="28.09765625" bestFit="1" customWidth="1"/>
    <col min="6" max="6" width="29.3984375" bestFit="1" customWidth="1"/>
    <col min="7" max="7" width="31.5" bestFit="1" customWidth="1"/>
    <col min="8" max="9" width="32.59765625" bestFit="1" customWidth="1"/>
    <col min="10" max="10" width="34.796875" bestFit="1" customWidth="1"/>
    <col min="11" max="11" width="28.09765625" bestFit="1" customWidth="1"/>
  </cols>
  <sheetData>
    <row r="2" spans="1:10" x14ac:dyDescent="0.4">
      <c r="B2" t="s">
        <v>8</v>
      </c>
    </row>
    <row r="3" spans="1:10" x14ac:dyDescent="0.4">
      <c r="A3" t="s">
        <v>97</v>
      </c>
      <c r="C3" t="s">
        <v>9</v>
      </c>
      <c r="D3" t="s">
        <v>89</v>
      </c>
      <c r="E3" t="s">
        <v>86</v>
      </c>
      <c r="J3" t="s">
        <v>19</v>
      </c>
    </row>
    <row r="4" spans="1:10" x14ac:dyDescent="0.4">
      <c r="A4">
        <v>20</v>
      </c>
      <c r="B4">
        <v>1</v>
      </c>
      <c r="C4" t="s">
        <v>88</v>
      </c>
      <c r="D4">
        <v>13</v>
      </c>
      <c r="E4">
        <v>0.7</v>
      </c>
      <c r="F4" t="s">
        <v>11</v>
      </c>
      <c r="H4" t="s">
        <v>14</v>
      </c>
      <c r="I4" t="s">
        <v>15</v>
      </c>
      <c r="J4" t="s">
        <v>16</v>
      </c>
    </row>
    <row r="5" spans="1:10" x14ac:dyDescent="0.4">
      <c r="A5">
        <v>20</v>
      </c>
      <c r="B5">
        <v>2</v>
      </c>
      <c r="C5" t="s">
        <v>83</v>
      </c>
      <c r="D5">
        <v>20</v>
      </c>
      <c r="G5" t="s">
        <v>13</v>
      </c>
      <c r="I5" t="s">
        <v>23</v>
      </c>
    </row>
    <row r="6" spans="1:10" x14ac:dyDescent="0.4">
      <c r="A6">
        <v>25</v>
      </c>
      <c r="B6">
        <v>3</v>
      </c>
      <c r="C6" t="s">
        <v>82</v>
      </c>
      <c r="D6">
        <v>30</v>
      </c>
      <c r="F6" t="s">
        <v>20</v>
      </c>
      <c r="H6" t="s">
        <v>18</v>
      </c>
    </row>
    <row r="7" spans="1:10" x14ac:dyDescent="0.4">
      <c r="A7">
        <v>30</v>
      </c>
      <c r="B7">
        <v>4</v>
      </c>
      <c r="C7" t="s">
        <v>84</v>
      </c>
      <c r="D7">
        <v>40</v>
      </c>
      <c r="G7" t="s">
        <v>21</v>
      </c>
      <c r="I7" t="s">
        <v>24</v>
      </c>
    </row>
    <row r="8" spans="1:10" x14ac:dyDescent="0.4">
      <c r="A8">
        <v>45</v>
      </c>
      <c r="B8">
        <v>5</v>
      </c>
      <c r="C8" t="s">
        <v>85</v>
      </c>
      <c r="D8">
        <v>50</v>
      </c>
      <c r="F8" t="s">
        <v>12</v>
      </c>
      <c r="H8" t="s">
        <v>22</v>
      </c>
      <c r="J8" t="s">
        <v>17</v>
      </c>
    </row>
    <row r="16" spans="1:10" x14ac:dyDescent="0.4">
      <c r="D16" t="s">
        <v>10</v>
      </c>
      <c r="E16" t="s">
        <v>29</v>
      </c>
    </row>
    <row r="17" spans="4:5" x14ac:dyDescent="0.4">
      <c r="D17" t="s">
        <v>25</v>
      </c>
      <c r="E17" t="s">
        <v>31</v>
      </c>
    </row>
    <row r="18" spans="4:5" x14ac:dyDescent="0.4">
      <c r="D18" t="s">
        <v>26</v>
      </c>
      <c r="E18" t="s">
        <v>30</v>
      </c>
    </row>
    <row r="19" spans="4:5" x14ac:dyDescent="0.4">
      <c r="D19" t="s">
        <v>27</v>
      </c>
      <c r="E19" t="s">
        <v>90</v>
      </c>
    </row>
    <row r="20" spans="4:5" x14ac:dyDescent="0.4">
      <c r="D20" t="s">
        <v>28</v>
      </c>
      <c r="E20" t="s">
        <v>91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22AE8-4EA2-4EE9-892D-7C692BAAA530}">
  <dimension ref="A1:R22"/>
  <sheetViews>
    <sheetView tabSelected="1" workbookViewId="0">
      <selection activeCell="P9" sqref="P9"/>
    </sheetView>
  </sheetViews>
  <sheetFormatPr defaultRowHeight="17.399999999999999" x14ac:dyDescent="0.4"/>
  <cols>
    <col min="1" max="1" width="9.19921875" bestFit="1" customWidth="1"/>
    <col min="3" max="3" width="20.19921875" bestFit="1" customWidth="1"/>
  </cols>
  <sheetData>
    <row r="1" spans="1:18" x14ac:dyDescent="0.4">
      <c r="C1" t="s">
        <v>93</v>
      </c>
      <c r="D1" t="s">
        <v>95</v>
      </c>
    </row>
    <row r="2" spans="1:18" x14ac:dyDescent="0.4">
      <c r="A2" t="s">
        <v>101</v>
      </c>
      <c r="B2" t="s">
        <v>97</v>
      </c>
      <c r="C2" t="s">
        <v>96</v>
      </c>
      <c r="D2">
        <v>1</v>
      </c>
      <c r="E2">
        <v>2</v>
      </c>
      <c r="F2">
        <v>3</v>
      </c>
      <c r="G2">
        <v>4</v>
      </c>
      <c r="H2">
        <v>5</v>
      </c>
      <c r="I2">
        <v>6</v>
      </c>
      <c r="J2">
        <v>7</v>
      </c>
      <c r="K2">
        <v>8</v>
      </c>
      <c r="L2">
        <v>9</v>
      </c>
      <c r="M2">
        <v>10</v>
      </c>
      <c r="N2">
        <v>11</v>
      </c>
      <c r="O2">
        <v>12</v>
      </c>
      <c r="P2">
        <v>13</v>
      </c>
      <c r="Q2">
        <v>14</v>
      </c>
      <c r="R2">
        <v>15</v>
      </c>
    </row>
    <row r="3" spans="1:18" x14ac:dyDescent="0.4">
      <c r="A3">
        <v>100</v>
      </c>
      <c r="B3">
        <v>50</v>
      </c>
      <c r="C3" t="s">
        <v>99</v>
      </c>
      <c r="D3">
        <v>4</v>
      </c>
      <c r="E3">
        <v>3</v>
      </c>
      <c r="F3">
        <v>4</v>
      </c>
      <c r="G3">
        <v>4</v>
      </c>
      <c r="H3">
        <v>3</v>
      </c>
      <c r="I3">
        <v>3</v>
      </c>
      <c r="J3">
        <v>2</v>
      </c>
      <c r="K3">
        <v>2</v>
      </c>
      <c r="L3">
        <v>0</v>
      </c>
      <c r="M3">
        <v>3</v>
      </c>
      <c r="N3">
        <v>0</v>
      </c>
      <c r="O3">
        <v>0</v>
      </c>
      <c r="P3">
        <v>0</v>
      </c>
      <c r="Q3">
        <v>0</v>
      </c>
      <c r="R3">
        <v>0</v>
      </c>
    </row>
    <row r="4" spans="1:18" x14ac:dyDescent="0.4">
      <c r="A4">
        <v>150</v>
      </c>
      <c r="B4">
        <v>50</v>
      </c>
      <c r="C4" t="s">
        <v>103</v>
      </c>
      <c r="D4">
        <v>1</v>
      </c>
      <c r="E4">
        <v>2</v>
      </c>
      <c r="F4">
        <v>3</v>
      </c>
      <c r="G4">
        <v>3</v>
      </c>
      <c r="H4">
        <v>2</v>
      </c>
      <c r="I4">
        <v>3</v>
      </c>
      <c r="J4">
        <v>3</v>
      </c>
      <c r="K4">
        <v>3</v>
      </c>
      <c r="L4">
        <v>5</v>
      </c>
      <c r="M4">
        <v>3</v>
      </c>
      <c r="N4">
        <v>0</v>
      </c>
      <c r="O4">
        <v>0</v>
      </c>
      <c r="P4">
        <v>0</v>
      </c>
      <c r="Q4">
        <v>0</v>
      </c>
      <c r="R4">
        <v>0</v>
      </c>
    </row>
    <row r="5" spans="1:18" x14ac:dyDescent="0.4">
      <c r="A5">
        <v>200</v>
      </c>
      <c r="B5">
        <v>65</v>
      </c>
      <c r="C5" t="s">
        <v>104</v>
      </c>
      <c r="D5">
        <v>0</v>
      </c>
      <c r="E5">
        <v>0</v>
      </c>
      <c r="F5">
        <v>0</v>
      </c>
      <c r="G5">
        <v>2</v>
      </c>
      <c r="H5">
        <v>5</v>
      </c>
      <c r="I5">
        <v>3</v>
      </c>
      <c r="J5">
        <v>4</v>
      </c>
      <c r="K5">
        <v>6</v>
      </c>
      <c r="L5">
        <v>5</v>
      </c>
      <c r="M5">
        <v>0</v>
      </c>
      <c r="N5">
        <v>2</v>
      </c>
      <c r="O5">
        <v>2</v>
      </c>
      <c r="P5">
        <v>2</v>
      </c>
      <c r="Q5">
        <v>2</v>
      </c>
      <c r="R5">
        <v>2</v>
      </c>
    </row>
    <row r="6" spans="1:18" x14ac:dyDescent="0.4">
      <c r="A6">
        <v>300</v>
      </c>
      <c r="B6">
        <v>80</v>
      </c>
      <c r="C6" t="s">
        <v>105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2</v>
      </c>
      <c r="L6">
        <v>5</v>
      </c>
      <c r="M6">
        <v>10</v>
      </c>
      <c r="N6">
        <v>5</v>
      </c>
      <c r="O6">
        <v>5</v>
      </c>
      <c r="P6">
        <v>5</v>
      </c>
      <c r="Q6">
        <v>7</v>
      </c>
      <c r="R6">
        <v>10</v>
      </c>
    </row>
    <row r="7" spans="1:18" x14ac:dyDescent="0.4">
      <c r="B7">
        <v>100</v>
      </c>
      <c r="C7" t="s">
        <v>106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3</v>
      </c>
      <c r="O7">
        <v>5</v>
      </c>
      <c r="P7">
        <v>7</v>
      </c>
      <c r="Q7">
        <v>10</v>
      </c>
      <c r="R7">
        <v>10</v>
      </c>
    </row>
    <row r="8" spans="1:18" x14ac:dyDescent="0.4">
      <c r="C8" t="s">
        <v>100</v>
      </c>
      <c r="D8">
        <f xml:space="preserve"> SUM(D3*50+D4*50+D5*65+D6*80+D7*100)</f>
        <v>250</v>
      </c>
      <c r="E8">
        <f t="shared" ref="E8:R8" si="0" xml:space="preserve"> SUM(E3*50+E4*50+E5*65+E6*80+E7*100)</f>
        <v>250</v>
      </c>
      <c r="F8">
        <f t="shared" si="0"/>
        <v>350</v>
      </c>
      <c r="G8">
        <f t="shared" si="0"/>
        <v>480</v>
      </c>
      <c r="H8">
        <f t="shared" si="0"/>
        <v>575</v>
      </c>
      <c r="I8">
        <f t="shared" si="0"/>
        <v>495</v>
      </c>
      <c r="J8">
        <f t="shared" si="0"/>
        <v>510</v>
      </c>
      <c r="K8">
        <f t="shared" si="0"/>
        <v>800</v>
      </c>
      <c r="L8">
        <f t="shared" si="0"/>
        <v>975</v>
      </c>
      <c r="M8">
        <f t="shared" si="0"/>
        <v>1100</v>
      </c>
      <c r="N8">
        <f t="shared" si="0"/>
        <v>830</v>
      </c>
      <c r="O8">
        <f t="shared" si="0"/>
        <v>1030</v>
      </c>
      <c r="P8">
        <f t="shared" si="0"/>
        <v>1230</v>
      </c>
      <c r="Q8">
        <f t="shared" si="0"/>
        <v>1690</v>
      </c>
      <c r="R8">
        <f t="shared" si="0"/>
        <v>1930</v>
      </c>
    </row>
    <row r="9" spans="1:18" x14ac:dyDescent="0.4">
      <c r="C9" t="s">
        <v>102</v>
      </c>
      <c r="D9">
        <f>SUM(D8,E8,F8,G8:R8)</f>
        <v>12495</v>
      </c>
    </row>
    <row r="15" spans="1:18" x14ac:dyDescent="0.4">
      <c r="C15" t="s">
        <v>94</v>
      </c>
      <c r="D15">
        <v>1</v>
      </c>
      <c r="E15">
        <v>2</v>
      </c>
      <c r="F15">
        <v>3</v>
      </c>
      <c r="G15">
        <v>4</v>
      </c>
      <c r="H15">
        <v>5</v>
      </c>
      <c r="I15">
        <v>6</v>
      </c>
      <c r="J15">
        <v>7</v>
      </c>
      <c r="K15">
        <v>8</v>
      </c>
      <c r="L15">
        <v>9</v>
      </c>
      <c r="M15">
        <v>10</v>
      </c>
      <c r="N15">
        <v>11</v>
      </c>
      <c r="O15">
        <v>12</v>
      </c>
      <c r="P15">
        <v>13</v>
      </c>
      <c r="Q15">
        <v>14</v>
      </c>
      <c r="R15">
        <v>15</v>
      </c>
    </row>
    <row r="16" spans="1:18" x14ac:dyDescent="0.4">
      <c r="C16" t="s">
        <v>99</v>
      </c>
      <c r="D16">
        <v>1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</row>
    <row r="17" spans="3:18" x14ac:dyDescent="0.4">
      <c r="C17" t="s">
        <v>103</v>
      </c>
      <c r="D17">
        <v>2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</row>
    <row r="18" spans="3:18" x14ac:dyDescent="0.4">
      <c r="C18" t="s">
        <v>104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</row>
    <row r="19" spans="3:18" x14ac:dyDescent="0.4">
      <c r="C19" t="s">
        <v>105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</row>
    <row r="20" spans="3:18" x14ac:dyDescent="0.4">
      <c r="C20" t="s">
        <v>106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</row>
    <row r="21" spans="3:18" x14ac:dyDescent="0.4">
      <c r="C21" t="s">
        <v>100</v>
      </c>
      <c r="D21">
        <f t="shared" ref="D21:R21" si="1" xml:space="preserve"> SUM(D16*20+D17*20+D18*25+D19*30+D20*45)</f>
        <v>60</v>
      </c>
      <c r="E21">
        <f t="shared" si="1"/>
        <v>0</v>
      </c>
      <c r="F21">
        <f t="shared" si="1"/>
        <v>0</v>
      </c>
      <c r="G21">
        <f t="shared" si="1"/>
        <v>0</v>
      </c>
      <c r="H21">
        <f t="shared" si="1"/>
        <v>0</v>
      </c>
      <c r="I21">
        <f t="shared" si="1"/>
        <v>0</v>
      </c>
      <c r="J21">
        <f t="shared" si="1"/>
        <v>0</v>
      </c>
      <c r="K21">
        <f t="shared" si="1"/>
        <v>0</v>
      </c>
      <c r="L21">
        <f t="shared" si="1"/>
        <v>0</v>
      </c>
      <c r="M21">
        <f t="shared" si="1"/>
        <v>0</v>
      </c>
      <c r="N21">
        <f t="shared" si="1"/>
        <v>0</v>
      </c>
      <c r="O21">
        <f t="shared" si="1"/>
        <v>0</v>
      </c>
      <c r="P21">
        <f t="shared" si="1"/>
        <v>0</v>
      </c>
      <c r="Q21">
        <f t="shared" si="1"/>
        <v>0</v>
      </c>
      <c r="R21">
        <f t="shared" si="1"/>
        <v>0</v>
      </c>
    </row>
    <row r="22" spans="3:18" x14ac:dyDescent="0.4">
      <c r="C22" t="s">
        <v>102</v>
      </c>
      <c r="D22">
        <f>SUM(D21,D21:R21)</f>
        <v>120</v>
      </c>
    </row>
  </sheetData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ECF9E722297AC345B2A57380052E5E48" ma:contentTypeVersion="4" ma:contentTypeDescription="새 문서를 만듭니다." ma:contentTypeScope="" ma:versionID="78363713d41ce0922b6fd80264949de2">
  <xsd:schema xmlns:xsd="http://www.w3.org/2001/XMLSchema" xmlns:xs="http://www.w3.org/2001/XMLSchema" xmlns:p="http://schemas.microsoft.com/office/2006/metadata/properties" xmlns:ns3="fd57ced1-2b3e-49e2-9044-0235051c91ef" targetNamespace="http://schemas.microsoft.com/office/2006/metadata/properties" ma:root="true" ma:fieldsID="2f281e80ea270599bc48a95ad500a678" ns3:_="">
    <xsd:import namespace="fd57ced1-2b3e-49e2-9044-0235051c91e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d57ced1-2b3e-49e2-9044-0235051c91e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AAF691E-2AC5-4FDA-9D18-61109D1205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d57ced1-2b3e-49e2-9044-0235051c91e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7EAD5D9-46C0-4150-B405-47AA29834A98}">
  <ds:schemaRefs>
    <ds:schemaRef ds:uri="http://www.w3.org/XML/1998/namespace"/>
    <ds:schemaRef ds:uri="http://purl.org/dc/dcmitype/"/>
    <ds:schemaRef ds:uri="http://purl.org/dc/terms/"/>
    <ds:schemaRef ds:uri="http://purl.org/dc/elements/1.1/"/>
    <ds:schemaRef ds:uri="http://schemas.openxmlformats.org/package/2006/metadata/core-properties"/>
    <ds:schemaRef ds:uri="http://schemas.microsoft.com/office/2006/documentManagement/types"/>
    <ds:schemaRef ds:uri="fd57ced1-2b3e-49e2-9044-0235051c91ef"/>
    <ds:schemaRef ds:uri="http://schemas.microsoft.com/office/infopath/2007/PartnerControl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492BDB53-1B45-4109-8E85-9000C656034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선배</vt:lpstr>
      <vt:lpstr>빌런</vt:lpstr>
      <vt:lpstr>웨이브 정보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전은지</dc:creator>
  <cp:lastModifiedBy>주현상</cp:lastModifiedBy>
  <dcterms:created xsi:type="dcterms:W3CDTF">2022-10-04T06:25:33Z</dcterms:created>
  <dcterms:modified xsi:type="dcterms:W3CDTF">2022-11-22T06:43:05Z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0x010100ECF9E722297AC345B2A57380052E5E48</vt:lpwstr>
  </property>
</Properties>
</file>