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F4439178-DE42-4787-86B6-E7D66DC97B89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Planilha1!$A$1:$Q$12654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K12655" i="1"/>
  <c r="K12656" i="1"/>
  <c r="K12657" i="1"/>
  <c r="K12658" i="1"/>
  <c r="K12659" i="1"/>
  <c r="K12660" i="1"/>
  <c r="J12655" i="1"/>
  <c r="J12656" i="1"/>
  <c r="J12657" i="1"/>
  <c r="J12658" i="1"/>
  <c r="J12659" i="1"/>
  <c r="J12660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<sst xmlns="http://schemas.openxmlformats.org/spreadsheetml/2006/main" count="61319" uniqueCount="1281">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</sst>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0" fontId="2" fillId="0" borderId="0" xfId="3" applyNumberFormat="1" applyAlignment="1">
      <alignment vertical="top"/>
    </xf>
    <xf numFmtId="4" fontId="2" fillId="0" borderId="0" xfId="3" applyNumberForma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4501169412</v>
          </cell>
          <cell r="P333" t="str">
            <v>Lançada</v>
          </cell>
        </row>
        <row r="334">
          <cell r="B334">
            <v>4501169650</v>
          </cell>
          <cell r="P334" t="str">
            <v>Enviada</v>
          </cell>
        </row>
        <row r="335">
          <cell r="B335">
            <v>4501169659</v>
          </cell>
          <cell r="P335" t="str">
            <v>Lançada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Lançada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Enviada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4501170807</v>
          </cell>
          <cell r="P348" t="str">
            <v>Enviada</v>
          </cell>
        </row>
        <row r="349">
          <cell r="B349">
            <v>4501170808</v>
          </cell>
          <cell r="P349" t="str">
            <v>Enviada</v>
          </cell>
        </row>
        <row r="350">
          <cell r="B350">
            <v>4501169363</v>
          </cell>
          <cell r="P350" t="str">
            <v>Enviada</v>
          </cell>
        </row>
        <row r="351">
          <cell r="B351">
            <v>4500946733</v>
          </cell>
          <cell r="P351" t="str">
            <v>Emitir NF</v>
          </cell>
        </row>
        <row r="352">
          <cell r="B352">
            <v>4501169250</v>
          </cell>
          <cell r="P352" t="str">
            <v>Emitir NF</v>
          </cell>
        </row>
        <row r="353">
          <cell r="B353">
            <v>4501169267</v>
          </cell>
          <cell r="P353" t="str">
            <v>Emitir NF</v>
          </cell>
        </row>
        <row r="354">
          <cell r="B354">
            <v>4501169270</v>
          </cell>
          <cell r="P354" t="str">
            <v>Emitir NF</v>
          </cell>
        </row>
        <row r="355">
          <cell r="B355">
            <v>4501169344</v>
          </cell>
          <cell r="P355" t="str">
            <v>Emitir NF</v>
          </cell>
        </row>
        <row r="356">
          <cell r="B356">
            <v>4501209406</v>
          </cell>
          <cell r="P356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60"/>
  <sheetViews>
    <sheetView tabSelected="1" topLeftCell="A12645" zoomScaleNormal="100" workbookViewId="0">
      <selection activeCell="D12664" sqref="D12664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Lançada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Lançada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Lançada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Lançada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Lançada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Lançada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Lançada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Lançada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Lançada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Lançada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Lançada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Lançada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Lançada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Lançada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Lançada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Lançada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Lançada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Lançada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Lançada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Lançada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Lançada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Lançada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Lançada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Lançada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Lançada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Lançada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Lançada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Lançada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Lançada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Lançada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Lançada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Lançada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Lançada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Lançada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Lançada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Lançada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Lançada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Lançada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Lançada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Lançada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Lançada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Lançada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Lançada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Lançada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Lançada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Lançada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Lançada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Lançada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Lançada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Lançada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Lançada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Lançada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Lançada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Lançada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Lançada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Lançada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Lançada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Lançada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Lançada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Lançada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Lançada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Lançada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Lançada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Lançada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Lançada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Lançada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Lançada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Lançada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Lançada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Lançada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Lançada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Lançada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Lançada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Lançada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Lançada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Lançada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Lançada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Lançada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Lançada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Lançada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Lançada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Lançada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Lançada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Lançada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Lançada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Lançada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Lançada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Lançada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Lançada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Lançada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Lançada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Lançada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Lançada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Lançada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Lançada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Lançada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Lançada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Lançada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Lançada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Lançada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Lançada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Lançada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Lançada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Lançada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Lançada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Lançada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Lançada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Lançada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Lançada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Lançada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Lançada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Lançada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Lançada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Lançada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Lançada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Lançada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Lançada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Lançada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Lançada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Lançada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Lançada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Lançada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Lançada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Lançada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Lançada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Lançada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Lançada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Lançada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Lançada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Lançada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Lançada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Lançada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Lançada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Lançada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Lançada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Lançada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Lançada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Lançada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Lançada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Lançada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Lançada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Lançada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Lançada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Lançada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Lançada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Lançada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Lançada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Lançada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Lançada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Lançada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Lançada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Lançada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Lançada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Lançada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Lançada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Lançada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Lançada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Lançada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Lançada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Lançada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Lançada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Lançada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Lançada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Lançada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Lançada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Lançada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Lançada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Lançada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Lançada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Lançada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Lançada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Lançada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Lançada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Lançada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Lançada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Lançada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Lançada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Lançada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Lançada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Lançada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Lançada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Lançada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Lançada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Lançada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Lançada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Lançada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Lançada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Lançada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Lançada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Lançada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Lançada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Lançada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Lançada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Lançada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Lançada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Lançada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Lançada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Lançada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Lançada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Lançada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Lançada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Lançada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Lançada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Lançada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Lançada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Lançada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Lançada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Lançada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Lançada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Lançada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Lançada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Lançada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Lançada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Lançada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Lançada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Lançada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Lançada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Lançada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Lançada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Lançada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Lançada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Lançada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Lançada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Lançada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Lançada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Lançada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Lançada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Lançada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Lançada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Lançada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Lançada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Lançada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Lançada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Lançada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Lançada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Lançada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Lançada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Lançada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Lançada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Lançada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Lançada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Lançada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Lançada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Lançada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Lançada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Lançada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Lançada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Lançada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Lançada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Lançada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Lançada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Lançada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Lançada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Lançada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Lançada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Lançada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Lançada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Lançada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Lançada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Lançada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Lançada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Lançada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Lançada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Lançada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Lançada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Lançada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Lançada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Lançada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Lançada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Lançada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Lançada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Lançada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Lançada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Lançada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Lançada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Lançada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Lançada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Lançada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Lançada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Lançada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Lançada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Lançada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Lançada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Lançada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Lançada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Lançada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Lançada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Lançada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Lançada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Lançada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Lançada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Lançada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Lançada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Lançada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Lançada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Lançada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Lançada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Lançada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Lançada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Lançada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Lançada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Lançada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Lançada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Lançada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Lançada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Lançada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Lançada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Lançada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Lançada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Lançada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Lançada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Lançada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Lançada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Lançada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Lançada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Lançada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Lançada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Lançada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Lançada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Lançada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Lançada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Lançada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Lançada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Lançada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Lançada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Lançada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Lançada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Lançada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Lançada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Lançada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Lançada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Lançada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Lançada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Lançada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Lançada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Lançada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Lançada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Lançada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Lançada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Lançada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Lançada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Lançada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Lançada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Lançada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Lançada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Lançada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Lançada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Lançada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Lançada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Lançada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Lançada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Lançada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Lançada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Lançada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Lançada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Lançada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Lançada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Lançada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Lançada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Lançada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Lançada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Lançada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Lançada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Lançada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Lançada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Lançada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Lançada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Lançada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Lançada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Lançada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Lançada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Lançada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Lançada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Lançada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Lançada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Lançada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Lançada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Lançada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Lançada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Lançada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Lançada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Lançada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Lançada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Lançada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Lançada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Lançada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Lançada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Lançada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Lançada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Lançada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Lançada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Lançada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Lançada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Lançada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Lançada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Lançada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Lançada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Lançada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Lançada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Lançada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Lançada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Lançada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Lançada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Lançada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Lançada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Lançada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Lançada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Lançada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Lançada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Lançada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Lançada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Lançada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Lançada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Lançada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Lançada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Lançada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Lançada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Lançada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Lançada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Lançada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Lançada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Lançada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Lançada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Lançada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Lançada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Lançada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Lançada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Lançada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Lançada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Lançada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Lançada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Lançada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Lançada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Lançada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Lançada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Lançada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Lançada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Lançada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Lançada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Lançada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Lançada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Lançada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Lançada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Lançada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Lançada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Lançada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Lançada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Lançada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Lançada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Lançada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Lançada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Lançada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Lançada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Lançada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Lançada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Lançada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Lançada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Lançada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Lançada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Lançada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Lançada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Lançada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Lançada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Lançada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Lançada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Lançada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Lançada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Lançada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Lançada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Lançada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Lançada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Lançada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Lançada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Lançada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Lançada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Lançada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Lançada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Lançada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Lançada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Lançada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Lançada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Lançada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Lançada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Lançada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Lançada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Lançada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Lançada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Lançada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Lançada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Lançada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Lançada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Lançada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Lançada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Lançada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Lançada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Lançada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Lançada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Lançada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Lançada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Lançada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Lançada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Lançada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Lançada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Lançada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Lançada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Lançada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Lançada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Lançada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Lançada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Lançada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Lançada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Lançada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Lançada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Lançada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Lançada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Lançada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Lançada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Lançada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Lançada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Lançada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Lançada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Lançada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Lançada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Lançada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Lançada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Lançada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Lançada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Lançada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Lançada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Lançada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Lançada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Lançada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Lançada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Lançada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Lançada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Lançada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Lançada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Lançada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Lançada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Lançada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Lançada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Lançada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Lançada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Lançada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Lançada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Lançada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Lançada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Lançada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Lançada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Lançada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Lançada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Lançada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Lançada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Lançada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Lançada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Lançada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Lançada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Lançada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Lançada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Lançada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Lançada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Lançada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Lançada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Lançada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Lançada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Lançada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Lançada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Lançada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Lançada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Lançada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Lançada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Lançada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Lançada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Lançada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Lançada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Lançada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Lançada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Lançada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Lançada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Lançada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Lançada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Lançada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Lançada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Lançada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Lançada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Lançada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Lançada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Lançada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Lançada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Lançada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Lançada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Lançada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Lançada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Lançada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Lançada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Lançada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Lançada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Lançada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Lançada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Lançada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Lançada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Lançada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Lançada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Lançada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Lançada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Lançada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Lançada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Lançada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Lançada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Lançada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Lançada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Lançada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Lançada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Lançada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Lançada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Lançada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Lançada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Lançada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Lançada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Lançada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Lançada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Lançada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Lançada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Lançada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Lançada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Lançada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Lançada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Lançada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Lançada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Lançada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Lançada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Lançada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Lançada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Lançada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Lançada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Lançada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Lançada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Lançada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Lançada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Lançada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Lançada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Lançada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Lançada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Lançada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Lançada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Lançada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Lançada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Lançada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Lançada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Lançada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Lançada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Lançada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Lançada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Lançada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Lançada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Lançada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Lançada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Lançada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Lançada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Lançada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Lançada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Lançada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Lançada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Lançada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Lançada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Lançada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Lançada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Lançada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Lançada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Lançada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Lançada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Lançada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Lançada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Lançada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Lançada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Lançada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Lançada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Lançada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Lançada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Lançada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Lançada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Lançada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Lançada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Lançada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Lançada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Lançada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Lançada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Lançada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Lançada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Lançada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Lançada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Lançada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Lançada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Lançada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Lançada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Lançada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Lançada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Lançada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Lançada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Lançada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Lançada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Lançada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Lançada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Lançada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Lançada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Lançada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Lançada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Lançada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Lançada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Lançada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Lançada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Lançada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Lançada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Lançada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Lançada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Lançada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Lançada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Lançada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Lançada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Lançada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Lançada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Lançada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Lançada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Lançada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Lançada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Lançada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Lançada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Lançada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Lançada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Lançada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Lançada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Lançada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Lançada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Lançada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Lançada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Lançada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Lançada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Lançada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Lançada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Lançada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Lançada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Lançada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Lançada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Lançada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Lançada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Lançada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Lançada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Lançada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Lançada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Lançada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Lançada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Lançada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Lançada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Lançada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Lançada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Lançada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Lançada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Lançada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Lançada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Lançada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Lançada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Lançada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Lançada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Lançada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Lançada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Lançada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Lançada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Lançada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Lançada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Lançada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Lançada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Lançada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Lançada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Lançada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Lançada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Lançada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Lançada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Lançada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Lançada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Lançada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Lançada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Lançada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Lançada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Lançada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Lançada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Lançada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Lançada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Lançada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Lançada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Lançada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Lançada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Lançada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Lançada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Lançada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Lançada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Lançada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Lançada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Lançada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Lançada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Lançada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Lançada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Lançada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Lançada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Lançada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Lançada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Lançada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Lançada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Lançada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Lançada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Lançada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Lançada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Lançada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Lançada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Lançada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Lançada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Lançada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Lançada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Lançada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Lançada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Lançada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Lançada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Lançada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Lançada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Lançada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Lançada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Lançada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Lançada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Lançada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Lançada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Lançada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Lançada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Lançada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Lançada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Lançada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Lançada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Lançada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Lançada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Lançada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Lançada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Lançada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Lançada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Lançada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Lançada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Lançada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Lançada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Lançada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Lançada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Lançada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Lançada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Lançada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Lançada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Lançada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Lançada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Lançada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Lançada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Lançada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Lançada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Lançada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Lançada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Lançada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Lançada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Lançada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Lançada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Lançada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Lançada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Lançada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Lançada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Lançada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Lançada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Lançada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Lançada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Lançada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Lançada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Lançada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Lançada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Lançada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Lançada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Lançada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Lançada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Lançada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Lançada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Lançada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Lançada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Lançada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Lançada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Lançada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Lançada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Lançada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Lançada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Lançada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Lançada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Lançada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Lançada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Lançada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Lançada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Lançada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Lançada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Lançada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Lançada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Lançada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Lançada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Lançada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Lançada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Lançada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Lançada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Lançada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Lançada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Lançada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Lançada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Lançada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Lançada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Lançada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Lançada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Lançada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Lançada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Lançada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Lançada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Lançada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Lançada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Lançada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Lançada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Lançada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Lançada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Lançada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Lançada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Lançada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Lançada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Lançada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Lançada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Lançada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Lançada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Lançada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Lançada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Lançada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Lançada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Lançada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Lançada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Lançada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Lançada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Lançada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Lançada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Lançada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Lançada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Lançada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Lançada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Lançada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Lançada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Lançada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Lançada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Lançada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Lançada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Lançada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Lançada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Lançada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Lançada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Lançada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Lançada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Lançada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Lançada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Lançada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Lançada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Lançada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Lançada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Lançada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Lançada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Lançada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Lançada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Lançada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Lançada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Lançada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Lançada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Lançada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Lançada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Lançada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Lançada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Lançada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Lançada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Lançada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Lançada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Lançada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Lançada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Lançada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Lançada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Lançada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Lançada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Lançada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Lançada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Lançada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Lançada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Lançada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Lançada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Lançada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Lançada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Lançada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Lançada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Lançada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Lançada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Lançada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Lançada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Lançada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Lançada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Lançada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Lançada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Lançada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Lançada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Lançada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Lançada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Lançada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Lançada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Lançada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Lançada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Lançada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Lançada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Lançada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Lançada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Lançada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Lançada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Lançada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Lançada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Lançada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Lançada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Lançada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Lançada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Lançada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Lançada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Lançada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Lançada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Lançada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Lançada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Lançada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Lançada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Lançada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Lançada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Lançada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Lançada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Lançada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Lançada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Lançada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Lançada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Lançada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Lançada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Lançada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Lançada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Lançada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Lançada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Lançada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Lançada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Lançada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Lançada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Lançada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Lançada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Lançada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Lançada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Lançada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Lançada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Lançada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Lançada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Lançada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Lançada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Lançada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Lançada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Lançada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Lançada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Lançada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Lançada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Lançada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Lançada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Lançada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Lançada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Lançada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Lançada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Lançada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Lançada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Lançada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Lançada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Lançada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Lançada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Lançada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Lançada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Lançada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Lançada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Lançada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Lançada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Lançada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Lançada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Lançada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Lançada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Lançada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Lançada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Lançada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Lançada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Lançada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Lançada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Lançada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Lançada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Lançada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Lançada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Lançada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Lançada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Lançada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Lançada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Lançada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Lançada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Lançada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Lançada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Lançada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Lançada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Lançada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Lançada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Lançada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Lançada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Lançada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Lançada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Lançada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Lançada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Lançada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Lançada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Lançada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Lançada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Lançada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Lançada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Lançada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Lançada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Lançada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Lançada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Lançada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Lançada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Lançada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Lançada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Lançada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Lançada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Lançada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Lançada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Lançada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Lançada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Lançada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Lançada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Lançada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Lançada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Lançada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Lançada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Lançada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Lançada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Lançada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Lançada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Lançada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Lançada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Lançada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Lançada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Lançada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Lançada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Lançada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Lançada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Lançada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Lançada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Lançada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Lançada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Lançada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Lançada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Lançada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Lançada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Lançada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Lançada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Lançada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Lançada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Lançada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Lançada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Lançada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Lançada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Lançada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Lançada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Lançada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Lançada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Lançada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Lançada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Lançada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Lançada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Lançada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Lançada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Lançada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Lançada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Lançada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Lançada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Lançada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Lançada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Lançada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Lançada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Lançada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Lançada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Lançada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Lançada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Lançada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Lançada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Lançada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Lançada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Lançada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Lançada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Lançada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Lançada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Lançada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Lançada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Lançada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Lançada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Lançada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Lançada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Lançada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Lançada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Lançada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Lançada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Lançada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Lançada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Lançada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Lançada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Lançada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Lançada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Lançada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Lançada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Lançada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Lançada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Lançada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Lançada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Lançada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Lançada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Lançada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Lançada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Lançada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Lançada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Lançada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Lançada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Lançada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Lançada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Lançada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Lançada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Lançada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Lançada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Lançada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Lançada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Lançada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Lançada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Lançada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Lançada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Lançada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Lançada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Lançada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Lançada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Lançada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Lançada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Lançada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Lançada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Lançada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Lançada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Lançada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Lançada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Lançada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Lançada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Lançada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Lançada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Lançada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Lançada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Lançada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Lançada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Lançada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Lançada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Lançada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Lançada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Lançada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Lançada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Lançada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Lançada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Lançada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Lançada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Lançada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Lançada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Lançada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Lançada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Lançada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Lançada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Lançada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Lançada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Lançada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Lançada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Lançada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Lançada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Lançada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Lançada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Lançada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Lançada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Lançada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Lançada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Lançada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Lançada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Lançada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Lançada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Lançada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Lançada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Lançada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Lançada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Lançada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Lançada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Lançada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Lançada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Lançada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Lançada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Lançada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Lançada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Lançada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Lançada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Lançada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Lançada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Lançada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Lançada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Lançada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Lançada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Lançada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Lançada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Lançada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Lançada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Lançada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Lançada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Lançada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Lançada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Lançada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Lançada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Lançada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Lançada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Lançada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Lançada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Lançada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Lançada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Lançada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Lançada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Lançada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Lançada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Lançada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Lançada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Lançada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Lançada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Lançada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Lançada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Lançada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Lançada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Lançada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Lançada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Lançada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Lançada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Lançada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Lançada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Lançada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Lançada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Lançada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Lançada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Lançada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Lançada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Lançada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Lançada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Lançada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Lançada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Lançada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Lançada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Lançada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Lançada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Lançada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Lançada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Lançada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Lançada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Lançada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Lançada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Lançada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Lançada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Lançada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Lançada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Lançada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Lançada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Lançada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Lançada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Lançada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Lançada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Lançada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Lançada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Lançada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Lançada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Lançada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Lançada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Lançada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Lançada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Lançada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Lançada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Lançada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Lançada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Lançada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Lançada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Lançada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Lançada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Lançada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Lançada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Lançada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Lançada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Lançada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Lançada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Lançada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Lançada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Lançada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Lançada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Lançada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Lançada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Lançada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Lançada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Lançada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Lançada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Lançada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Lançada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Lançada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Lançada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Lançada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Lançada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Lançada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Lançada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Lançada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Lançada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Lançada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Lançada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Lançada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Lançada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Lançada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Lançada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Lançada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Lançada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Lançada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Lançada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Lançada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Lançada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Lançada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Lançada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Lançada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Lançada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Lançada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Lançada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Lançada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Lançada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Lançada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Lançada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Lançada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Lançada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Lançada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Lançada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Lançada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Lançada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Lançada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Lançada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Lançada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Lançada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Lançada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Lançada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Lançada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Lançada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Lançada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Lançada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Lançada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Lançada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Lançada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Lançada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Lançada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Lançada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Lançada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Lançada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Lançada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Lançada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Lançada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Lançada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Lançada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Lançada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Lançada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Lançada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Lançada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Lançada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Lançada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Lançada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Lançada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Lançada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Lançada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Lançada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Lançada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Lançada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Lançada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Lançada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Lançada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Lançada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Lançada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Lançada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Lançada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Lançada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Lançada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Lançada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Lançada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Lançada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Lançada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Lançada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Lançada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Lançada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Lançada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Lançada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Lançada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Lançada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Lançada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Lançada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Lançada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Lançada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Lançada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Lançada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Lançada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Lançada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Lançada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Lançada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Lançada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Lançada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Lançada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Lançada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Lançada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Lançada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Lançada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Lançada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Lançada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Lançada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Lançada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Lançada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Lançada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Lançada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Lançada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Lançada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Lançada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Lançada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Lançada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Lançada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Lançada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Lançada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Lançada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Lançada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Lançada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Lançada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Lançada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Lançada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Lançada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Lançada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Lançada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Lançada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Lançada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Lançada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Lançada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Lançada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Lançada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Lançada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Lançada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Lançada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Lançada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Lançada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Lançada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Lançada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Lançada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Lançada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Lançada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Lançada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Lançada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Lançada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Lançada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Lançada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Lançada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Lançada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Lançada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Lançada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Lançada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Lançada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Lançada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Lançada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Lançada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Lançada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Lançada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Lançada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Lançada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Lançada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Lançada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Lançada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Lançada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Lançada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Lançada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Lançada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Lançada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Lançada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Lançada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Lançada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Lançada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Lançada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Lançada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Lançada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Lançada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Lançada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Lançada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Lançada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Lançada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Lançada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Lançada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Lançada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Lançada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Lançada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Lançada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Lançada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Lançada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Lançada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Lançada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Lançada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Lançada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Lançada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Lançada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Lançada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Lançada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Lançada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Lançada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Lançada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Lançada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Lançada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Lançada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Lançada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Lançada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Lançada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Lançada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Lançada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Lançada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Lançada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Lançada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Lançada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Lançada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Lançada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Lançada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Lançada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Lançada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Lançada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Lançada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Lançada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Lançada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Lançada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Lançada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Lançada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Lançada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Lançada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Lançada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Lançada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Lançada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Lançada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Lançada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Lançada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Lançada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Lançada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Lançada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Lançada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Lançada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Lançada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Lançada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Lançada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Lançada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Lançada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Lançada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Lançada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Lançada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Lançada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Lançada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Lançada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Lançada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Lançada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Lançada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Lançada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Lançada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Lançada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Lançada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Lançada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Lançada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Lançada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Lançada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Lançada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Lançada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Lançada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Lançada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Lançada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Lançada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Lançada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Lançada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Lançada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Lançada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Lançada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Lançada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Lançada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Lançada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Lançada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Lançada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Lançada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Lançada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Lançada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Lançada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Lançada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Lançada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Lançada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Lançada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Lançada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Lançada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Lançada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Lançada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Lançada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Lançada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Lançada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Lançada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Lançada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Lançada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Lançada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Lançada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Lançada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Lançada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Lançada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Lançada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Lançada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Lançada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Lançada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Lançada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Lançada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Lançada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Lançada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Lançada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Lançada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Lançada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Lançada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Lançada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Lançada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Lançada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Lançada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Lançada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Lançada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Lançada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Lançada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Lançada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Lançada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Lançada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Lançada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Lançada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Lançada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Lançada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Lançada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Lançada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Lançada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Lançada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Lançada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Lançada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Lançada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Lançada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Lançada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Lançada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Lançada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Lançada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Lançada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Lançada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Lançada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Lançada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Lançada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Lançada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Lançada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Lançada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Lançada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Lançada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Lançada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Lançada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Lançada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Lançada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Lançada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Lançada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Lançada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Lançada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Lançada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Lançada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Lançada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Lançada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Lançada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Lançada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Lançada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Lançada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Lançada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Lançada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Lançada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Lançada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Lançada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Lançada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Lançada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Lançada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Lançada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Lançada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Lançada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Lançada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Lançada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Lançada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Lançada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Lançada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Lançada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Lançada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Lançada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Lançada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Lançada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Lançada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Lançada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Lançada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Lançada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Lançada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Lançada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Lançada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Lançada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Lançada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Lançada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Lançada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Lançada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Lançada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Lançada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Lançada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Lançada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Lançada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Lançada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Lançada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Lançada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Lançada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Lançada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Lançada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Lançada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Lançada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Lançada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Lançada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Lançada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Lançada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Lançada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Lançada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Lançada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Lançada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Lançada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Lançada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Lançada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Lançada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Lançada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Lançada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Lançada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Lançada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Lançada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Lançada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Lançada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Lançada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Lançada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Lançada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Lançada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Lançada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Lançada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Lançada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Lançada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Lançada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Lançada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Lançada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Lançada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Lançada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Lançada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Lançada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Lançada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Lançada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Lançada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Lançada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Lançada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Lançada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Lançada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Lançada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Lançada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Lançada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Lançada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Lançada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Lançada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Lançada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Lançada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Enviada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Enviada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Enviada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Enviada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Enviada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Lançada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Lançada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Lançada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Lançada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Lançada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Lançada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Lançada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Lançada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Lançada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Lançada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Lançada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Lançada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Lançada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Lançada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Lançada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Lançada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Lançada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Lançada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Lançada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Lançada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Lançada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Lançada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Lançada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Lançada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Lançada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Lançada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Lançada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Lançada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Lançada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Lançada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Lançada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Lançada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Lançada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Lançada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Lançada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Lançada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Lançada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Lançada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Lançada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Lançada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Lançada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Lançada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Lançada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Lançada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Lançada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Lançada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Lançada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Lançada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Lançada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Lançada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Lançada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Lançada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Lançada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Lançada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Lançada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Lançada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Lançada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Lançada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Lançada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Lançada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Lançada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Lançada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Lançada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Lançada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Lançada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Lançada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Lançada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Lançada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Lançada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Lançada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Lançada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Lançada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Lançada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Lançada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Lançada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Lançada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Lançada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Lançada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Lançada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Lançada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Lançada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Lançada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Lançada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Lançada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Lançada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Lançada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Lançada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Lançada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Lançada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Lançada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Lançada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Lançada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Lançada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Lançada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Lançada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Lançada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Lançada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Lançada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Lançada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Lançada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Lançada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Lançada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Lançada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Lançada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Lançada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Lançada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Lançada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Lançada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Lançada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Lançada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Lançada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Lançada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Lançada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Lançada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Lançada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Lançada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Lançada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Lançada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Lançada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Lançada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Lançada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Lançada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Lançada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Lançada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Lançada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Lançada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Lançada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Lançada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Lançada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Lançada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Lançada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Lançada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Lançada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Lançada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Lançada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Lançada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Lançada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Lançada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Lançada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Lançada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Lançada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Lançada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Lançada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Lançada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Lançada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Lançada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Lançada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Lançada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Lançada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Lançada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Lançada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Lançada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Lançada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Lançada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Lançada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Lançada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Lançada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Lançada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Lançada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Lançada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Lançada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Lançada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Lançada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Lançada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Lançada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Lançada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Lançada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Lançada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Lançada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Lançada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Lançada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Lançada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Lançada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Lançada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Lançada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Lançada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Lançada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Lançada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Lançada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Lançada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Lançada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Lançada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Lançada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Lançada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Lançada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Lançada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Lançada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Lançada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Lançada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Lançada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Lançada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Lançada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Lançada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Lançada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Lançada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Lançada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Lançada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Lançada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Lançada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Lançada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Lançada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Lançada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Lançada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Lançada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Lançada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Lançada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Lançada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Lançada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Lançada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Lançada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Lançada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Lançada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Lançada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Lançada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Lançada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Lançada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Lançada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Lançada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Lançada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Lançada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Lançada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Lançada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Lançada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Lançada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Lançada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Lançada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Lançada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Lançada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Lançada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Lançada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Lançada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Lançada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Lançada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Lançada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Lançada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Lançada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Lançada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Lançada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Lançada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Lançada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Lançada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Lançada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Lançada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Lançada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Lançada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Lançada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Lançada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Lançada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Lançada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Lançada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Lançada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Lançada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Lançada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Lançada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Lançada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Lançada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Lançada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Lançada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Lançada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Lançada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Lançada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Lançada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Lançada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Lançada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Lançada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Lançada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Lançada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Lançada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Lançada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Lançada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Lançada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Lançada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Lançada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Lançada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Lançada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Lançada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Lançada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Lançada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Lançada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Lançada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Lançada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Lançada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Lançada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Lançada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Lançada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Lançada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Lançada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Lançada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Lançada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Lançada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Lançada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Lançada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Lançada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Lançada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Lançada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Lançada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Lançada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Lançada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Lançada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Lançada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Lançada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Lançada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Lançada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Lançada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Lançada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Lançada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Lançada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Lançada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Lançada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Lançada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Lançada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Lançada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Lançada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Lançada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Lançada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Lançada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Lançada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Lançada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Lançada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Lançada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Lançada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Lançada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Lançada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Lançada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Lançada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Lançada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Lançada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Lançada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Lançada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Lançada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Lançada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Lançada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Lançada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Lançada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Lançada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Lançada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Lançada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Lançada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Lançada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Lançada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Lançada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Lançada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Lançada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Lançada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Lançada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Lançada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Lançada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Lançada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Lançada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Lançada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Lançada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Lançada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Lançada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Lançada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Lançada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Lançada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Lançada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Lançada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Lançada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Lançada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Lançada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Lançada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Lançada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Lançada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Lançada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Lançada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Lançada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Lançada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Lançada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Lançada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Lançada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Lançada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Lançada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Lançada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Lançada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Lançada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Lançada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Lançada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Lançada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Lançada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Lançada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Lançada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Lançada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Lançada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Lançada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Lançada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Lançada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Lançada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Lançada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Lançada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Lançada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Lançada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Lançada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Lançada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Lançada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Lançada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Lançada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Lançada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Lançada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Lançada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Lançada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Lançada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Lançada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Lançada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Lançada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Lançada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Lançada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Lançada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Lançada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Lançada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Lançada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Lançada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Lançada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Lançada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Lançada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Lançada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Lançada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Lançada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Lançada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Lançada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Lançada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Lançada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Lançada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Lançada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Lançada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Lançada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Lançada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Lançada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Lançada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Lançada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Lançada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Lançada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Lançada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Lançada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Lançada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Lançada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Lançada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Lançada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Lançada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Lançada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Lançada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Lançada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Lançada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Lançada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Lançada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Lançada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Lançada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Lançada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Lançada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Lançada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Lançada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Lançada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Lançada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Lançada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Lançada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Lançada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Lançada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Lançada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Lançada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Lançada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Lançada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Lançada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Lançada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Lançada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Lançada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Lançada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Lançada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Lançada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Lançada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Lançada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Lançada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Lançada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Lançada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Lançada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Lançada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Lançada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Lançada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Lançada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Lançada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Lançada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Lançada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Lançada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Lançada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Lançada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Lançada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Lançada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Lançada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Lançada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Lançada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Lançada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Lançada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Lançada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Lançada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Lançada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Lançada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Lançada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Lançada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Lançada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Lançada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Lançada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Lançada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Lançada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Lançada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Lançada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Lançada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Lançada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Lançada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Lançada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Lançada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Lançada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Lançada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Lançada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Lançada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Lançada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Lançada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Lançada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Lançada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Lançada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Lançada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Lançada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Lançada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Lançada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Lançada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Lançada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Lançada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Lançada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Lançada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Lançada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Lançada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Lançada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Lançada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Lançada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Lançada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Lançada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Lançada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Lançada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Lançada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Lançada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Lançada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Lançada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Lançada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Lançada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Lançada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Lançada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Lançada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Lançada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Lançada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Lançada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Lançada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Lançada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Lançada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Lançada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Lançada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Lançada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Lançada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Lançada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Lançada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Lançada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Lançada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Lançada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Lançada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Lançada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Lançada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Lançada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Lançada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Lançada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Lançada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Lançada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Lançada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Lançada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Lançada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Lançada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Lançada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Lançada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Lançada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Lançada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Lançada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Lançada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Lançada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Lançada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Lançada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Lançada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Lançada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Lançada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Lançada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Lançada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Lançada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Lançada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Lançada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Lançada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Lançada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Lançada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Lançada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Lançada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Lançada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Lançada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Lançada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Lançada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Lançada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Lançada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Lançada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Lançada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Lançada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Lançada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Lançada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Lançada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Lançada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Lançada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Lançada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Lançada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Lançada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Lançada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Lançada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Lançada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Lançada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Lançada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Lançada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Lançada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Lançada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Lançada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Lançada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Lançada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Lançada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Lançada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Lançada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Lançada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Lançada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Lançada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Lançada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Lançada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Lançada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Lançada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Lançada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Lançada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Lançada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Lançada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Lançada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Lançada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Lançada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Lançada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Lançada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Lançada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Lançada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Lançada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Lançada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Lançada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Lançada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Lançada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Lançada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Lançada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Lançada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Lançada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Lançada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Lançada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Lançada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Lançada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Lançada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Lançada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Lançada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Lançada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Lançada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Lançada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Lançada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Lançada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Lançada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Lançada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Lançada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Lançada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Lançada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Lançada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Lançada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Lançada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Lançada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Lançada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Lançada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Lançada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Lançada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Lançada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Lançada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Lançada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Lançada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Lançada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Lançada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Lançada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Lançada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Lançada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Lançada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Lançada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Lançada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Lançada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Lançada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Enviada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Lançada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Lançada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Lançada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Lançada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Lançada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Lançada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Lançada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Lançada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Lançada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Lançada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Lançada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Lançada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Lançada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Lançada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Lançada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Lançada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Lançada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Lançada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Lançada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Lançada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Lançada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Lançada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Lançada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Lançada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Lançada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Lançada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Lançada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Lançada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Lançada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Lançada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Lançada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Lançada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Lançada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Lançada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Lançada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Lançada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Lançada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Lançada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Lançada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Lançada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Lançada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Lançada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Lançada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Lançada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Lançada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Lançada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Lançada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Lançada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Lançada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Lançada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Lançada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Lançada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Lançada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Lançada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Lançada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Lançada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Lançada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Lançada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Lançada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Lançada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Lançada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Lançada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Lançada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Lançada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Lançada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Lançada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Lançada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Lançada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Lançada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Lançada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Lançada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Lançada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Lançada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Lançada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Lançada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Lançada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Lançada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Lançada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Lançada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Lançada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Lançada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Lançada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Lançada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Lançada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Lançada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Lançada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Lançada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Lançada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Lançada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Lançada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Lançada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Lançada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Lançada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Lançada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Lançada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Enviada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Lançada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Lançada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Lançada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Lançada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Lançada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Lançada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Lançada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Lançada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Lançada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Lançada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Lançada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Lançada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Lançada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Lançada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Lançada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Lançada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Lançada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Lançada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Lançada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Lançada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Lançada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Lançada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Lançada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Lançada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Lançada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Lançada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Lançada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Lançada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Lançada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Lançada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Lançada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Lançada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Lançada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Lançada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Lançada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Lançada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Lançada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Lançada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Lançada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Lançada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Lançada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Lançada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Lançada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Lançada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Lançada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Lançada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Lançada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Lançada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Lançada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Lançada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Lançada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Lançada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Lançada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Lançada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Lançada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Lançada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Lançada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Lançada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Lançada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Lançada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Lançada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Lançada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Lançada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Lançada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Lançada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Lançada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Lançada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Lançada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Lançada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Lançada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Lançada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Lançada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Lançada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Lançada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Lançada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Lançada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Lançada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Lançada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Lançada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Lançada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Lançada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Lançada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Lançada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Lançada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Lançada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Lançada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Lançada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Lançada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Lançada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Lançada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Lançada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Lançada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Lançada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Lançada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Lançada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Lançada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Lançada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Lançada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Lançada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Lançada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Lançada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Lançada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Lançada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Lançada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Lançada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Lançada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Lançada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Lançada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Lançada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Lançada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Lançada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Lançada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Lançada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Lançada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Lançada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Lançada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Lançada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Lançada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Lançada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Lançada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Lançada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Lançada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Lançada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Lançada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Lançada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Lançada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Lançada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Lançada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Lançada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Enviada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Lançada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Lançada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Lançada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Lançada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Lançada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Lançada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Lançada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Lançada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Lançada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Lançada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Lançada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Lançada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Lançada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Lançada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Lançada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Lançada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Lançada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Lançada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Lançada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Lançada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Lançada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Lançada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Lançada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Lançada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Lançada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Lançada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Lançada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Lançada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Lançada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Lançada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Lançada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Lançada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Lançada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Lançada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Lançada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Lançada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Lançada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Lançada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Lançada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Lançada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Lançada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Lançada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Lançada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Lançada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Lançada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Lançada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Lançada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Lançada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Lançada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Lançada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Lançada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Lançada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Lançada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Lançada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Lançada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Lançada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Lançada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Lançada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Lançada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Lançada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Lançada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Lançada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Lançada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Lançada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Lançada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Lançada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Lançada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Lançada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Lançada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Lançada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Lançada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Lançada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Lançada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Lançada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Lançada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Lançada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Lançada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Lançada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Lançada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Lançada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Lançada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Lançada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Lançada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Lançada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Lançada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Lançada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Lançada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Lançada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Lançada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Lançada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Lançada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Lançada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Lançada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Lançada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Lançada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Lançada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Lançada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Lançada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Lançada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Lançada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Lançada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Lançada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Lançada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Lançada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Lançada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Lançada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Lançada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Lançada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Lançada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Lançada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Lançada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Lançada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Lançada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Lançada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Lançada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Lançada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Lançada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Lançada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Lançada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Lançada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Lançada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Lançada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Lançada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Lançada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Lançada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Lançada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Lançada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Lançada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Lançada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Lançada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Lançada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Lançada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Lançada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Lançada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Lançada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Lançada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Lançada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Lançada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Lançada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Lançada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Lançada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Lançada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Lançada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Lançada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Lançada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Lançada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Lançada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Lançada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Lançada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Lançada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Lançada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Lançada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Lançada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Lançada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Lançada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Lançada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Lançada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Lançada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Lançada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Lançada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Lançada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Lançada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Lançada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Lançada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Lançada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Lançada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Lançada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Lançada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Lançada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Lançada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Lançada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Lançada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Lançada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Lançada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Lançada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Lançada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Lançada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Lançada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Lançada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Lançada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Lançada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Lançada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Lançada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Lançada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Lançada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Lançada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Lançada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Lançada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Lançada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Lançada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Lançada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Lançada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Lançada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Lançada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Lançada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Lançada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Lançada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Lançada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Lançada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Lançada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Lançada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Lançada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Lançada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Lançada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Lançada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Lançada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Lançada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Lançada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Lançada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Lançada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Lançada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Lançada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Lançada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Lançada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Lançada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Lançada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Lançada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Lançada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Lançada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Lançada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Lançada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Lançada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Lançada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Lançada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Lançada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Lançada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Lançada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Lançada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Lançada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Lançada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Lançada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Lançada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Lançada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Lançada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Lançada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Lançada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Lançada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Lançada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Lançada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Lançada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Lançada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Lançada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Lançada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Lançada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Lançada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Lançada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Lançada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Lançada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Lançada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Lançada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Lançada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Lançada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Lançada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Lançada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Lançada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Lançada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Lançada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Lançada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Lançada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Lançada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Lançada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Lançada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Lançada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Lançada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Lançada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Lançada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Lançada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Lançada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Lançada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Lançada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Lançada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Lançada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Lançada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Lançada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Lançada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Lançada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Lançada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Lançada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Lançada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Lançada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Lançada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Lançada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Lançada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Lançada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Lançada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Lançada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Lançada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Lançada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Lançada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Lançada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Lançada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Lançada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Lançada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Lançada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Lançada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Lançada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Lançada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Lançada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Lançada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Lançada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Lançada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Lançada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Lançada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Lançada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Lançada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Lançada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Lançada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Lançada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Lançada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Lançada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Lançada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Lançada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Lançada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Lançada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Lançada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Lançada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Lançada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Lançada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Lançada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Lançada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Lançada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Lançada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Lançada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Lançada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Lançada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Lançada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Lançada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Lançada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Lançada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Lançada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Lançada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Lançada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Lançada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Lançada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Lançada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Lançada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Lançada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Lançada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Lançada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Lançada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Lançada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Lançada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Lançada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Lançada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Lançada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Lançada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Lançada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Lançada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Lançada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Lançada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Lançada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Lançada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Lançada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Lançada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Lançada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Lançada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Lançada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Lançada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Lançada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Lançada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Lançada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Lançada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Lançada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Lançada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Lançada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Lançada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Lançada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Lançada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Lançada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Lançada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Lançada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Lançada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Lançada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Lançada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Lançada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Lançada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Lançada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Lançada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Lançada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Lançada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Lançada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Lançada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Lançada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Lançada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Lançada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Lançada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Lançada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Lançada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Lançada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Lançada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Lançada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Lançada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Lançada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Lançada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Lançada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Lançada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Lançada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Lançada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Lançada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Lançada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Lançada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Lançada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Lançada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Lançada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Lançada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Lançada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Lançada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Lançada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Lançada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Lançada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Lançada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Lançada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Lançada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Lançada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Lançada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Lançada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Lançada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Lançada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Lançada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Lançada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Lançada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Lançada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Lançada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Lançada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Lançada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Lançada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Lançada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Lançada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Lançada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Lançada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Lançada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Lançada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Lançada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Lançada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Lançada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Lançada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Lançada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Lançada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Lançada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Lançada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Lançada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Lançada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Lançada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Lançada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Lançada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Lançada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Lançada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Lançada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Lançada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Lançada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Lançada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Lançada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Lançada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Lançada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Lançada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Lançada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Lançada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Lançada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Lançada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Lançada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Lançada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Lançada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Lançada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Lançada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Lançada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Lançada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Lançada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Lançada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Lançada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Lançada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Lançada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Lançada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Lançada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Lançada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Lançada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Lançada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Lançada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Lançada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Lançada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Lançada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Lançada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Lançada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Lançada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Lançada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Lançada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Lançada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Lançada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Lançada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Lançada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Lançada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Lançada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Lançada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Lançada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Lançada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Lançada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Lançada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Lançada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Lançada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Lançada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Lançada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Lançada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Lançada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Lançada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Lançada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Lançada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Lançada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Lançada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Lançada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Lançada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Lançada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Lançada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Lançada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Lançada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Lançada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Lançada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Lançada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Lançada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Lançada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Lançada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Lançada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Lançada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Lançada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Lançada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Lançada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Lançada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Lançada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Lançada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Lançada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Lançada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Lançada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Lançada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Lançada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Lançada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Lançada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Lançada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Lançada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Lançada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Lançada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Lançada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Lançada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Lançada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Lançada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Lançada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Lançada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Lançada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Lançada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Lançada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Lançada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Lançada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Lançada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Lançada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Lançada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Lançada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Lançada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Lançada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Lançada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Lançada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Lançada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Lançada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Lançada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Lançada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Lançada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Lançada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Lançada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Lançada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Lançada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Lançada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Lançada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Lançada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Lançada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Lançada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Lançada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Lançada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Lançada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Lançada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Lançada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Lançada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Lançada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Lançada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Lançada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Lançada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Lançada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Lançada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Lançada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Lançada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Lançada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Lançada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Lançada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Lançada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Lançada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Lançada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Lançada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Lançada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Lançada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Lançada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Lançada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Lançada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Lançada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Lançada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Lançada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Lançada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Lançada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Lançada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Lançada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Lançada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Lançada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Lançada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Lançada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Lançada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Lançada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Lançada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Lançada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Lançada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Lançada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Lançada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Lançada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Lançada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Lançada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Lançada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Lançada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Lançada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Lançada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Lançada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Lançada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Lançada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Lançada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Lançada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Lançada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Lançada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Lançada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Lançada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Lançada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Lançada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Lançada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Lançada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Lançada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Lançada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Lançada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Lançada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Lançada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Lançada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Lançada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Lançada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Lançada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Lançada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Lançada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Lançada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Lançada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Lançada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Lançada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Lançada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Lançada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Lançada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Lançada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Lançada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Lançada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Lançada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Lançada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Lançada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Lançada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Lançada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Lançada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Lançada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Lançada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Lançada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Lançada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Lançada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Lançada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Lançada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Lançada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Lançada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Lançada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Lançada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Lançada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Lançada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Lançada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Lançada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Lançada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Lançada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Lançada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Lançada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Lançada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Lançada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Lançada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Lançada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Lançada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Lançada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Lançada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Lançada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Lançada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Lançada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Lançada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Lançada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Lançada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Lançada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Lançada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Lançada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Lançada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Lançada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Lançada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Lançada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Lançada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Lançada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Lançada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Lançada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Lançada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Lançada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Lançada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Lançada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Lançada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Lançada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Lançada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Lançada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Lançada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Lançada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Lançada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Lançada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Lançada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Lançada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Lançada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Lançada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Lançada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Lançada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Lançada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Lançada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Lançada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Lançada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Lançada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Lançada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Lançada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Lançada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Lançada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Lançada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Lançada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Lançada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Lançada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Lançada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Lançada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Lançada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Lançada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Lançada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Lançada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Lançada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Lançada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Lançada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Lançada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Lançada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Lançada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Lançada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Lançada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Lançada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Lançada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Lançada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Lançada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Lançada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Lançada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Lançada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Lançada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Lançada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Lançada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Lançada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Lançada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Lançada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Lançada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Lançada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Lançada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Lançada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Lançada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Lançada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Lançada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Lançada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Lançada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Lançada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Lançada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Lançada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Lançada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Lançada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Lançada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Lançada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Lançada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Lançada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Lançada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Lançada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Lançada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Lançada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Lançada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Lançada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Lançada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Lançada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Lançada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Lançada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Lançada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Lançada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Lançada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Lançada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Lançada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Lançada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Lançada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Lançada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Lançada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Lançada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Lançada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Lançada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Lançada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Lançada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Lançada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Lançada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Lançada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Lançada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Lançada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Lançada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Lançada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Lançada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Lançada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Lançada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Lançada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Lançada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Lançada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Lançada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Lançada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Lançada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Lançada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Lançada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Emitir NF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Enviada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Emitir NF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Emitir NF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Emitir NF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Enviada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Enviada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Emitir NF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Emitir NF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Emitir NF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Enviada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Enviada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Enviada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Enviada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Enviada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Enviada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Enviada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Enviada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Enviada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Enviada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Emitir NF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Enviada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Enviada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Enviada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Enviada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Enviada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Enviada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60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Enviada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Enviada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Enviada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Lançada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Enviada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Enviada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6">
        <v>5162170</v>
      </c>
      <c r="D12655" s="15" t="s">
        <v>1225</v>
      </c>
      <c r="E12655" s="16">
        <v>600357104</v>
      </c>
      <c r="F12655" s="15" t="s">
        <v>1226</v>
      </c>
      <c r="G12655" s="14">
        <v>642500</v>
      </c>
      <c r="H12655" s="17">
        <f t="shared" ref="H12655:H12660" si="32">1%*G12655</f>
        <v>6425</v>
      </c>
      <c r="I12655" s="16">
        <v>3210</v>
      </c>
      <c r="J12655" t="str">
        <f>_xlfn.XLOOKUP(I12655,[1]Planilha1!$I:$I,[1]Planilha1!$J:$J)</f>
        <v>3210 - CD CML - Uberlândia</v>
      </c>
      <c r="K12655" t="str">
        <f>_xlfn.XLOOKUP(I12655,[1]Planilha1!$I:$I,[1]Planilha1!$K:$K)</f>
        <v>16.849.231/0003-76</v>
      </c>
      <c r="L12655" t="str">
        <f>_xlfn.XLOOKUP(B12655,[2]Projeto!$B:$B,[2]Projeto!$P:$P)</f>
        <v>Emitir NF</v>
      </c>
      <c r="M12655">
        <v>160221</v>
      </c>
      <c r="N12655" t="s">
        <v>1121</v>
      </c>
      <c r="O12655" t="str">
        <f>_xlfn.XLOOKUP(N12655,[1]Planilha1!$N:$N,[1]Planilha1!$O:$O)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6">
        <v>5162170</v>
      </c>
      <c r="D12656" s="15" t="s">
        <v>1225</v>
      </c>
      <c r="E12656" s="16">
        <v>600357104</v>
      </c>
      <c r="F12656" s="15" t="s">
        <v>1226</v>
      </c>
      <c r="G12656" s="14">
        <v>642500</v>
      </c>
      <c r="H12656" s="17">
        <f t="shared" si="32"/>
        <v>6425</v>
      </c>
      <c r="I12656" s="16">
        <v>3210</v>
      </c>
      <c r="J12656" t="str">
        <f>_xlfn.XLOOKUP(I12656,[1]Planilha1!$I:$I,[1]Planilha1!$J:$J)</f>
        <v>3210 - CD CML - Uberlândia</v>
      </c>
      <c r="K12656" t="str">
        <f>_xlfn.XLOOKUP(I12656,[1]Planilha1!$I:$I,[1]Planilha1!$K:$K)</f>
        <v>16.849.231/0003-76</v>
      </c>
      <c r="L12656" t="str">
        <f>_xlfn.XLOOKUP(B12656,[2]Projeto!$B:$B,[2]Projeto!$P:$P)</f>
        <v>Emitir NF</v>
      </c>
      <c r="M12656">
        <v>160221</v>
      </c>
      <c r="N12656" t="s">
        <v>1121</v>
      </c>
      <c r="O12656" t="str">
        <f>_xlfn.XLOOKUP(N12656,[1]Planilha1!$N:$N,[1]Planilha1!$O:$O)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6">
        <v>5162170</v>
      </c>
      <c r="D12657" s="15" t="s">
        <v>1225</v>
      </c>
      <c r="E12657" s="16">
        <v>600357104</v>
      </c>
      <c r="F12657" s="15" t="s">
        <v>1226</v>
      </c>
      <c r="G12657" s="14">
        <v>642500</v>
      </c>
      <c r="H12657" s="17">
        <f t="shared" si="32"/>
        <v>6425</v>
      </c>
      <c r="I12657" s="16">
        <v>3210</v>
      </c>
      <c r="J12657" t="str">
        <f>_xlfn.XLOOKUP(I12657,[1]Planilha1!$I:$I,[1]Planilha1!$J:$J)</f>
        <v>3210 - CD CML - Uberlândia</v>
      </c>
      <c r="K12657" t="str">
        <f>_xlfn.XLOOKUP(I12657,[1]Planilha1!$I:$I,[1]Planilha1!$K:$K)</f>
        <v>16.849.231/0003-76</v>
      </c>
      <c r="L12657" t="str">
        <f>_xlfn.XLOOKUP(B12657,[2]Projeto!$B:$B,[2]Projeto!$P:$P)</f>
        <v>Emitir NF</v>
      </c>
      <c r="M12657">
        <v>160221</v>
      </c>
      <c r="N12657" t="s">
        <v>1121</v>
      </c>
      <c r="O12657" t="str">
        <f>_xlfn.XLOOKUP(N12657,[1]Planilha1!$N:$N,[1]Planilha1!$O:$O)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6">
        <v>5162170</v>
      </c>
      <c r="D12658" s="15" t="s">
        <v>1225</v>
      </c>
      <c r="E12658" s="16">
        <v>600357104</v>
      </c>
      <c r="F12658" s="15" t="s">
        <v>1226</v>
      </c>
      <c r="G12658" s="14">
        <v>642500</v>
      </c>
      <c r="H12658" s="17">
        <f t="shared" si="32"/>
        <v>6425</v>
      </c>
      <c r="I12658" s="16">
        <v>3210</v>
      </c>
      <c r="J12658" t="str">
        <f>_xlfn.XLOOKUP(I12658,[1]Planilha1!$I:$I,[1]Planilha1!$J:$J)</f>
        <v>3210 - CD CML - Uberlândia</v>
      </c>
      <c r="K12658" t="str">
        <f>_xlfn.XLOOKUP(I12658,[1]Planilha1!$I:$I,[1]Planilha1!$K:$K)</f>
        <v>16.849.231/0003-76</v>
      </c>
      <c r="L12658" t="str">
        <f>_xlfn.XLOOKUP(B12658,[2]Projeto!$B:$B,[2]Projeto!$P:$P)</f>
        <v>Emitir NF</v>
      </c>
      <c r="M12658">
        <v>160221</v>
      </c>
      <c r="N12658" t="s">
        <v>1121</v>
      </c>
      <c r="O12658" t="str">
        <f>_xlfn.XLOOKUP(N12658,[1]Planilha1!$N:$N,[1]Planilha1!$O:$O)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6">
        <v>5162170</v>
      </c>
      <c r="D12659" s="15" t="s">
        <v>1225</v>
      </c>
      <c r="E12659" s="16">
        <v>600301104</v>
      </c>
      <c r="F12659" s="15" t="s">
        <v>43</v>
      </c>
      <c r="G12659" s="14">
        <v>607500</v>
      </c>
      <c r="H12659" s="17">
        <f t="shared" si="32"/>
        <v>6075</v>
      </c>
      <c r="I12659" s="16">
        <v>3210</v>
      </c>
      <c r="J12659" t="str">
        <f>_xlfn.XLOOKUP(I12659,[1]Planilha1!$I:$I,[1]Planilha1!$J:$J)</f>
        <v>3210 - CD CML - Uberlândia</v>
      </c>
      <c r="K12659" t="str">
        <f>_xlfn.XLOOKUP(I12659,[1]Planilha1!$I:$I,[1]Planilha1!$K:$K)</f>
        <v>16.849.231/0003-76</v>
      </c>
      <c r="L12659" t="str">
        <f>_xlfn.XLOOKUP(B12659,[2]Projeto!$B:$B,[2]Projeto!$P:$P)</f>
        <v>Emitir NF</v>
      </c>
      <c r="M12659">
        <v>160221</v>
      </c>
      <c r="N12659" t="s">
        <v>1121</v>
      </c>
      <c r="O12659" t="str">
        <f>_xlfn.XLOOKUP(N12659,[1]Planilha1!$N:$N,[1]Planilha1!$O:$O)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6">
        <v>5162170</v>
      </c>
      <c r="D12660" s="15" t="s">
        <v>1225</v>
      </c>
      <c r="E12660" s="16">
        <v>600301104</v>
      </c>
      <c r="F12660" s="15" t="s">
        <v>43</v>
      </c>
      <c r="G12660" s="14">
        <v>607500</v>
      </c>
      <c r="H12660" s="17">
        <f t="shared" si="32"/>
        <v>6075</v>
      </c>
      <c r="I12660" s="16">
        <v>3210</v>
      </c>
      <c r="J12660" t="str">
        <f>_xlfn.XLOOKUP(I12660,[1]Planilha1!$I:$I,[1]Planilha1!$J:$J)</f>
        <v>3210 - CD CML - Uberlândia</v>
      </c>
      <c r="K12660" t="str">
        <f>_xlfn.XLOOKUP(I12660,[1]Planilha1!$I:$I,[1]Planilha1!$K:$K)</f>
        <v>16.849.231/0003-76</v>
      </c>
      <c r="L12660" t="str">
        <f>_xlfn.XLOOKUP(B12660,[2]Projeto!$B:$B,[2]Projeto!$P:$P)</f>
        <v>Emitir NF</v>
      </c>
      <c r="M12660">
        <v>160221</v>
      </c>
      <c r="N12660" t="s">
        <v>1121</v>
      </c>
      <c r="O12660" t="str">
        <f>_xlfn.XLOOKUP(N12660,[1]Planilha1!$N:$N,[1]Planilha1!$O:$O)</f>
        <v>FERREIRA MELO</v>
      </c>
      <c r="P12660">
        <v>2026</v>
      </c>
      <c r="Q12660" s="2" t="s">
        <v>1233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2026-09-23T14:15:29Z</dcterms:modified>
</cp:coreProperties>
</file>