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EM\DryLab\Final Sobol\Changing Cycle 0 ODE\Sobol Analysis\"/>
    </mc:Choice>
  </mc:AlternateContent>
  <xr:revisionPtr revIDLastSave="0" documentId="13_ncr:1_{18A22A53-D662-45E1-829C-9375CD6BACEE}" xr6:coauthVersionLast="47" xr6:coauthVersionMax="47" xr10:uidLastSave="{00000000-0000-0000-0000-000000000000}"/>
  <bookViews>
    <workbookView xWindow="-108" yWindow="-108" windowWidth="23256" windowHeight="12576" xr2:uid="{0E160328-530A-406F-940D-CE9E243BFB99}"/>
  </bookViews>
  <sheets>
    <sheet name="Boundary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C2" i="1"/>
  <c r="B2" i="1"/>
</calcChain>
</file>

<file path=xl/sharedStrings.xml><?xml version="1.0" encoding="utf-8"?>
<sst xmlns="http://schemas.openxmlformats.org/spreadsheetml/2006/main" count="43" uniqueCount="23">
  <si>
    <t>Names</t>
  </si>
  <si>
    <t>Upper Bound</t>
  </si>
  <si>
    <t>k1</t>
  </si>
  <si>
    <t>k2</t>
  </si>
  <si>
    <t>k3</t>
  </si>
  <si>
    <t>k5</t>
  </si>
  <si>
    <t>k6</t>
  </si>
  <si>
    <t>d1</t>
  </si>
  <si>
    <t>d2</t>
  </si>
  <si>
    <t>d3</t>
  </si>
  <si>
    <t>d5</t>
  </si>
  <si>
    <t>Lower Bound</t>
  </si>
  <si>
    <t>alpha</t>
  </si>
  <si>
    <t>beta</t>
  </si>
  <si>
    <t>k</t>
  </si>
  <si>
    <t>L</t>
  </si>
  <si>
    <t>m2</t>
  </si>
  <si>
    <t>Constants</t>
  </si>
  <si>
    <t>k4</t>
  </si>
  <si>
    <t>d4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</si>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</sst>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0FA9-026B-4A59-BD88-4CD9CDB8227F}">
  <dimension ref="A1:C20"/>
  <sheetViews>
    <sheetView tabSelected="1" workbookViewId="0">
      <selection activeCell="E15" sqref="E15"/>
    </sheetView>
  </sheetViews>
  <sheetFormatPr defaultRowHeight="14.4" x14ac:dyDescent="0.3"/>
  <cols>
    <col min="1" max="1" width="14.6640625" customWidth="1"/>
    <col min="2" max="2" width="12.21875" customWidth="1"/>
    <col min="3" max="3" width="12" customWidth="1"/>
  </cols>
  <sheetData>
    <row r="1" spans="1:3" x14ac:dyDescent="0.3">
      <c r="A1" t="s">
        <v>0</v>
      </c>
      <c r="B1" t="s">
        <v>11</v>
      </c>
      <c r="C1" t="s">
        <v>1</v>
      </c>
    </row>
    <row r="2" spans="1:3" x14ac:dyDescent="0.3">
      <c r="A2" t="s">
        <v>2</v>
      </c>
      <c r="B2">
        <f>Reference!B2-(Reference!B2*30/100)</f>
        <v>6.7389000000000001E-5</v>
      </c>
      <c r="C2">
        <f>Reference!B2+(Reference!B2*30/100)</f>
        <v>1.2515099999999999E-4</v>
      </c>
    </row>
    <row r="3" spans="1:3" x14ac:dyDescent="0.3">
      <c r="A3" t="s">
        <v>3</v>
      </c>
      <c r="B3">
        <f>Reference!B3-(Reference!B3*30/100)</f>
        <v>2.9399999999999999E-4</v>
      </c>
      <c r="C3">
        <f>Reference!B3+(Reference!B3*30/100)</f>
        <v>5.4600000000000004E-4</v>
      </c>
    </row>
    <row r="4" spans="1:3" x14ac:dyDescent="0.3">
      <c r="A4" t="s">
        <v>4</v>
      </c>
      <c r="B4">
        <f>Reference!B4-(Reference!B4*30/100)</f>
        <v>7.0000000000000001E-3</v>
      </c>
      <c r="C4">
        <f>Reference!B4+(Reference!B4*30/100)</f>
        <v>1.3000000000000001E-2</v>
      </c>
    </row>
    <row r="5" spans="1:3" x14ac:dyDescent="0.3">
      <c r="A5" t="s">
        <v>18</v>
      </c>
      <c r="B5">
        <f>Reference!B5-(Reference!B5*30/100)</f>
        <v>7.0000000000000007E-6</v>
      </c>
      <c r="C5">
        <f>Reference!B5+(Reference!B5*30/100)</f>
        <v>1.3000000000000001E-5</v>
      </c>
    </row>
    <row r="6" spans="1:3" x14ac:dyDescent="0.3">
      <c r="A6" t="s">
        <v>5</v>
      </c>
      <c r="B6">
        <f>Reference!B6-(Reference!B6*30/100)</f>
        <v>7.0000000000000007E-2</v>
      </c>
      <c r="C6">
        <f>Reference!B6+(Reference!B6*30/100)</f>
        <v>0.13</v>
      </c>
    </row>
    <row r="7" spans="1:3" x14ac:dyDescent="0.3">
      <c r="A7" t="s">
        <v>6</v>
      </c>
      <c r="B7">
        <f>Reference!B7-(Reference!B7*30/100)</f>
        <v>0.21</v>
      </c>
      <c r="C7">
        <f>Reference!B7+(Reference!B7*30/100)</f>
        <v>0.39</v>
      </c>
    </row>
    <row r="8" spans="1:3" x14ac:dyDescent="0.3">
      <c r="A8" t="s">
        <v>12</v>
      </c>
      <c r="B8">
        <f>Reference!B8-(Reference!B8*30/100)</f>
        <v>0.35</v>
      </c>
      <c r="C8">
        <f>Reference!B8+(Reference!B8*30/100)</f>
        <v>0.65</v>
      </c>
    </row>
    <row r="9" spans="1:3" x14ac:dyDescent="0.3">
      <c r="A9" t="s">
        <v>13</v>
      </c>
      <c r="B9">
        <f>Reference!B9-(Reference!B9*30/100)</f>
        <v>7.0000000000000007E-2</v>
      </c>
      <c r="C9">
        <f>Reference!B9+(Reference!B9*30/100)</f>
        <v>0.13</v>
      </c>
    </row>
    <row r="10" spans="1:3" x14ac:dyDescent="0.3">
      <c r="A10" t="s">
        <v>14</v>
      </c>
      <c r="B10">
        <f>Reference!B10-(Reference!B10*30/100)</f>
        <v>7.0000000000000007E-5</v>
      </c>
      <c r="C10">
        <f>Reference!B10+(Reference!B10*30/100)</f>
        <v>1.3000000000000002E-4</v>
      </c>
    </row>
    <row r="11" spans="1:3" x14ac:dyDescent="0.3">
      <c r="A11" t="s">
        <v>15</v>
      </c>
      <c r="B11">
        <f>Reference!B11-(Reference!B11*30/100)</f>
        <v>7.000000000000001E-4</v>
      </c>
      <c r="C11">
        <f>Reference!B11+(Reference!B11*30/100)</f>
        <v>1.2999999999999999E-3</v>
      </c>
    </row>
    <row r="12" spans="1:3" x14ac:dyDescent="0.3">
      <c r="A12" t="s">
        <v>16</v>
      </c>
      <c r="B12">
        <f>Reference!B12-(Reference!B12*30/100)</f>
        <v>7.0000000000000007E-5</v>
      </c>
      <c r="C12">
        <f>Reference!B12+(Reference!B12*30/100)</f>
        <v>1.3000000000000002E-4</v>
      </c>
    </row>
    <row r="13" spans="1:3" x14ac:dyDescent="0.3">
      <c r="A13" t="s">
        <v>7</v>
      </c>
      <c r="B13">
        <f>Reference!B13-(Reference!B13*30/100)</f>
        <v>7.0000000000000001E-3</v>
      </c>
      <c r="C13">
        <f>Reference!B13+(Reference!B13*30/100)</f>
        <v>1.3000000000000001E-2</v>
      </c>
    </row>
    <row r="14" spans="1:3" x14ac:dyDescent="0.3">
      <c r="A14" t="s">
        <v>8</v>
      </c>
      <c r="B14">
        <f>Reference!B14-(Reference!B14*30/100)</f>
        <v>5.6139999999999991E-6</v>
      </c>
      <c r="C14">
        <f>Reference!B14+(Reference!B14*30/100)</f>
        <v>1.0426E-5</v>
      </c>
    </row>
    <row r="15" spans="1:3" x14ac:dyDescent="0.3">
      <c r="A15" t="s">
        <v>9</v>
      </c>
      <c r="B15">
        <f>Reference!B15-(Reference!B15*30/100)</f>
        <v>7.000000000000001E-4</v>
      </c>
      <c r="C15">
        <f>Reference!B15+(Reference!B15*30/100)</f>
        <v>1.2999999999999999E-3</v>
      </c>
    </row>
    <row r="16" spans="1:3" x14ac:dyDescent="0.3">
      <c r="A16" t="s">
        <v>19</v>
      </c>
      <c r="B16">
        <f>Reference!B16-(Reference!B16*30/100)</f>
        <v>7.000000000000001E-4</v>
      </c>
      <c r="C16">
        <f>Reference!B16+(Reference!B16*30/100)</f>
        <v>1.2999999999999999E-3</v>
      </c>
    </row>
    <row r="17" spans="1:3" x14ac:dyDescent="0.3">
      <c r="A17" t="s">
        <v>10</v>
      </c>
      <c r="B17">
        <f>Reference!B17-(Reference!B17*30/100)</f>
        <v>7.0000000000000007E-2</v>
      </c>
      <c r="C17">
        <f>Reference!B17+(Reference!B17*30/100)</f>
        <v>0.13</v>
      </c>
    </row>
    <row r="18" spans="1:3" x14ac:dyDescent="0.3">
      <c r="A18" t="s">
        <v>20</v>
      </c>
      <c r="B18">
        <f>Reference!B18-(Reference!B18*30/100)</f>
        <v>7.0000000000000007E-2</v>
      </c>
      <c r="C18">
        <f>Reference!B18+(Reference!B18*30/100)</f>
        <v>0.13</v>
      </c>
    </row>
    <row r="19" spans="1:3" x14ac:dyDescent="0.3">
      <c r="A19" t="s">
        <v>21</v>
      </c>
      <c r="B19">
        <f>Reference!B19-(Reference!B19*30/100)</f>
        <v>1.47E-3</v>
      </c>
      <c r="C19">
        <f>Reference!B19+(Reference!B19*30/100)</f>
        <v>2.7299999999999998E-3</v>
      </c>
    </row>
    <row r="20" spans="1:3" x14ac:dyDescent="0.3">
      <c r="A20" t="s">
        <v>22</v>
      </c>
      <c r="B20">
        <f>Reference!B20-(Reference!B20*30/100)</f>
        <v>9.659999999999999E-5</v>
      </c>
      <c r="C20">
        <f>Reference!B20+(Reference!B20*30/100)</f>
        <v>1.794E-4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617B-9023-4676-BD3E-9489E0693067}">
  <dimension ref="A1:B20"/>
  <sheetViews>
    <sheetView workbookViewId="0">
      <selection activeCell="A2" sqref="A2:A20"/>
    </sheetView>
  </sheetViews>
  <sheetFormatPr defaultRowHeight="14.4" x14ac:dyDescent="0.3"/>
  <cols>
    <col min="2" max="2" width="18.88671875" customWidth="1"/>
    <col min="4" max="4" width="12" bestFit="1" customWidth="1"/>
  </cols>
  <sheetData>
    <row r="1" spans="1:2" x14ac:dyDescent="0.3">
      <c r="A1" t="s">
        <v>0</v>
      </c>
      <c r="B1" t="s">
        <v>17</v>
      </c>
    </row>
    <row r="2" spans="1:2" x14ac:dyDescent="0.3">
      <c r="A2" t="s">
        <v>2</v>
      </c>
      <c r="B2">
        <v>9.6269999999999998E-5</v>
      </c>
    </row>
    <row r="3" spans="1:2" x14ac:dyDescent="0.3">
      <c r="A3" t="s">
        <v>3</v>
      </c>
      <c r="B3">
        <v>4.2000000000000002E-4</v>
      </c>
    </row>
    <row r="4" spans="1:2" x14ac:dyDescent="0.3">
      <c r="A4" t="s">
        <v>4</v>
      </c>
      <c r="B4">
        <v>0.01</v>
      </c>
    </row>
    <row r="5" spans="1:2" x14ac:dyDescent="0.3">
      <c r="A5" t="s">
        <v>18</v>
      </c>
      <c r="B5">
        <v>1.0000000000000001E-5</v>
      </c>
    </row>
    <row r="6" spans="1:2" x14ac:dyDescent="0.3">
      <c r="A6" t="s">
        <v>5</v>
      </c>
      <c r="B6">
        <v>0.1</v>
      </c>
    </row>
    <row r="7" spans="1:2" x14ac:dyDescent="0.3">
      <c r="A7" t="s">
        <v>6</v>
      </c>
      <c r="B7">
        <v>0.3</v>
      </c>
    </row>
    <row r="8" spans="1:2" x14ac:dyDescent="0.3">
      <c r="A8" t="s">
        <v>12</v>
      </c>
      <c r="B8">
        <v>0.5</v>
      </c>
    </row>
    <row r="9" spans="1:2" x14ac:dyDescent="0.3">
      <c r="A9" t="s">
        <v>13</v>
      </c>
      <c r="B9">
        <v>0.1</v>
      </c>
    </row>
    <row r="10" spans="1:2" x14ac:dyDescent="0.3">
      <c r="A10" t="s">
        <v>14</v>
      </c>
      <c r="B10">
        <v>1E-4</v>
      </c>
    </row>
    <row r="11" spans="1:2" x14ac:dyDescent="0.3">
      <c r="A11" t="s">
        <v>15</v>
      </c>
      <c r="B11">
        <v>1E-3</v>
      </c>
    </row>
    <row r="12" spans="1:2" x14ac:dyDescent="0.3">
      <c r="A12" t="s">
        <v>16</v>
      </c>
      <c r="B12">
        <v>1E-4</v>
      </c>
    </row>
    <row r="13" spans="1:2" x14ac:dyDescent="0.3">
      <c r="A13" t="s">
        <v>7</v>
      </c>
      <c r="B13">
        <v>0.01</v>
      </c>
    </row>
    <row r="14" spans="1:2" x14ac:dyDescent="0.3">
      <c r="A14" t="s">
        <v>8</v>
      </c>
      <c r="B14">
        <v>8.0199999999999994E-6</v>
      </c>
    </row>
    <row r="15" spans="1:2" x14ac:dyDescent="0.3">
      <c r="A15" t="s">
        <v>9</v>
      </c>
      <c r="B15">
        <v>1E-3</v>
      </c>
    </row>
    <row r="16" spans="1:2" x14ac:dyDescent="0.3">
      <c r="A16" t="s">
        <v>19</v>
      </c>
      <c r="B16">
        <v>1E-3</v>
      </c>
    </row>
    <row r="17" spans="1:2" x14ac:dyDescent="0.3">
      <c r="A17" t="s">
        <v>10</v>
      </c>
      <c r="B17">
        <v>0.1</v>
      </c>
    </row>
    <row r="18" spans="1:2" x14ac:dyDescent="0.3">
      <c r="A18" t="s">
        <v>20</v>
      </c>
      <c r="B18">
        <v>0.1</v>
      </c>
    </row>
    <row r="19" spans="1:2" x14ac:dyDescent="0.3">
      <c r="A19" t="s">
        <v>21</v>
      </c>
      <c r="B19">
        <v>2.0999999999999999E-3</v>
      </c>
    </row>
    <row r="20" spans="1:2" x14ac:dyDescent="0.3">
      <c r="A20" t="s">
        <v>22</v>
      </c>
      <c r="B20">
        <v>1.3799999999999999E-4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Boundary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2022-05-29T09:47:30Z</dcterms:created>
  <dcterms:modified xsi:type="dcterms:W3CDTF">2022-10-10T16:57:28Z</dcterms:modified>
</cp:coreProperties>
</file>