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m\Desktop\activegits\user-manual\"/>
    </mc:Choice>
  </mc:AlternateContent>
  <xr:revisionPtr revIDLastSave="0" documentId="13_ncr:1_{4B182613-F688-4AEA-9838-8BE0471CFA9A}" xr6:coauthVersionLast="47" xr6:coauthVersionMax="47" xr10:uidLastSave="{00000000-0000-0000-0000-000000000000}"/>
  <bookViews>
    <workbookView xWindow="11175" yWindow="4560" windowWidth="12915" windowHeight="15075" activeTab="1" xr2:uid="{8B88B859-5334-4740-84EB-5EFB84A688D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1" i="1" l="1"/>
  <c r="B31" i="1"/>
  <c r="E30" i="1"/>
  <c r="E29" i="1"/>
  <c r="E28" i="1"/>
  <c r="E27" i="1"/>
  <c r="E26" i="1"/>
  <c r="E25" i="1"/>
  <c r="E35" i="1"/>
  <c r="E34" i="1"/>
  <c r="E24" i="1"/>
  <c r="B36" i="1"/>
  <c r="C36" i="1"/>
  <c r="D36" i="1"/>
  <c r="D31" i="1"/>
  <c r="D8" i="1"/>
  <c r="E3" i="1" s="1"/>
  <c r="E7" i="1"/>
  <c r="E6" i="1"/>
  <c r="E5" i="1"/>
  <c r="E4" i="1"/>
  <c r="B17" i="1"/>
  <c r="C17" i="1"/>
  <c r="D17" i="1"/>
  <c r="E16" i="1" s="1"/>
  <c r="B8" i="1"/>
  <c r="C8" i="1"/>
  <c r="E12" i="1" l="1"/>
  <c r="E14" i="1"/>
  <c r="E13" i="1"/>
  <c r="E11" i="1"/>
  <c r="E15" i="1"/>
</calcChain>
</file>

<file path=xl/sharedStrings.xml><?xml version="1.0" encoding="utf-8"?>
<sst xmlns="http://schemas.openxmlformats.org/spreadsheetml/2006/main" count="57" uniqueCount="38">
  <si>
    <t>Module</t>
  </si>
  <si>
    <t>Go</t>
  </si>
  <si>
    <t>server</t>
  </si>
  <si>
    <t>Code</t>
  </si>
  <si>
    <t>Files</t>
  </si>
  <si>
    <t>Comment</t>
  </si>
  <si>
    <t>database</t>
  </si>
  <si>
    <t>communication</t>
  </si>
  <si>
    <t>util</t>
  </si>
  <si>
    <t>config</t>
  </si>
  <si>
    <t>Language</t>
  </si>
  <si>
    <t>SQL</t>
  </si>
  <si>
    <t>Makefile</t>
  </si>
  <si>
    <t>HTML</t>
  </si>
  <si>
    <t>JSON</t>
  </si>
  <si>
    <t>YAML</t>
  </si>
  <si>
    <t>Total</t>
  </si>
  <si>
    <t>Component</t>
  </si>
  <si>
    <t>background-script</t>
  </si>
  <si>
    <t>debug</t>
  </si>
  <si>
    <t>section</t>
  </si>
  <si>
    <t>windows</t>
  </si>
  <si>
    <t>ui</t>
  </si>
  <si>
    <t>%</t>
  </si>
  <si>
    <t>TypeScript</t>
  </si>
  <si>
    <t>CSS</t>
  </si>
  <si>
    <t xml:space="preserve"> project     : ca-front-end</t>
  </si>
  <si>
    <t xml:space="preserve"> lines       : 21045</t>
  </si>
  <si>
    <t xml:space="preserve"> authors     :</t>
  </si>
  <si>
    <t xml:space="preserve">  16826 klm127       80.0%</t>
  </si>
  <si>
    <t xml:space="preserve">   3836 LBytes-32    18.2%</t>
  </si>
  <si>
    <t xml:space="preserve">    360 frank        1.7%</t>
  </si>
  <si>
    <t xml:space="preserve">     23 Karl Miller  0.1%</t>
  </si>
  <si>
    <t xml:space="preserve"> project     : ca-back-end</t>
  </si>
  <si>
    <t xml:space="preserve"> lines       : 8750</t>
  </si>
  <si>
    <t xml:space="preserve">   8363 klm127       95.6%</t>
  </si>
  <si>
    <t xml:space="preserve">    328 Karl Miller  3.7%</t>
  </si>
  <si>
    <t xml:space="preserve">     59 LBytes-32    0.7%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</si>
</sst>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0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FFFF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9" fontId="4" fillId="2" borderId="0" xfId="1" applyFont="1" applyFill="1" applyAlignment="1">
      <alignment horizontal="center"/>
    </xf>
    <xf numFmtId="9" fontId="4" fillId="2" borderId="1" xfId="1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75E92-49A1-4E9E-A697-C17426CA73E7}">
  <dimension ref="A1:J43"/>
  <sheetViews>
    <sheetView topLeftCell="A37" zoomScale="70" zoomScaleNormal="70" workbookViewId="0">
      <selection activeCell="A54" sqref="A54"/>
    </sheetView>
  </sheetViews>
  <sheetFormatPr defaultRowHeight="15" x14ac:dyDescent="0.25"/>
  <cols>
    <col min="1" max="1" width="31.42578125" customWidth="1"/>
    <col min="2" max="4" width="20.7109375" customWidth="1"/>
  </cols>
  <sheetData>
    <row r="1" spans="1:10" x14ac:dyDescent="0.25">
      <c r="A1" s="2"/>
      <c r="B1" s="2"/>
      <c r="C1" s="2"/>
      <c r="D1" s="2"/>
      <c r="E1" s="1"/>
      <c r="F1" s="1"/>
      <c r="G1" s="1"/>
    </row>
    <row r="2" spans="1:10" ht="26.25" x14ac:dyDescent="0.4">
      <c r="A2" s="4" t="s">
        <v>0</v>
      </c>
      <c r="B2" s="4" t="s">
        <v>4</v>
      </c>
      <c r="C2" s="4" t="s">
        <v>5</v>
      </c>
      <c r="D2" s="4" t="s">
        <v>3</v>
      </c>
      <c r="E2" s="4" t="s">
        <v>23</v>
      </c>
      <c r="F2" s="1"/>
      <c r="G2" s="1"/>
    </row>
    <row r="3" spans="1:10" ht="26.25" x14ac:dyDescent="0.4">
      <c r="A3" s="5" t="s">
        <v>8</v>
      </c>
      <c r="B3" s="5">
        <v>3</v>
      </c>
      <c r="C3" s="5">
        <v>19</v>
      </c>
      <c r="D3" s="5">
        <v>137</v>
      </c>
      <c r="E3" s="8">
        <f>D3/D8</f>
        <v>2.1286513362336855E-2</v>
      </c>
      <c r="F3" s="1"/>
      <c r="G3" s="1"/>
    </row>
    <row r="4" spans="1:10" ht="26.25" x14ac:dyDescent="0.4">
      <c r="A4" s="5" t="s">
        <v>7</v>
      </c>
      <c r="B4" s="5">
        <v>3</v>
      </c>
      <c r="C4" s="5">
        <v>60</v>
      </c>
      <c r="D4" s="5">
        <v>263</v>
      </c>
      <c r="E4" s="8">
        <f>D4/D8</f>
        <v>4.0863890615289E-2</v>
      </c>
      <c r="F4" s="1"/>
      <c r="G4" s="1"/>
    </row>
    <row r="5" spans="1:10" ht="26.25" x14ac:dyDescent="0.4">
      <c r="A5" s="11" t="s">
        <v>9</v>
      </c>
      <c r="B5" s="11">
        <v>2</v>
      </c>
      <c r="C5" s="11">
        <v>29</v>
      </c>
      <c r="D5" s="11">
        <v>382</v>
      </c>
      <c r="E5" s="8">
        <f>D5/D8</f>
        <v>5.935363579863269E-2</v>
      </c>
      <c r="F5" s="1"/>
      <c r="G5" s="1"/>
    </row>
    <row r="6" spans="1:10" ht="26.25" x14ac:dyDescent="0.4">
      <c r="A6" s="5" t="s">
        <v>2</v>
      </c>
      <c r="B6" s="5">
        <v>41</v>
      </c>
      <c r="C6" s="5">
        <v>268</v>
      </c>
      <c r="D6" s="5">
        <v>2496</v>
      </c>
      <c r="E6" s="8">
        <f>D6/D8</f>
        <v>0.38781852082038532</v>
      </c>
      <c r="F6" s="1"/>
      <c r="G6" s="1"/>
    </row>
    <row r="7" spans="1:10" ht="26.25" x14ac:dyDescent="0.4">
      <c r="A7" s="6" t="s">
        <v>6</v>
      </c>
      <c r="B7" s="6">
        <v>53</v>
      </c>
      <c r="C7" s="6">
        <v>175</v>
      </c>
      <c r="D7" s="6">
        <v>3158</v>
      </c>
      <c r="E7" s="9">
        <f>D7/D8</f>
        <v>0.49067743940335612</v>
      </c>
      <c r="F7" s="1"/>
      <c r="G7" s="1"/>
      <c r="J7" s="3"/>
    </row>
    <row r="8" spans="1:10" ht="26.25" x14ac:dyDescent="0.4">
      <c r="A8" s="7" t="s">
        <v>16</v>
      </c>
      <c r="B8" s="5">
        <f>SUM(B3:B7)</f>
        <v>102</v>
      </c>
      <c r="C8" s="5">
        <f>SUM(C3:C7)</f>
        <v>551</v>
      </c>
      <c r="D8" s="5">
        <f>SUM(D3:D7)</f>
        <v>6436</v>
      </c>
      <c r="E8" s="5"/>
      <c r="F8" s="1"/>
      <c r="G8" s="1"/>
    </row>
    <row r="9" spans="1:10" ht="26.25" x14ac:dyDescent="0.4">
      <c r="A9" s="5"/>
      <c r="B9" s="5"/>
      <c r="C9" s="5"/>
      <c r="D9" s="5"/>
      <c r="E9" s="1"/>
      <c r="F9" s="1"/>
      <c r="G9" s="1"/>
    </row>
    <row r="10" spans="1:10" ht="26.25" x14ac:dyDescent="0.4">
      <c r="A10" s="4" t="s">
        <v>10</v>
      </c>
      <c r="B10" s="4" t="s">
        <v>4</v>
      </c>
      <c r="C10" s="4" t="s">
        <v>5</v>
      </c>
      <c r="D10" s="4" t="s">
        <v>3</v>
      </c>
      <c r="E10" s="4" t="s">
        <v>3</v>
      </c>
      <c r="F10" s="1"/>
      <c r="G10" s="1"/>
    </row>
    <row r="11" spans="1:10" ht="26.25" x14ac:dyDescent="0.4">
      <c r="A11" s="11" t="s">
        <v>15</v>
      </c>
      <c r="B11" s="11">
        <v>1</v>
      </c>
      <c r="C11" s="11">
        <v>0</v>
      </c>
      <c r="D11" s="11">
        <v>11</v>
      </c>
      <c r="E11" s="8">
        <f t="shared" ref="E11:E16" si="0">D11/$D$17</f>
        <v>1.6514036931391683E-3</v>
      </c>
      <c r="F11" s="1"/>
      <c r="G11" s="1"/>
    </row>
    <row r="12" spans="1:10" ht="26.25" x14ac:dyDescent="0.4">
      <c r="A12" s="5" t="s">
        <v>14</v>
      </c>
      <c r="B12" s="5">
        <v>1</v>
      </c>
      <c r="C12" s="5">
        <v>0</v>
      </c>
      <c r="D12" s="5">
        <v>22</v>
      </c>
      <c r="E12" s="8">
        <f t="shared" si="0"/>
        <v>3.3028073862783366E-3</v>
      </c>
      <c r="F12" s="1"/>
      <c r="G12" s="1"/>
    </row>
    <row r="13" spans="1:10" ht="26.25" x14ac:dyDescent="0.4">
      <c r="A13" s="5" t="s">
        <v>13</v>
      </c>
      <c r="B13" s="5">
        <v>1</v>
      </c>
      <c r="C13" s="5">
        <v>0</v>
      </c>
      <c r="D13" s="5">
        <v>68</v>
      </c>
      <c r="E13" s="8">
        <f t="shared" si="0"/>
        <v>1.0208677375769405E-2</v>
      </c>
      <c r="F13" s="1"/>
      <c r="G13" s="1"/>
    </row>
    <row r="14" spans="1:10" ht="26.25" x14ac:dyDescent="0.4">
      <c r="A14" s="5" t="s">
        <v>12</v>
      </c>
      <c r="B14" s="5">
        <v>1</v>
      </c>
      <c r="C14" s="5">
        <v>43</v>
      </c>
      <c r="D14" s="5">
        <v>98</v>
      </c>
      <c r="E14" s="8">
        <f t="shared" si="0"/>
        <v>1.4712505629785318E-2</v>
      </c>
      <c r="F14" s="1"/>
      <c r="G14" s="1"/>
    </row>
    <row r="15" spans="1:10" ht="26.25" x14ac:dyDescent="0.4">
      <c r="A15" s="5" t="s">
        <v>11</v>
      </c>
      <c r="B15" s="5">
        <v>17</v>
      </c>
      <c r="C15" s="5">
        <v>61</v>
      </c>
      <c r="D15" s="5">
        <v>374</v>
      </c>
      <c r="E15" s="8">
        <f t="shared" si="0"/>
        <v>5.614772556673172E-2</v>
      </c>
      <c r="F15" s="1"/>
      <c r="G15" s="1"/>
    </row>
    <row r="16" spans="1:10" ht="26.25" x14ac:dyDescent="0.4">
      <c r="A16" s="6" t="s">
        <v>1</v>
      </c>
      <c r="B16" s="6">
        <v>86</v>
      </c>
      <c r="C16" s="6">
        <v>490</v>
      </c>
      <c r="D16" s="6">
        <v>6088</v>
      </c>
      <c r="E16" s="9">
        <f t="shared" si="0"/>
        <v>0.91397688034829605</v>
      </c>
      <c r="F16" s="1"/>
      <c r="G16" s="1"/>
    </row>
    <row r="17" spans="1:7" ht="26.25" x14ac:dyDescent="0.4">
      <c r="A17" s="7" t="s">
        <v>16</v>
      </c>
      <c r="B17" s="5">
        <f>SUM(B11:B16)</f>
        <v>107</v>
      </c>
      <c r="C17" s="5">
        <f>SUM(C11:C16)</f>
        <v>594</v>
      </c>
      <c r="D17" s="10">
        <f>SUM(D11:D16)</f>
        <v>6661</v>
      </c>
      <c r="E17" s="5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3" spans="1:7" ht="26.25" x14ac:dyDescent="0.4">
      <c r="A23" s="4" t="s">
        <v>17</v>
      </c>
      <c r="B23" s="4" t="s">
        <v>4</v>
      </c>
      <c r="C23" s="4" t="s">
        <v>5</v>
      </c>
      <c r="D23" s="4" t="s">
        <v>3</v>
      </c>
      <c r="E23" s="4" t="s">
        <v>23</v>
      </c>
      <c r="F23" s="1"/>
    </row>
    <row r="24" spans="1:7" ht="26.25" x14ac:dyDescent="0.4">
      <c r="A24" s="5" t="s">
        <v>18</v>
      </c>
      <c r="B24" s="5">
        <v>1</v>
      </c>
      <c r="C24" s="5">
        <v>7</v>
      </c>
      <c r="D24" s="5">
        <v>26</v>
      </c>
      <c r="E24" s="8">
        <f>D24/$D$31</f>
        <v>6.2530062530062533E-3</v>
      </c>
      <c r="F24" s="1"/>
    </row>
    <row r="25" spans="1:7" ht="26.25" x14ac:dyDescent="0.4">
      <c r="A25" s="5" t="s">
        <v>19</v>
      </c>
      <c r="B25" s="5">
        <v>2</v>
      </c>
      <c r="C25" s="5">
        <v>0</v>
      </c>
      <c r="D25" s="5">
        <v>147</v>
      </c>
      <c r="E25" s="8">
        <f t="shared" ref="E25:E30" si="1">D25/$D$31</f>
        <v>3.5353535353535352E-2</v>
      </c>
      <c r="F25" s="1"/>
    </row>
    <row r="26" spans="1:7" ht="26.25" x14ac:dyDescent="0.4">
      <c r="A26" s="5" t="s">
        <v>7</v>
      </c>
      <c r="B26" s="5">
        <v>5</v>
      </c>
      <c r="C26" s="5">
        <v>57</v>
      </c>
      <c r="D26" s="5">
        <v>363</v>
      </c>
      <c r="E26" s="8">
        <f t="shared" si="1"/>
        <v>8.7301587301587297E-2</v>
      </c>
      <c r="F26" s="1"/>
    </row>
    <row r="27" spans="1:7" ht="26.25" x14ac:dyDescent="0.4">
      <c r="A27" s="11" t="s">
        <v>8</v>
      </c>
      <c r="B27" s="11">
        <v>9</v>
      </c>
      <c r="C27" s="11">
        <v>57</v>
      </c>
      <c r="D27" s="11">
        <v>475</v>
      </c>
      <c r="E27" s="8">
        <f t="shared" si="1"/>
        <v>0.11423761423761424</v>
      </c>
      <c r="F27" s="1"/>
    </row>
    <row r="28" spans="1:7" ht="26.25" x14ac:dyDescent="0.4">
      <c r="A28" s="5" t="s">
        <v>21</v>
      </c>
      <c r="B28" s="5">
        <v>13</v>
      </c>
      <c r="C28" s="5">
        <v>74</v>
      </c>
      <c r="D28" s="5">
        <v>555</v>
      </c>
      <c r="E28" s="8">
        <f t="shared" si="1"/>
        <v>0.13347763347763347</v>
      </c>
      <c r="F28" s="1"/>
    </row>
    <row r="29" spans="1:7" ht="26.25" x14ac:dyDescent="0.4">
      <c r="A29" s="5" t="s">
        <v>22</v>
      </c>
      <c r="B29" s="5">
        <v>18</v>
      </c>
      <c r="C29" s="5">
        <v>214</v>
      </c>
      <c r="D29" s="5">
        <v>1225</v>
      </c>
      <c r="E29" s="8">
        <f t="shared" si="1"/>
        <v>0.2946127946127946</v>
      </c>
      <c r="F29" s="1"/>
    </row>
    <row r="30" spans="1:7" ht="26.25" x14ac:dyDescent="0.4">
      <c r="A30" s="6" t="s">
        <v>20</v>
      </c>
      <c r="B30" s="6">
        <v>23</v>
      </c>
      <c r="C30" s="6">
        <v>89</v>
      </c>
      <c r="D30" s="6">
        <v>1367</v>
      </c>
      <c r="E30" s="9">
        <f t="shared" si="1"/>
        <v>0.32876382876382876</v>
      </c>
      <c r="F30" s="1"/>
    </row>
    <row r="31" spans="1:7" ht="26.25" x14ac:dyDescent="0.4">
      <c r="A31" s="7" t="s">
        <v>16</v>
      </c>
      <c r="B31" s="5">
        <f>SUM(B24:B30)</f>
        <v>71</v>
      </c>
      <c r="C31" s="5">
        <f>SUM(C24:C30)</f>
        <v>498</v>
      </c>
      <c r="D31" s="5">
        <f>SUM(D24:D30)</f>
        <v>4158</v>
      </c>
      <c r="E31" s="8"/>
      <c r="F31" s="1"/>
    </row>
    <row r="32" spans="1:7" ht="26.25" x14ac:dyDescent="0.4">
      <c r="A32" s="5"/>
      <c r="B32" s="5"/>
      <c r="C32" s="5"/>
      <c r="D32" s="5"/>
      <c r="E32" s="8"/>
      <c r="F32" s="1"/>
    </row>
    <row r="33" spans="1:6" ht="26.25" x14ac:dyDescent="0.4">
      <c r="A33" s="6" t="s">
        <v>10</v>
      </c>
      <c r="B33" s="6" t="s">
        <v>4</v>
      </c>
      <c r="C33" s="6" t="s">
        <v>5</v>
      </c>
      <c r="D33" s="6" t="s">
        <v>3</v>
      </c>
      <c r="E33" s="9" t="s">
        <v>23</v>
      </c>
      <c r="F33" s="1"/>
    </row>
    <row r="34" spans="1:6" ht="26.25" x14ac:dyDescent="0.4">
      <c r="A34" s="11" t="s">
        <v>25</v>
      </c>
      <c r="B34" s="11">
        <v>18</v>
      </c>
      <c r="C34" s="11">
        <v>121</v>
      </c>
      <c r="D34" s="11">
        <v>719</v>
      </c>
      <c r="E34" s="8">
        <f>D34/$D$36</f>
        <v>0.1434843344641788</v>
      </c>
      <c r="F34" s="1"/>
    </row>
    <row r="35" spans="1:6" ht="26.25" x14ac:dyDescent="0.4">
      <c r="A35" s="6" t="s">
        <v>24</v>
      </c>
      <c r="B35" s="6">
        <v>64</v>
      </c>
      <c r="C35" s="6">
        <v>431</v>
      </c>
      <c r="D35" s="6">
        <v>4292</v>
      </c>
      <c r="E35" s="9">
        <f>D35/$D$36</f>
        <v>0.85651566553582115</v>
      </c>
      <c r="F35" s="1"/>
    </row>
    <row r="36" spans="1:6" ht="26.25" x14ac:dyDescent="0.4">
      <c r="A36" s="7" t="s">
        <v>16</v>
      </c>
      <c r="B36" s="5">
        <f>B35+B34</f>
        <v>82</v>
      </c>
      <c r="C36" s="5">
        <f>C35+C34</f>
        <v>552</v>
      </c>
      <c r="D36" s="10">
        <f>D35+D34</f>
        <v>5011</v>
      </c>
      <c r="E36" s="8"/>
      <c r="F36" s="1"/>
    </row>
    <row r="37" spans="1:6" ht="26.25" x14ac:dyDescent="0.4">
      <c r="A37" s="5"/>
      <c r="B37" s="5"/>
      <c r="C37" s="5"/>
      <c r="D37" s="5"/>
      <c r="E37" s="8"/>
      <c r="F37" s="1"/>
    </row>
    <row r="38" spans="1:6" ht="26.25" x14ac:dyDescent="0.4">
      <c r="A38" s="5"/>
      <c r="B38" s="5"/>
      <c r="C38" s="5"/>
      <c r="D38" s="5"/>
      <c r="E38" s="8"/>
      <c r="F38" s="1"/>
    </row>
    <row r="39" spans="1:6" ht="26.25" x14ac:dyDescent="0.4">
      <c r="A39" s="5"/>
      <c r="B39" s="5"/>
      <c r="C39" s="5"/>
      <c r="D39" s="5"/>
      <c r="E39" s="8"/>
      <c r="F39" s="1"/>
    </row>
    <row r="40" spans="1:6" x14ac:dyDescent="0.25">
      <c r="F40" s="1"/>
    </row>
    <row r="41" spans="1:6" x14ac:dyDescent="0.25">
      <c r="F41" s="1"/>
    </row>
    <row r="42" spans="1:6" x14ac:dyDescent="0.25">
      <c r="F42" s="1"/>
    </row>
    <row r="43" spans="1:6" x14ac:dyDescent="0.25">
      <c r="F43" s="1"/>
    </row>
  </sheetData>
  <sortState xmlns:xlrd2="http://schemas.microsoft.com/office/spreadsheetml/2017/richdata2" ref="A11:D16">
    <sortCondition ref="D11:D16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79F51-A20C-4016-BB4B-414EBEB47BF7}">
  <dimension ref="B6:F22"/>
  <sheetViews>
    <sheetView tabSelected="1" workbookViewId="0">
      <selection activeCell="H19" sqref="H19"/>
    </sheetView>
  </sheetViews>
  <sheetFormatPr defaultRowHeight="15" x14ac:dyDescent="0.25"/>
  <cols>
    <col min="2" max="2" width="15.140625" customWidth="1"/>
  </cols>
  <sheetData>
    <row r="6" spans="2:6" x14ac:dyDescent="0.25">
      <c r="C6" t="s">
        <v>26</v>
      </c>
      <c r="F6" t="s">
        <v>33</v>
      </c>
    </row>
    <row r="7" spans="2:6" x14ac:dyDescent="0.25">
      <c r="B7" s="12"/>
      <c r="C7" t="s">
        <v>27</v>
      </c>
      <c r="F7" t="s">
        <v>34</v>
      </c>
    </row>
    <row r="8" spans="2:6" x14ac:dyDescent="0.25">
      <c r="C8" t="s">
        <v>28</v>
      </c>
      <c r="F8" t="s">
        <v>28</v>
      </c>
    </row>
    <row r="9" spans="2:6" x14ac:dyDescent="0.25">
      <c r="C9" t="s">
        <v>29</v>
      </c>
      <c r="F9" t="s">
        <v>35</v>
      </c>
    </row>
    <row r="10" spans="2:6" x14ac:dyDescent="0.25">
      <c r="C10" t="s">
        <v>30</v>
      </c>
      <c r="F10" t="s">
        <v>36</v>
      </c>
    </row>
    <row r="11" spans="2:6" x14ac:dyDescent="0.25">
      <c r="C11" t="s">
        <v>31</v>
      </c>
      <c r="F11" t="s">
        <v>37</v>
      </c>
    </row>
    <row r="12" spans="2:6" x14ac:dyDescent="0.25">
      <c r="B12" s="12"/>
      <c r="C12" t="s">
        <v>32</v>
      </c>
    </row>
    <row r="17" spans="2:2" x14ac:dyDescent="0.25">
      <c r="B17" s="12"/>
    </row>
    <row r="22" spans="2:2" x14ac:dyDescent="0.25">
      <c r="B22" s="1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Miller</dc:creator>
  <cp:lastModifiedBy>Karl Miller</cp:lastModifiedBy>
  <dcterms:created xsi:type="dcterms:W3CDTF">2023-04-23T06:28:49Z</dcterms:created>
  <dcterms:modified xsi:type="dcterms:W3CDTF">2023-04-23T17:56:37Z</dcterms:modified>
</cp:coreProperties>
</file>