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eepakchand/Desktop/ITC303-9-Team1-Project/LCOM Documents/Iteration2/"/>
    </mc:Choice>
  </mc:AlternateContent>
  <xr:revisionPtr revIDLastSave="0" documentId="13_ncr:1_{FDBCF37B-B8F6-7E42-8016-3098726E28FE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Instructions" sheetId="3" r:id="rId1"/>
    <sheet name="Risk_Tracking_Log" sheetId="2" r:id="rId2"/>
    <sheet name="DropDown_Elements" sheetId="4" state="hidden" r:id="rId3"/>
  </sheets>
  <externalReferences>
    <externalReference r:id="rId4"/>
  </externalReferences>
  <definedNames>
    <definedName name="_xlnm._FilterDatabase" localSheetId="0" hidden="1">Instructions!$A$24:$B$34</definedName>
    <definedName name="_xlnm._FilterDatabase" localSheetId="1" hidden="1">Risk_Tracking_Log!$B$6:$D$6</definedName>
    <definedName name="as">[1]DropDown_Elements!$A$2:$A$30</definedName>
    <definedName name="OLE_LINK1" localSheetId="1">Risk_Tracking_Log!#REF!</definedName>
    <definedName name="_xlnm.Print_Area" localSheetId="1">Risk_Tracking_Log!$A$1:$M$35</definedName>
    <definedName name="_xlnm.Print_Titles" localSheetId="1">Risk_Tracking_Log!$1:$6</definedName>
    <definedName name="Risk_Area">DropDown_Elements!$A$2:$A$30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I5" i="2"/>
  <c r="I4" i="2"/>
  <c r="I3" i="2"/>
  <c r="I2" i="2"/>
  <c r="E9" i="2"/>
  <c r="A1" i="3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8" i="2"/>
  <c r="E7" i="2"/>
  <c r="O7" i="2" s="1"/>
  <c r="E12" i="2"/>
  <c r="E11" i="2"/>
  <c r="E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A6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A unique ID number used to identify the risk in the risk management log.</t>
        </r>
      </text>
    </comment>
    <comment ref="B6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• Current Status:</t>
        </r>
        <r>
          <rPr>
            <sz val="8"/>
            <color rgb="FF000000"/>
            <rFont val="Tahoma"/>
            <family val="2"/>
          </rPr>
          <t xml:space="preserve">  This column should be populated with the risk's current status.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Open</t>
        </r>
        <r>
          <rPr>
            <sz val="8"/>
            <color rgb="FF000000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rgb="FF000000"/>
            <rFont val="Tahoma"/>
            <family val="2"/>
          </rPr>
          <t>o Closed</t>
        </r>
        <r>
          <rPr>
            <sz val="8"/>
            <color rgb="FF000000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• Probability of Occurrence:</t>
        </r>
        <r>
          <rPr>
            <sz val="8"/>
            <color rgb="FF000000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High</t>
        </r>
        <r>
          <rPr>
            <sz val="8"/>
            <color rgb="FF000000"/>
            <rFont val="Tahoma"/>
            <family val="2"/>
          </rPr>
          <t xml:space="preserve">: Greater than 70% probability of occurrence.
</t>
        </r>
        <r>
          <rPr>
            <b/>
            <sz val="8"/>
            <color rgb="FF000000"/>
            <rFont val="Tahoma"/>
            <family val="2"/>
          </rPr>
          <t>o Medium</t>
        </r>
        <r>
          <rPr>
            <sz val="8"/>
            <color rgb="FF000000"/>
            <rFont val="Tahoma"/>
            <family val="2"/>
          </rPr>
          <t xml:space="preserve">: Between 30% and 70% probability of occurrence.
</t>
        </r>
        <r>
          <rPr>
            <b/>
            <sz val="8"/>
            <color rgb="FF000000"/>
            <rFont val="Tahoma"/>
            <family val="2"/>
          </rPr>
          <t>o Low</t>
        </r>
        <r>
          <rPr>
            <sz val="8"/>
            <color rgb="FF000000"/>
            <rFont val="Tahoma"/>
            <family val="2"/>
          </rPr>
          <t>: Below 30% probability of occurrence.</t>
        </r>
      </text>
    </comment>
    <comment ref="E6" authorId="1" shapeId="0" xr:uid="{00000000-0006-0000-0100-000005000000}">
      <text>
        <r>
          <rPr>
            <b/>
            <sz val="8"/>
            <color rgb="FF000000"/>
            <rFont val="Tahoma"/>
            <family val="2"/>
          </rPr>
          <t>• Risk Map</t>
        </r>
        <r>
          <rPr>
            <sz val="8"/>
            <color rgb="FF000000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Green</t>
        </r>
        <r>
          <rPr>
            <sz val="8"/>
            <color rgb="FF000000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rgb="FF000000"/>
            <rFont val="Tahoma"/>
            <family val="2"/>
          </rPr>
          <t>o Yellow</t>
        </r>
        <r>
          <rPr>
            <sz val="8"/>
            <color rgb="FF000000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rgb="FF000000"/>
            <rFont val="Tahoma"/>
            <family val="2"/>
          </rPr>
          <t>o Red</t>
        </r>
        <r>
          <rPr>
            <sz val="8"/>
            <color rgb="FF000000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 xr:uid="{00000000-0006-0000-0100-000007000000}">
      <text>
        <r>
          <rPr>
            <b/>
            <sz val="8"/>
            <color rgb="FF000000"/>
            <rFont val="Tahoma"/>
            <family val="2"/>
          </rPr>
          <t xml:space="preserve">• Project Impact:  </t>
        </r>
        <r>
          <rPr>
            <sz val="8"/>
            <color rgb="FF000000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 xr:uid="{00000000-0006-0000-0100-000008000000}">
      <text>
        <r>
          <rPr>
            <b/>
            <sz val="8"/>
            <color rgb="FF000000"/>
            <rFont val="Tahoma"/>
            <family val="2"/>
          </rPr>
          <t>• Risk Area:</t>
        </r>
        <r>
          <rPr>
            <sz val="8"/>
            <color rgb="FF000000"/>
            <rFont val="Tahoma"/>
            <family val="2"/>
          </rPr>
          <t xml:space="preserve"> This column should be populated with the appropriate risk area.</t>
        </r>
      </text>
    </comment>
    <comment ref="I6" authorId="1" shapeId="0" xr:uid="{00000000-0006-0000-0100-000009000000}">
      <text>
        <r>
          <rPr>
            <b/>
            <sz val="8"/>
            <color indexed="81"/>
            <rFont val="Tahoma"/>
          </rPr>
          <t>• Symptoms:</t>
        </r>
        <r>
          <rPr>
            <sz val="8"/>
            <color indexed="81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 xr:uid="{00000000-0006-0000-0100-00000A000000}">
      <text>
        <r>
          <rPr>
            <b/>
            <sz val="8"/>
            <color rgb="FF000000"/>
            <rFont val="Tahoma"/>
            <family val="2"/>
          </rPr>
          <t xml:space="preserve">• Triggers:  </t>
        </r>
        <r>
          <rPr>
            <sz val="8"/>
            <color rgb="FF000000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 xr:uid="{00000000-0006-0000-0100-00000B000000}">
      <text>
        <r>
          <rPr>
            <b/>
            <sz val="8"/>
            <color rgb="FF000000"/>
            <rFont val="Tahoma"/>
            <family val="2"/>
          </rPr>
          <t xml:space="preserve">Risk Response Strategy: </t>
        </r>
        <r>
          <rPr>
            <sz val="8"/>
            <color rgb="FF000000"/>
            <rFont val="Tahoma"/>
            <family val="2"/>
          </rPr>
          <t>This column should be populated with the preferred risk response strategy.</t>
        </r>
      </text>
    </comment>
    <comment ref="L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 xr:uid="{00000000-0006-0000-0100-00000D000000}">
      <text>
        <r>
          <rPr>
            <b/>
            <sz val="8"/>
            <color indexed="81"/>
            <rFont val="Tahoma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<sst xmlns="http://schemas.openxmlformats.org/spreadsheetml/2006/main" count="139" uniqueCount="114">
  <si>
    <t>ID</t>
  </si>
  <si>
    <t>High</t>
  </si>
  <si>
    <t>Medium</t>
  </si>
  <si>
    <t>Low</t>
  </si>
  <si>
    <t>Current
Status</t>
  </si>
  <si>
    <t>&lt;required&gt;</t>
  </si>
  <si>
    <t>Project Name:</t>
  </si>
  <si>
    <t>Project Manager Name:</t>
  </si>
  <si>
    <t>Project Description:</t>
  </si>
  <si>
    <t>Open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</si>
  <si>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</si>
  <si>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</si>
  <si>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</si>
  <si>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</si>
  <si>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</si>
  <si>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</si>
  <si>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</si>
  <si>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</si>
  <si>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</si>
  <si>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</si>
  <si>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</si>
  <si>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</si>
  <si>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Highlight the cell of which you wish to change the content of the drop down menu.
From the file menu click "Data" -&gt; "Validation" and change the content of the source field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</si>
  <si>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</si>
  <si>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</si>
  <si>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Risk
Description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</si>
  <si>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</si>
  <si>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</si>
  <si>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</si>
  <si>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</si>
  <si>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</si>
  <si>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</si>
  <si>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</si>
  <si>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</si>
  <si>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</si>
  <si>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</si>
  <si>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</si>
  <si>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</si>
  <si>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</si>
  <si>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</si>
  <si>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</si>
  <si>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</si>
  <si>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</si>
  <si>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</si>
  <si>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</si>
  <si>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</si>
  <si>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r>
      <t>Risk Description</t>
    </r>
    <r>
      <rPr>
        <sz val="8"/>
        <rFont val="Arial"/>
        <family val="2"/>
      </rPr>
      <t>: This column should be populated with a description of the risk.</t>
    </r>
  </si>
  <si>
    <t>For each risk identified, complete the following:</t>
  </si>
  <si>
    <r>
      <t>Risk Area</t>
    </r>
    <r>
      <rPr>
        <sz val="8"/>
        <rFont val="Arial"/>
        <family val="2"/>
      </rPr>
      <t>: This column should be populated with the appropriate risk area.</t>
    </r>
  </si>
  <si>
    <r>
      <t>Probability of Occurrence</t>
    </r>
    <r>
      <rPr>
        <sz val="8"/>
        <rFont val="Arial"/>
        <family val="2"/>
      </rPr>
      <t>: This column should be populated with the estimated probability that the risk will at some point become a project issue.</t>
    </r>
  </si>
  <si>
    <t>Symptoms</t>
  </si>
  <si>
    <t>Triggers</t>
  </si>
  <si>
    <t>Contingency Plan</t>
  </si>
  <si>
    <r>
      <t>Risk Impact</t>
    </r>
    <r>
      <rPr>
        <sz val="8"/>
        <rFont val="Arial"/>
        <family val="2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b/>
        <sz val="8"/>
        <rFont val="Arial"/>
        <family val="2"/>
      </rPr>
      <t>o High</t>
    </r>
    <r>
      <rPr>
        <sz val="8"/>
        <rFont val="Arial"/>
        <family val="2"/>
      </rPr>
      <t xml:space="preserve">: Risk that has the potential to greatly impact project cost, project schedule or performance.
</t>
    </r>
    <r>
      <rPr>
        <b/>
        <sz val="8"/>
        <rFont val="Arial"/>
        <family val="2"/>
      </rPr>
      <t>o Medium</t>
    </r>
    <r>
      <rPr>
        <sz val="8"/>
        <rFont val="Arial"/>
        <family val="2"/>
      </rPr>
      <t xml:space="preserve">: Risk that has the potential to slightly impact project cost, project schedule or performance.
</t>
    </r>
    <r>
      <rPr>
        <b/>
        <sz val="8"/>
        <rFont val="Arial"/>
        <family val="2"/>
      </rPr>
      <t>o Low</t>
    </r>
    <r>
      <rPr>
        <sz val="8"/>
        <rFont val="Arial"/>
        <family val="2"/>
      </rPr>
      <t>: Risk that has relatively little impact on cost, schedule or performance.</t>
    </r>
  </si>
  <si>
    <t>Risk
Map</t>
  </si>
  <si>
    <t>Risk
Impact</t>
  </si>
  <si>
    <t>Probability of
Occurrence</t>
  </si>
  <si>
    <t>Project
Impact</t>
  </si>
  <si>
    <r>
      <t>Project Impact</t>
    </r>
    <r>
      <rPr>
        <sz val="8"/>
        <rFont val="Arial"/>
        <family val="2"/>
      </rPr>
      <t>: This column should be populated with a description of the potential project impact as a result of the risk.</t>
    </r>
  </si>
  <si>
    <r>
      <t>Symptoms</t>
    </r>
    <r>
      <rPr>
        <sz val="8"/>
        <rFont val="Arial"/>
        <family val="2"/>
      </rPr>
      <t>: This column should be populated with the symptoms of risk that may eventually lead to the execution of a risk contingency plan.</t>
    </r>
  </si>
  <si>
    <r>
      <t>Trigger</t>
    </r>
    <r>
      <rPr>
        <sz val="8"/>
        <rFont val="Arial"/>
        <family val="2"/>
      </rPr>
      <t>: This column should be populated with the triggers that would indicate the requirement to execute contingency plans.</t>
    </r>
  </si>
  <si>
    <r>
      <t>Contingency Plan</t>
    </r>
    <r>
      <rPr>
        <sz val="8"/>
        <rFont val="Arial"/>
        <family val="2"/>
      </rPr>
      <t>: This column should be populated with a description of the risk contingency plan.</t>
    </r>
  </si>
  <si>
    <t>H</t>
  </si>
  <si>
    <t>I</t>
  </si>
  <si>
    <t>J</t>
  </si>
  <si>
    <t>K</t>
  </si>
  <si>
    <t>L</t>
  </si>
  <si>
    <t>C, D, H</t>
  </si>
  <si>
    <r>
      <t>Current Status</t>
    </r>
    <r>
      <rPr>
        <sz val="8"/>
        <rFont val="Arial"/>
        <family val="2"/>
      </rPr>
      <t xml:space="preserve">: This column should be populated with the risk's current status.
</t>
    </r>
    <r>
      <rPr>
        <b/>
        <sz val="8"/>
        <rFont val="Arial"/>
        <family val="2"/>
      </rPr>
      <t>o Open</t>
    </r>
    <r>
      <rPr>
        <sz val="8"/>
        <rFont val="Arial"/>
        <family val="2"/>
      </rPr>
      <t xml:space="preserve">: The risk is currently open but is not yet an issue.
</t>
    </r>
    <r>
      <rPr>
        <b/>
        <sz val="8"/>
        <rFont val="Arial"/>
        <family val="2"/>
      </rPr>
      <t>o Closed</t>
    </r>
    <r>
      <rPr>
        <sz val="8"/>
        <rFont val="Arial"/>
        <family val="2"/>
      </rPr>
      <t>: The risk is no longer considered an active project threat and can be closed with or without resolution.</t>
    </r>
    <r>
      <rPr>
        <b/>
        <sz val="8"/>
        <rFont val="Arial"/>
        <family val="2"/>
      </rPr>
      <t/>
    </r>
  </si>
  <si>
    <t>Mitigation</t>
  </si>
  <si>
    <t>Risk Response
Strategy</t>
  </si>
  <si>
    <t>M</t>
  </si>
  <si>
    <r>
      <t>Risk Response Strategy</t>
    </r>
    <r>
      <rPr>
        <sz val="8"/>
        <rFont val="Arial"/>
        <family val="2"/>
      </rPr>
      <t>: This column should be populated with the preferred risk response strategy.</t>
    </r>
  </si>
  <si>
    <r>
      <t>Risk Map</t>
    </r>
    <r>
      <rPr>
        <sz val="8"/>
        <rFont val="Arial"/>
        <family val="2"/>
      </rPr>
      <t xml:space="preserve">: This is a calculated field based on the values selected for both Risk Impact and Probability of Occurrence.
</t>
    </r>
    <r>
      <rPr>
        <b/>
        <sz val="8"/>
        <rFont val="Arial"/>
        <family val="2"/>
      </rPr>
      <t>o Green</t>
    </r>
    <r>
      <rPr>
        <sz val="8"/>
        <rFont val="Arial"/>
        <family val="2"/>
      </rPr>
      <t xml:space="preserve">: LL (Low Probability, Low Impact), LM (Low Probability, Medium Impact), ML (Medium Probability, Low Impact)
</t>
    </r>
    <r>
      <rPr>
        <b/>
        <sz val="8"/>
        <rFont val="Arial"/>
        <family val="2"/>
      </rPr>
      <t>o Yellow</t>
    </r>
    <r>
      <rPr>
        <sz val="8"/>
        <rFont val="Arial"/>
        <family val="2"/>
      </rPr>
      <t xml:space="preserve">: LH (Low Probability, High Impact), MM (Medium Probability, Medium Impact), HL (High Probability, Low Impact)
</t>
    </r>
    <r>
      <rPr>
        <b/>
        <sz val="8"/>
        <rFont val="Arial"/>
        <family val="2"/>
      </rPr>
      <t>o Red</t>
    </r>
    <r>
      <rPr>
        <sz val="8"/>
        <rFont val="Arial"/>
        <family val="2"/>
      </rPr>
      <t>: MH (Medium Probability, High Impact), HM (High Probability Medium Impact), HH (High Probability, High Impact)</t>
    </r>
  </si>
  <si>
    <r>
      <t>Response Strategy</t>
    </r>
    <r>
      <rPr>
        <sz val="8"/>
        <rFont val="Arial"/>
        <family val="2"/>
      </rPr>
      <t>: This column should be populated an appropriate response strategy to prevent the risk from becoming an issue.</t>
    </r>
  </si>
  <si>
    <t>Response Strategy</t>
  </si>
  <si>
    <t>Project Resources
Budget
Schedule</t>
  </si>
  <si>
    <r>
      <t>EXAMPLE:</t>
    </r>
    <r>
      <rPr>
        <sz val="8"/>
        <rFont val="Arial"/>
        <family val="2"/>
      </rPr>
      <t xml:space="preserve"> If required skills are not identified or obtained, project schedule may slip and possibly restrict the accomplishment of project goals.</t>
    </r>
  </si>
  <si>
    <r>
      <t xml:space="preserve">EXAMPLE: </t>
    </r>
    <r>
      <rPr>
        <sz val="8"/>
        <rFont val="Arial"/>
        <family val="2"/>
      </rPr>
      <t>Schedule approaches the required start date with no identification of required skill sets.</t>
    </r>
  </si>
  <si>
    <r>
      <t>EXAMPLE:</t>
    </r>
    <r>
      <rPr>
        <sz val="8"/>
        <rFont val="Arial"/>
        <family val="2"/>
      </rPr>
      <t xml:space="preserve"> Four weeks prior to scheduled start date if no resource is identified with required skill set implement contingency plan.</t>
    </r>
  </si>
  <si>
    <r>
      <t xml:space="preserve">EXAMPLE: </t>
    </r>
    <r>
      <rPr>
        <sz val="8"/>
        <rFont val="Arial"/>
        <family val="2"/>
      </rPr>
      <t>Find internal resource that meets required skill set or train existing resources on LINUX.</t>
    </r>
  </si>
  <si>
    <r>
      <t>EXAMPLE:</t>
    </r>
    <r>
      <rPr>
        <sz val="8"/>
        <rFont val="Arial"/>
        <family val="2"/>
      </rPr>
      <t xml:space="preserve"> Find resource that meets required skill set through external hiring sources.</t>
    </r>
  </si>
  <si>
    <r>
      <t xml:space="preserve">EXAMPLE: </t>
    </r>
    <r>
      <rPr>
        <sz val="8"/>
        <rFont val="Arial"/>
        <family val="2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</si>
  <si>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t>ID</t>
    </r>
    <r>
      <rPr>
        <sz val="8"/>
        <rFont val="Arial"/>
        <family val="2"/>
      </rPr>
      <t>: A unique ID number used to identify the risk in the risk tracking log.</t>
    </r>
  </si>
  <si>
    <t>National Center:</t>
  </si>
  <si>
    <t>Complete the Project Name, NC, Project Manager Name, and Project Description fields</t>
  </si>
  <si>
    <t>ADHD Task Manager</t>
  </si>
  <si>
    <t>Team 1</t>
  </si>
  <si>
    <t>Task Manager app for individual with ADHD to complete tasks, gain rewards, and stay motivated.</t>
  </si>
  <si>
    <t>A group member may leave course</t>
  </si>
  <si>
    <t>Group members to shoulder extra tasks/responsibilities</t>
  </si>
  <si>
    <t>Schedule                                           Project Resources</t>
  </si>
  <si>
    <t>Tasks will need to be assgined to meet deadlines.                                                                Extra resources such as time will be required.</t>
  </si>
  <si>
    <t>Team 1 gets notofied of a member leaving.</t>
  </si>
  <si>
    <t>Transfer</t>
  </si>
  <si>
    <t>Group meeting to distribute the task</t>
  </si>
  <si>
    <t>Hinderence to starting Iteration 1.2.</t>
  </si>
  <si>
    <t>Incomplete Iteration 1.1</t>
  </si>
  <si>
    <t>Life-cycle Costs                                     Project Resources</t>
  </si>
  <si>
    <t>Closed</t>
  </si>
  <si>
    <t>Iteration 1.2 start date approaches with incomplete Iteration 1.1</t>
  </si>
  <si>
    <t>Tasks incomplete on date mentioned in the work plan</t>
  </si>
  <si>
    <t>Team charter to be followed.</t>
  </si>
  <si>
    <t>Secure user data if external database is used.</t>
  </si>
  <si>
    <t xml:space="preserve">Life-cycle costs                                     Project Resources                                  Surety Considerations   </t>
  </si>
  <si>
    <t>Teachical and knowledge competency not at the required level to implement security by deadline.</t>
  </si>
  <si>
    <t>A week prior to dealine, this will be dropped/ not pursued.</t>
  </si>
  <si>
    <t>Makign the app attractive aesthetically to keep user motivated</t>
  </si>
  <si>
    <t>Requires skills beyond subject studied thus far: cybersecurity</t>
  </si>
  <si>
    <t>If core use cases are not implemented, it would be hard to stay on track.</t>
  </si>
  <si>
    <t>Feasibility                                                Project resources</t>
  </si>
  <si>
    <t>Tangent  or non-core usecases impacts achievement of core use cases.</t>
  </si>
  <si>
    <t>Core use cases are unaccounted for.</t>
  </si>
  <si>
    <t xml:space="preserve">Drop non-core usecases.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</si>
</sst>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81"/>
      <name val="Tahoma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13" xfId="0" applyNumberFormat="1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0" borderId="14" xfId="0" applyNumberFormat="1" applyFont="1" applyBorder="1" applyAlignment="1">
      <alignment horizontal="center" vertical="top"/>
    </xf>
    <xf numFmtId="49" fontId="11" fillId="2" borderId="15" xfId="0" applyNumberFormat="1" applyFont="1" applyFill="1" applyBorder="1" applyAlignment="1">
      <alignment vertical="center"/>
    </xf>
    <xf numFmtId="49" fontId="11" fillId="2" borderId="15" xfId="0" applyNumberFormat="1" applyFont="1" applyFill="1" applyBorder="1" applyAlignment="1">
      <alignment vertical="center" wrapText="1"/>
    </xf>
    <xf numFmtId="49" fontId="11" fillId="2" borderId="11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49" fontId="5" fillId="3" borderId="17" xfId="0" applyNumberFormat="1" applyFont="1" applyFill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3" borderId="11" xfId="0" applyNumberFormat="1" applyFont="1" applyFill="1" applyBorder="1" applyAlignment="1">
      <alignment vertical="center"/>
    </xf>
    <xf numFmtId="0" fontId="5" fillId="0" borderId="19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10" fillId="0" borderId="9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 wrapText="1"/>
    </xf>
    <xf numFmtId="0" fontId="12" fillId="3" borderId="26" xfId="0" applyFont="1" applyFill="1" applyBorder="1"/>
    <xf numFmtId="0" fontId="0" fillId="0" borderId="6" xfId="0" applyBorder="1"/>
    <xf numFmtId="0" fontId="6" fillId="4" borderId="25" xfId="0" applyFont="1" applyFill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vertical="top" wrapText="1"/>
    </xf>
    <xf numFmtId="49" fontId="5" fillId="0" borderId="29" xfId="0" applyNumberFormat="1" applyFont="1" applyBorder="1" applyAlignment="1">
      <alignment horizontal="center" vertical="top"/>
    </xf>
    <xf numFmtId="0" fontId="6" fillId="0" borderId="30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5" fillId="0" borderId="14" xfId="0" applyFont="1" applyBorder="1" applyAlignment="1">
      <alignment horizontal="center" vertical="top"/>
    </xf>
    <xf numFmtId="49" fontId="6" fillId="4" borderId="31" xfId="0" applyNumberFormat="1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top" wrapText="1"/>
    </xf>
    <xf numFmtId="0" fontId="10" fillId="0" borderId="33" xfId="0" applyFont="1" applyBorder="1" applyAlignment="1">
      <alignment horizontal="left" vertical="top" wrapText="1"/>
    </xf>
    <xf numFmtId="0" fontId="6" fillId="0" borderId="22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/>
    </xf>
    <xf numFmtId="49" fontId="5" fillId="0" borderId="22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 wrapText="1"/>
    </xf>
    <xf numFmtId="0" fontId="6" fillId="3" borderId="35" xfId="0" applyFont="1" applyFill="1" applyBorder="1" applyAlignment="1">
      <alignment horizontal="center" vertical="top" wrapText="1"/>
    </xf>
    <xf numFmtId="49" fontId="13" fillId="2" borderId="17" xfId="0" applyNumberFormat="1" applyFont="1" applyFill="1" applyBorder="1" applyAlignment="1">
      <alignment horizontal="center" vertical="top" wrapText="1"/>
    </xf>
    <xf numFmtId="0" fontId="14" fillId="2" borderId="17" xfId="0" applyFont="1" applyFill="1" applyBorder="1" applyAlignment="1">
      <alignment horizontal="center" vertical="top" wrapText="1"/>
    </xf>
    <xf numFmtId="0" fontId="17" fillId="0" borderId="0" xfId="0" applyFont="1"/>
    <xf numFmtId="0" fontId="5" fillId="0" borderId="34" xfId="0" applyFont="1" applyBorder="1" applyAlignment="1">
      <alignment vertical="top" wrapText="1"/>
    </xf>
  </cellXfs>
  <cellStyles count="1">
    <cellStyle name="Normal" xfId="0" builtinId="0"/>
  </cellStyles>
  <dxfs count="11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sqref="A1:B1"/>
    </sheetView>
  </sheetViews>
  <sheetFormatPr baseColWidth="10" defaultColWidth="9.1640625" defaultRowHeight="11" x14ac:dyDescent="0.15"/>
  <cols>
    <col min="1" max="1" width="7.1640625" style="20" bestFit="1" customWidth="1"/>
    <col min="2" max="2" width="93" style="9" customWidth="1"/>
    <col min="3" max="16384" width="9.1640625" style="9"/>
  </cols>
  <sheetData>
    <row r="1" spans="1:2" ht="14" thickBot="1" x14ac:dyDescent="0.2">
      <c r="A1" s="76" t="str">
        <f>Risk_Tracking_Log!A1</f>
        <v>RISK MANAGEMENT LOG</v>
      </c>
      <c r="B1" s="77"/>
    </row>
    <row r="2" spans="1:2" ht="13" thickBot="1" x14ac:dyDescent="0.2">
      <c r="A2" s="75" t="s">
        <v>13</v>
      </c>
      <c r="B2" s="18" t="s">
        <v>10</v>
      </c>
    </row>
    <row r="3" spans="1:2" ht="12" x14ac:dyDescent="0.15">
      <c r="A3" s="21"/>
      <c r="B3" s="15" t="s">
        <v>85</v>
      </c>
    </row>
    <row r="4" spans="1:2" ht="12" x14ac:dyDescent="0.15">
      <c r="A4" s="19"/>
      <c r="B4" s="16" t="s">
        <v>47</v>
      </c>
    </row>
    <row r="5" spans="1:2" ht="12" x14ac:dyDescent="0.15">
      <c r="A5" s="19" t="s">
        <v>14</v>
      </c>
      <c r="B5" s="49" t="s">
        <v>83</v>
      </c>
    </row>
    <row r="6" spans="1:2" ht="48" x14ac:dyDescent="0.15">
      <c r="A6" s="19" t="s">
        <v>15</v>
      </c>
      <c r="B6" s="49" t="s">
        <v>68</v>
      </c>
    </row>
    <row r="7" spans="1:2" ht="72" x14ac:dyDescent="0.15">
      <c r="A7" s="19" t="s">
        <v>16</v>
      </c>
      <c r="B7" s="49" t="s">
        <v>53</v>
      </c>
    </row>
    <row r="8" spans="1:2" ht="12" x14ac:dyDescent="0.15">
      <c r="A8" s="19" t="s">
        <v>17</v>
      </c>
      <c r="B8" s="50" t="s">
        <v>49</v>
      </c>
    </row>
    <row r="9" spans="1:2" ht="60" x14ac:dyDescent="0.15">
      <c r="A9" s="19" t="s">
        <v>18</v>
      </c>
      <c r="B9" s="49" t="s">
        <v>73</v>
      </c>
    </row>
    <row r="10" spans="1:2" ht="12" x14ac:dyDescent="0.15">
      <c r="A10" s="19" t="s">
        <v>19</v>
      </c>
      <c r="B10" s="49" t="s">
        <v>46</v>
      </c>
    </row>
    <row r="11" spans="1:2" ht="12" x14ac:dyDescent="0.15">
      <c r="A11" s="19" t="s">
        <v>20</v>
      </c>
      <c r="B11" s="49" t="s">
        <v>58</v>
      </c>
    </row>
    <row r="12" spans="1:2" ht="12" x14ac:dyDescent="0.15">
      <c r="A12" s="19" t="s">
        <v>62</v>
      </c>
      <c r="B12" s="49" t="s">
        <v>48</v>
      </c>
    </row>
    <row r="13" spans="1:2" ht="12" x14ac:dyDescent="0.15">
      <c r="A13" s="19" t="s">
        <v>63</v>
      </c>
      <c r="B13" s="49" t="s">
        <v>59</v>
      </c>
    </row>
    <row r="14" spans="1:2" ht="12" x14ac:dyDescent="0.15">
      <c r="A14" s="19" t="s">
        <v>64</v>
      </c>
      <c r="B14" s="49" t="s">
        <v>60</v>
      </c>
    </row>
    <row r="15" spans="1:2" ht="12" x14ac:dyDescent="0.15">
      <c r="A15" s="19" t="s">
        <v>65</v>
      </c>
      <c r="B15" s="49" t="s">
        <v>72</v>
      </c>
    </row>
    <row r="16" spans="1:2" ht="12" x14ac:dyDescent="0.15">
      <c r="A16" s="19" t="s">
        <v>66</v>
      </c>
      <c r="B16" s="49" t="s">
        <v>74</v>
      </c>
    </row>
    <row r="17" spans="1:2" ht="13" thickBot="1" x14ac:dyDescent="0.2">
      <c r="A17" s="67" t="s">
        <v>71</v>
      </c>
      <c r="B17" s="68" t="s">
        <v>61</v>
      </c>
    </row>
    <row r="19" spans="1:2" ht="12" thickBot="1" x14ac:dyDescent="0.2"/>
    <row r="20" spans="1:2" ht="13" thickBot="1" x14ac:dyDescent="0.2">
      <c r="A20" s="17" t="s">
        <v>13</v>
      </c>
      <c r="B20" s="18" t="s">
        <v>11</v>
      </c>
    </row>
    <row r="21" spans="1:2" ht="37" thickBot="1" x14ac:dyDescent="0.2">
      <c r="A21" s="23" t="s">
        <v>67</v>
      </c>
      <c r="B21" s="22" t="s">
        <v>22</v>
      </c>
    </row>
    <row r="23" spans="1:2" ht="12" thickBot="1" x14ac:dyDescent="0.2"/>
    <row r="24" spans="1:2" ht="13" thickBot="1" x14ac:dyDescent="0.2">
      <c r="A24" s="17" t="s">
        <v>13</v>
      </c>
      <c r="B24" s="18" t="s">
        <v>12</v>
      </c>
    </row>
    <row r="25" spans="1:2" ht="61" thickBot="1" x14ac:dyDescent="0.2">
      <c r="A25" s="24" t="s">
        <v>21</v>
      </c>
      <c r="B25" s="22" t="s">
        <v>23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3"/>
  <sheetViews>
    <sheetView tabSelected="1" topLeftCell="A3" zoomScale="150" workbookViewId="0">
      <selection activeCell="C14" sqref="C14"/>
    </sheetView>
  </sheetViews>
  <sheetFormatPr baseColWidth="10" defaultColWidth="9.1640625" defaultRowHeight="13" x14ac:dyDescent="0.15"/>
  <cols>
    <col min="1" max="1" width="3.1640625" style="4" customWidth="1"/>
    <col min="2" max="2" width="11.5" style="5" bestFit="1" customWidth="1"/>
    <col min="3" max="3" width="10.5" style="5" bestFit="1" customWidth="1"/>
    <col min="4" max="4" width="15.5" style="5" bestFit="1" customWidth="1"/>
    <col min="5" max="5" width="5.83203125" style="5" bestFit="1" customWidth="1"/>
    <col min="6" max="7" width="34" style="48" customWidth="1"/>
    <col min="8" max="8" width="22.1640625" style="48" bestFit="1" customWidth="1"/>
    <col min="9" max="10" width="30.83203125" style="48" customWidth="1"/>
    <col min="11" max="11" width="12.83203125" style="48" bestFit="1" customWidth="1"/>
    <col min="12" max="13" width="30.83203125" style="48" customWidth="1"/>
    <col min="15" max="15" width="6" customWidth="1"/>
  </cols>
  <sheetData>
    <row r="1" spans="1:15" s="6" customFormat="1" ht="19" thickBot="1" x14ac:dyDescent="0.2">
      <c r="A1" s="2" t="s">
        <v>24</v>
      </c>
      <c r="B1" s="26"/>
      <c r="C1" s="26"/>
      <c r="D1" s="26"/>
      <c r="E1" s="26"/>
      <c r="F1" s="27"/>
      <c r="G1" s="27"/>
      <c r="H1" s="27"/>
      <c r="I1" s="2" t="s">
        <v>24</v>
      </c>
      <c r="J1" s="28"/>
      <c r="K1" s="28"/>
      <c r="L1" s="28"/>
      <c r="M1" s="28"/>
    </row>
    <row r="2" spans="1:15" s="1" customFormat="1" ht="14" thickBot="1" x14ac:dyDescent="0.2">
      <c r="A2" s="7" t="s">
        <v>6</v>
      </c>
      <c r="B2" s="29"/>
      <c r="C2" s="29"/>
      <c r="D2" s="30" t="s">
        <v>86</v>
      </c>
      <c r="E2" s="32"/>
      <c r="F2" s="31"/>
      <c r="G2" s="32"/>
      <c r="H2" s="32"/>
      <c r="I2" s="7" t="str">
        <f>A2</f>
        <v>Project Name:</v>
      </c>
      <c r="J2" s="30" t="str">
        <f>D2</f>
        <v>ADHD Task Manager</v>
      </c>
      <c r="K2" s="36"/>
    </row>
    <row r="3" spans="1:15" s="1" customFormat="1" ht="14" thickBot="1" x14ac:dyDescent="0.2">
      <c r="A3" s="8" t="s">
        <v>84</v>
      </c>
      <c r="B3" s="33"/>
      <c r="C3" s="33"/>
      <c r="D3" s="34" t="s">
        <v>5</v>
      </c>
      <c r="E3" s="36"/>
      <c r="F3" s="35"/>
      <c r="G3" s="36"/>
      <c r="H3" s="36"/>
      <c r="I3" s="8" t="str">
        <f>A3</f>
        <v>National Center:</v>
      </c>
      <c r="J3" s="34" t="str">
        <f>D3</f>
        <v>&lt;required&gt;</v>
      </c>
      <c r="K3" s="36"/>
    </row>
    <row r="4" spans="1:15" s="1" customFormat="1" ht="14" thickBot="1" x14ac:dyDescent="0.2">
      <c r="A4" s="8" t="s">
        <v>7</v>
      </c>
      <c r="B4" s="33"/>
      <c r="C4" s="33"/>
      <c r="D4" s="37" t="s">
        <v>87</v>
      </c>
      <c r="E4" s="36"/>
      <c r="F4" s="35"/>
      <c r="G4" s="36"/>
      <c r="H4" s="36"/>
      <c r="I4" s="8" t="str">
        <f>A4</f>
        <v>Project Manager Name:</v>
      </c>
      <c r="J4" s="37" t="str">
        <f>D4</f>
        <v>Team 1</v>
      </c>
      <c r="K4" s="36"/>
    </row>
    <row r="5" spans="1:15" s="1" customFormat="1" ht="61" thickBot="1" x14ac:dyDescent="0.2">
      <c r="A5" s="8" t="s">
        <v>8</v>
      </c>
      <c r="B5" s="29"/>
      <c r="C5" s="38"/>
      <c r="D5" s="51" t="s">
        <v>88</v>
      </c>
      <c r="E5" s="52"/>
      <c r="F5" s="52"/>
      <c r="G5" s="52"/>
      <c r="H5" s="52"/>
      <c r="I5" s="8" t="str">
        <f>A5</f>
        <v>Project Description:</v>
      </c>
      <c r="J5" s="51" t="str">
        <f>D5</f>
        <v>Task Manager app for individual with ADHD to complete tasks, gain rewards, and stay motivated.</v>
      </c>
      <c r="K5" s="52"/>
      <c r="L5" s="52"/>
      <c r="M5" s="53"/>
    </row>
    <row r="6" spans="1:15" s="3" customFormat="1" ht="25" thickBot="1" x14ac:dyDescent="0.2">
      <c r="A6" s="55" t="s">
        <v>0</v>
      </c>
      <c r="B6" s="56" t="s">
        <v>4</v>
      </c>
      <c r="C6" s="56" t="s">
        <v>55</v>
      </c>
      <c r="D6" s="54" t="s">
        <v>56</v>
      </c>
      <c r="E6" s="54" t="s">
        <v>54</v>
      </c>
      <c r="F6" s="56" t="s">
        <v>25</v>
      </c>
      <c r="G6" s="56" t="s">
        <v>57</v>
      </c>
      <c r="H6" s="59" t="s">
        <v>26</v>
      </c>
      <c r="I6" s="54" t="s">
        <v>50</v>
      </c>
      <c r="J6" s="54" t="s">
        <v>51</v>
      </c>
      <c r="K6" s="54" t="s">
        <v>70</v>
      </c>
      <c r="L6" s="56" t="s">
        <v>75</v>
      </c>
      <c r="M6" s="66" t="s">
        <v>52</v>
      </c>
    </row>
    <row r="7" spans="1:15" ht="111" customHeight="1" x14ac:dyDescent="0.15">
      <c r="A7" s="10"/>
      <c r="B7" s="13" t="s">
        <v>9</v>
      </c>
      <c r="C7" s="25" t="s">
        <v>1</v>
      </c>
      <c r="D7" s="25" t="s">
        <v>3</v>
      </c>
      <c r="E7" s="65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40" t="s">
        <v>82</v>
      </c>
      <c r="G7" s="40" t="s">
        <v>77</v>
      </c>
      <c r="H7" s="39" t="s">
        <v>76</v>
      </c>
      <c r="I7" s="40" t="s">
        <v>78</v>
      </c>
      <c r="J7" s="40" t="s">
        <v>79</v>
      </c>
      <c r="K7" s="74" t="s">
        <v>69</v>
      </c>
      <c r="L7" s="40" t="s">
        <v>80</v>
      </c>
      <c r="M7" s="63" t="s">
        <v>81</v>
      </c>
      <c r="O7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</row>
    <row r="8" spans="1:15" x14ac:dyDescent="0.15">
      <c r="A8" s="10"/>
      <c r="B8" s="13" t="s">
        <v>9</v>
      </c>
      <c r="C8" s="25" t="s">
        <v>2</v>
      </c>
      <c r="D8" s="25" t="s">
        <v>2</v>
      </c>
      <c r="E8" s="65" t="str">
        <f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Yellow</v>
      </c>
      <c r="F8" s="40"/>
      <c r="G8" s="64"/>
      <c r="H8" s="39"/>
      <c r="I8" s="69"/>
      <c r="J8" s="64"/>
      <c r="K8" s="74"/>
      <c r="L8" s="69"/>
      <c r="M8" s="41"/>
    </row>
    <row r="9" spans="1:15" x14ac:dyDescent="0.15">
      <c r="A9" s="10"/>
      <c r="B9" s="13" t="s">
        <v>9</v>
      </c>
      <c r="C9" s="25" t="s">
        <v>3</v>
      </c>
      <c r="D9" s="25" t="s">
        <v>3</v>
      </c>
      <c r="E9" s="65" t="str">
        <f>IF(OR(AND(B9&lt;&gt;"Closed",C9="High",D9="High"),AND(B9&lt;&gt;"Closed",C9="High",D9="Medium"),AND(B9&lt;&gt;"Closed",C9="Medium",D9="High")),"Red",IF(OR(AND(B9&lt;&gt;"Closed",C9="High",D9="Low"),AND(B9&lt;&gt;"Closed",C9="Medium",D9="Medium"),AND(B9&lt;&gt;"Closed",C9="Low",D9="High")),"Yellow",IF(OR(AND(B9&lt;&gt;"Closed",C9="Medium",D9="Low"),AND(B9&lt;&gt;"Closed",C9="Low",D9="Low"),AND(B9&lt;&gt;"Closed",C9="Low",D9="Medium")),"Green",IF(B9="Closed","Closed",""))))</f>
        <v>Green</v>
      </c>
      <c r="F9" s="40"/>
      <c r="G9" s="64"/>
      <c r="H9" s="39"/>
      <c r="I9" s="69"/>
      <c r="J9" s="64"/>
      <c r="K9" s="74"/>
      <c r="L9" s="69"/>
      <c r="M9" s="41"/>
    </row>
    <row r="10" spans="1:15" ht="53" customHeight="1" x14ac:dyDescent="0.15">
      <c r="A10" s="10"/>
      <c r="B10" s="13" t="s">
        <v>9</v>
      </c>
      <c r="C10" s="25" t="s">
        <v>1</v>
      </c>
      <c r="D10" s="25" t="s">
        <v>3</v>
      </c>
      <c r="E10" s="65" t="str">
        <f t="shared" ref="E10:E35" si="0">IF(OR(AND(B10&lt;&gt;"Closed",C10="High",D10="High"),AND(B10&lt;&gt;"Closed",C10="High",D10="Medium"),AND(B10&lt;&gt;"Closed",C10="Medium",D10="High")),"Red",IF(OR(AND(B10&lt;&gt;"Closed",C10="High",D10="Low"),AND(B10&lt;&gt;"Closed",C10="Medium",D10="Medium"),AND(B10&lt;&gt;"Closed",C10="Low",D10="High")),"Yellow",IF(OR(AND(B10&lt;&gt;"Closed",C10="Medium",D10="Low"),AND(B10&lt;&gt;"Closed",C10="Low",D10="Low"),AND(B10&lt;&gt;"Closed",C10="Low",D10="Medium")),"Green",IF(B10="Closed","Closed",""))))</f>
        <v>Yellow</v>
      </c>
      <c r="F10" s="43" t="s">
        <v>89</v>
      </c>
      <c r="G10" s="39" t="s">
        <v>90</v>
      </c>
      <c r="H10" s="39" t="s">
        <v>91</v>
      </c>
      <c r="I10" s="42" t="s">
        <v>92</v>
      </c>
      <c r="J10" s="39" t="s">
        <v>93</v>
      </c>
      <c r="K10" s="74" t="s">
        <v>94</v>
      </c>
      <c r="L10" s="71" t="s">
        <v>1</v>
      </c>
      <c r="M10" s="45" t="s">
        <v>95</v>
      </c>
    </row>
    <row r="11" spans="1:15" ht="24" x14ac:dyDescent="0.15">
      <c r="A11" s="10"/>
      <c r="B11" s="13" t="s">
        <v>99</v>
      </c>
      <c r="C11" s="25" t="s">
        <v>1</v>
      </c>
      <c r="D11" s="62" t="s">
        <v>1</v>
      </c>
      <c r="E11" s="65" t="str">
        <f t="shared" si="0"/>
        <v>Closed</v>
      </c>
      <c r="F11" s="42" t="s">
        <v>97</v>
      </c>
      <c r="G11" s="39" t="s">
        <v>96</v>
      </c>
      <c r="H11" s="39" t="s">
        <v>98</v>
      </c>
      <c r="I11" s="42" t="s">
        <v>100</v>
      </c>
      <c r="J11" s="39" t="s">
        <v>101</v>
      </c>
      <c r="K11" s="74" t="s">
        <v>69</v>
      </c>
      <c r="L11" s="72" t="s">
        <v>1</v>
      </c>
      <c r="M11" s="44" t="s">
        <v>102</v>
      </c>
    </row>
    <row r="12" spans="1:15" ht="36" x14ac:dyDescent="0.15">
      <c r="A12" s="11"/>
      <c r="B12" s="13" t="s">
        <v>9</v>
      </c>
      <c r="C12" s="25" t="s">
        <v>1</v>
      </c>
      <c r="D12" s="25" t="s">
        <v>2</v>
      </c>
      <c r="E12" s="65" t="str">
        <f t="shared" si="0"/>
        <v>Red</v>
      </c>
      <c r="F12" s="43" t="s">
        <v>103</v>
      </c>
      <c r="G12" s="39" t="s">
        <v>108</v>
      </c>
      <c r="H12" s="39" t="s">
        <v>104</v>
      </c>
      <c r="I12" s="42" t="s">
        <v>105</v>
      </c>
      <c r="J12" s="39" t="s">
        <v>106</v>
      </c>
      <c r="K12" s="74"/>
      <c r="L12" s="71"/>
      <c r="M12" s="45"/>
      <c r="N12" s="78"/>
    </row>
    <row r="13" spans="1:15" ht="24" x14ac:dyDescent="0.15">
      <c r="A13" s="11"/>
      <c r="B13" s="13" t="s">
        <v>9</v>
      </c>
      <c r="C13" s="25" t="s">
        <v>3</v>
      </c>
      <c r="D13" s="25" t="s">
        <v>2</v>
      </c>
      <c r="E13" s="65" t="str">
        <f t="shared" si="0"/>
        <v>Green</v>
      </c>
      <c r="F13" s="43" t="s">
        <v>107</v>
      </c>
      <c r="G13" s="39" t="s">
        <v>109</v>
      </c>
      <c r="H13" s="39" t="s">
        <v>110</v>
      </c>
      <c r="I13" s="42" t="s">
        <v>111</v>
      </c>
      <c r="J13" s="39" t="s">
        <v>112</v>
      </c>
      <c r="K13" s="74" t="s">
        <v>69</v>
      </c>
      <c r="L13" s="71"/>
      <c r="M13" s="45" t="s">
        <v>113</v>
      </c>
      <c r="N13" s="78"/>
    </row>
    <row r="14" spans="1:15" x14ac:dyDescent="0.15">
      <c r="A14" s="11"/>
      <c r="B14" s="13" t="s">
        <v>9</v>
      </c>
      <c r="C14" s="25"/>
      <c r="D14" s="25"/>
      <c r="E14" s="65" t="str">
        <f t="shared" si="0"/>
        <v/>
      </c>
      <c r="F14" s="43"/>
      <c r="G14" s="39"/>
      <c r="H14" s="39"/>
      <c r="I14" s="42"/>
      <c r="J14" s="39"/>
      <c r="K14" s="74"/>
      <c r="L14" s="71"/>
      <c r="M14" s="45"/>
      <c r="N14" s="78"/>
    </row>
    <row r="15" spans="1:15" x14ac:dyDescent="0.15">
      <c r="A15" s="11"/>
      <c r="B15" s="13"/>
      <c r="C15" s="25"/>
      <c r="D15" s="25"/>
      <c r="E15" s="65" t="str">
        <f t="shared" si="0"/>
        <v/>
      </c>
      <c r="F15" s="43"/>
      <c r="G15" s="39"/>
      <c r="H15" s="39"/>
      <c r="I15" s="42"/>
      <c r="J15" s="39"/>
      <c r="K15" s="74"/>
      <c r="L15" s="71"/>
      <c r="M15" s="45"/>
      <c r="N15" s="78"/>
    </row>
    <row r="16" spans="1:15" x14ac:dyDescent="0.15">
      <c r="A16" s="11"/>
      <c r="B16" s="13"/>
      <c r="C16" s="25"/>
      <c r="D16" s="25"/>
      <c r="E16" s="65" t="str">
        <f t="shared" si="0"/>
        <v/>
      </c>
      <c r="F16" s="43"/>
      <c r="G16" s="39"/>
      <c r="H16" s="39"/>
      <c r="I16" s="42"/>
      <c r="J16" s="39"/>
      <c r="K16" s="74"/>
      <c r="L16" s="71"/>
      <c r="M16" s="45"/>
      <c r="N16" s="78"/>
    </row>
    <row r="17" spans="1:14" x14ac:dyDescent="0.15">
      <c r="A17" s="11"/>
      <c r="B17" s="13"/>
      <c r="C17" s="25"/>
      <c r="D17" s="25"/>
      <c r="E17" s="65" t="str">
        <f t="shared" si="0"/>
        <v/>
      </c>
      <c r="F17" s="43"/>
      <c r="G17" s="39"/>
      <c r="H17" s="39"/>
      <c r="I17" s="42"/>
      <c r="J17" s="39"/>
      <c r="K17" s="74"/>
      <c r="L17" s="71"/>
      <c r="M17" s="45"/>
      <c r="N17" s="78"/>
    </row>
    <row r="18" spans="1:14" x14ac:dyDescent="0.15">
      <c r="A18" s="11"/>
      <c r="B18" s="13"/>
      <c r="C18" s="25"/>
      <c r="D18" s="25"/>
      <c r="E18" s="65" t="str">
        <f t="shared" si="0"/>
        <v/>
      </c>
      <c r="F18" s="43"/>
      <c r="G18" s="39"/>
      <c r="H18" s="39"/>
      <c r="I18" s="42"/>
      <c r="J18" s="39"/>
      <c r="K18" s="74"/>
      <c r="L18" s="71"/>
      <c r="M18" s="45"/>
      <c r="N18" s="78"/>
    </row>
    <row r="19" spans="1:14" x14ac:dyDescent="0.15">
      <c r="A19" s="11"/>
      <c r="B19" s="13"/>
      <c r="C19" s="25"/>
      <c r="D19" s="25"/>
      <c r="E19" s="65" t="str">
        <f t="shared" si="0"/>
        <v/>
      </c>
      <c r="F19" s="43"/>
      <c r="G19" s="39"/>
      <c r="H19" s="39"/>
      <c r="I19" s="42"/>
      <c r="J19" s="39"/>
      <c r="K19" s="74"/>
      <c r="L19" s="71"/>
      <c r="M19" s="45"/>
      <c r="N19" s="78"/>
    </row>
    <row r="20" spans="1:14" x14ac:dyDescent="0.15">
      <c r="A20" s="11"/>
      <c r="B20" s="13"/>
      <c r="C20" s="25"/>
      <c r="D20" s="25"/>
      <c r="E20" s="65" t="str">
        <f t="shared" si="0"/>
        <v/>
      </c>
      <c r="F20" s="43"/>
      <c r="G20" s="39"/>
      <c r="H20" s="39"/>
      <c r="I20" s="42"/>
      <c r="J20" s="39"/>
      <c r="K20" s="74"/>
      <c r="L20" s="71"/>
      <c r="M20" s="45"/>
      <c r="N20" s="78"/>
    </row>
    <row r="21" spans="1:14" x14ac:dyDescent="0.15">
      <c r="A21" s="11"/>
      <c r="B21" s="13"/>
      <c r="C21" s="25"/>
      <c r="D21" s="25"/>
      <c r="E21" s="65" t="str">
        <f t="shared" si="0"/>
        <v/>
      </c>
      <c r="F21" s="43"/>
      <c r="G21" s="39"/>
      <c r="H21" s="39"/>
      <c r="I21" s="42"/>
      <c r="J21" s="39"/>
      <c r="K21" s="74"/>
      <c r="L21" s="71"/>
      <c r="M21" s="45"/>
      <c r="N21" s="78"/>
    </row>
    <row r="22" spans="1:14" x14ac:dyDescent="0.15">
      <c r="A22" s="11"/>
      <c r="B22" s="13"/>
      <c r="C22" s="25"/>
      <c r="D22" s="25"/>
      <c r="E22" s="65" t="str">
        <f t="shared" si="0"/>
        <v/>
      </c>
      <c r="F22" s="43"/>
      <c r="G22" s="39"/>
      <c r="H22" s="39"/>
      <c r="I22" s="42"/>
      <c r="J22" s="39"/>
      <c r="K22" s="74"/>
      <c r="L22" s="71"/>
      <c r="M22" s="45"/>
      <c r="N22" s="78"/>
    </row>
    <row r="23" spans="1:14" x14ac:dyDescent="0.15">
      <c r="A23" s="11"/>
      <c r="B23" s="13"/>
      <c r="C23" s="25"/>
      <c r="D23" s="25"/>
      <c r="E23" s="65" t="str">
        <f t="shared" si="0"/>
        <v/>
      </c>
      <c r="F23" s="43"/>
      <c r="G23" s="39"/>
      <c r="H23" s="39"/>
      <c r="I23" s="42"/>
      <c r="J23" s="39"/>
      <c r="K23" s="74"/>
      <c r="L23" s="71"/>
      <c r="M23" s="45"/>
      <c r="N23" s="78"/>
    </row>
    <row r="24" spans="1:14" x14ac:dyDescent="0.15">
      <c r="A24" s="11"/>
      <c r="B24" s="13"/>
      <c r="C24" s="25"/>
      <c r="D24" s="25"/>
      <c r="E24" s="65" t="str">
        <f t="shared" si="0"/>
        <v/>
      </c>
      <c r="F24" s="43"/>
      <c r="G24" s="39"/>
      <c r="H24" s="39"/>
      <c r="I24" s="42"/>
      <c r="J24" s="39"/>
      <c r="K24" s="74"/>
      <c r="L24" s="71"/>
      <c r="M24" s="45"/>
      <c r="N24" s="78"/>
    </row>
    <row r="25" spans="1:14" x14ac:dyDescent="0.15">
      <c r="A25" s="11"/>
      <c r="B25" s="13"/>
      <c r="C25" s="25"/>
      <c r="D25" s="25"/>
      <c r="E25" s="65" t="str">
        <f t="shared" si="0"/>
        <v/>
      </c>
      <c r="F25" s="43"/>
      <c r="G25" s="39"/>
      <c r="H25" s="39"/>
      <c r="I25" s="42"/>
      <c r="J25" s="39"/>
      <c r="K25" s="74"/>
      <c r="L25" s="71"/>
      <c r="M25" s="45"/>
      <c r="N25" s="78"/>
    </row>
    <row r="26" spans="1:14" x14ac:dyDescent="0.15">
      <c r="A26" s="11"/>
      <c r="B26" s="13"/>
      <c r="C26" s="25"/>
      <c r="D26" s="25"/>
      <c r="E26" s="65" t="str">
        <f t="shared" si="0"/>
        <v/>
      </c>
      <c r="F26" s="43"/>
      <c r="G26" s="39"/>
      <c r="H26" s="39"/>
      <c r="I26" s="42"/>
      <c r="J26" s="39"/>
      <c r="K26" s="74"/>
      <c r="L26" s="71"/>
      <c r="M26" s="45"/>
      <c r="N26" s="78"/>
    </row>
    <row r="27" spans="1:14" x14ac:dyDescent="0.15">
      <c r="A27" s="11"/>
      <c r="B27" s="13"/>
      <c r="C27" s="25"/>
      <c r="D27" s="25"/>
      <c r="E27" s="65" t="str">
        <f t="shared" si="0"/>
        <v/>
      </c>
      <c r="F27" s="43"/>
      <c r="G27" s="39"/>
      <c r="H27" s="39"/>
      <c r="I27" s="42"/>
      <c r="J27" s="39"/>
      <c r="K27" s="74"/>
      <c r="L27" s="71"/>
      <c r="M27" s="45"/>
      <c r="N27" s="78"/>
    </row>
    <row r="28" spans="1:14" x14ac:dyDescent="0.15">
      <c r="A28" s="11"/>
      <c r="B28" s="13"/>
      <c r="C28" s="25"/>
      <c r="D28" s="25"/>
      <c r="E28" s="65" t="str">
        <f t="shared" si="0"/>
        <v/>
      </c>
      <c r="F28" s="43"/>
      <c r="G28" s="39"/>
      <c r="H28" s="39"/>
      <c r="I28" s="42"/>
      <c r="J28" s="39"/>
      <c r="K28" s="74"/>
      <c r="L28" s="71"/>
      <c r="M28" s="45"/>
      <c r="N28" s="78"/>
    </row>
    <row r="29" spans="1:14" x14ac:dyDescent="0.15">
      <c r="A29" s="11"/>
      <c r="B29" s="13"/>
      <c r="C29" s="25"/>
      <c r="D29" s="25"/>
      <c r="E29" s="65" t="str">
        <f t="shared" si="0"/>
        <v/>
      </c>
      <c r="F29" s="43"/>
      <c r="G29" s="39"/>
      <c r="H29" s="39"/>
      <c r="I29" s="42"/>
      <c r="J29" s="39"/>
      <c r="K29" s="74"/>
      <c r="L29" s="71"/>
      <c r="M29" s="45"/>
      <c r="N29" s="78"/>
    </row>
    <row r="30" spans="1:14" x14ac:dyDescent="0.15">
      <c r="A30" s="11"/>
      <c r="B30" s="13"/>
      <c r="C30" s="25"/>
      <c r="D30" s="25"/>
      <c r="E30" s="65" t="str">
        <f t="shared" si="0"/>
        <v/>
      </c>
      <c r="F30" s="43"/>
      <c r="G30" s="39"/>
      <c r="H30" s="39"/>
      <c r="I30" s="42"/>
      <c r="J30" s="39"/>
      <c r="K30" s="74"/>
      <c r="L30" s="71"/>
      <c r="M30" s="45"/>
      <c r="N30" s="78"/>
    </row>
    <row r="31" spans="1:14" x14ac:dyDescent="0.15">
      <c r="A31" s="11"/>
      <c r="B31" s="13"/>
      <c r="C31" s="25"/>
      <c r="D31" s="25"/>
      <c r="E31" s="65" t="str">
        <f t="shared" si="0"/>
        <v/>
      </c>
      <c r="F31" s="43"/>
      <c r="G31" s="39"/>
      <c r="H31" s="39"/>
      <c r="I31" s="42"/>
      <c r="J31" s="39"/>
      <c r="K31" s="74"/>
      <c r="L31" s="71"/>
      <c r="M31" s="45"/>
      <c r="N31" s="78"/>
    </row>
    <row r="32" spans="1:14" x14ac:dyDescent="0.15">
      <c r="A32" s="11"/>
      <c r="B32" s="13"/>
      <c r="C32" s="25"/>
      <c r="D32" s="25"/>
      <c r="E32" s="65" t="str">
        <f t="shared" si="0"/>
        <v/>
      </c>
      <c r="F32" s="43"/>
      <c r="G32" s="39"/>
      <c r="H32" s="39"/>
      <c r="I32" s="42"/>
      <c r="J32" s="39"/>
      <c r="K32" s="74"/>
      <c r="L32" s="71"/>
      <c r="M32" s="45"/>
      <c r="N32" s="78"/>
    </row>
    <row r="33" spans="1:14" x14ac:dyDescent="0.15">
      <c r="A33" s="11"/>
      <c r="B33" s="13"/>
      <c r="C33" s="25"/>
      <c r="D33" s="25"/>
      <c r="E33" s="65" t="str">
        <f t="shared" si="0"/>
        <v/>
      </c>
      <c r="F33" s="43"/>
      <c r="G33" s="39"/>
      <c r="H33" s="39"/>
      <c r="I33" s="42"/>
      <c r="J33" s="39"/>
      <c r="K33" s="74"/>
      <c r="L33" s="71"/>
      <c r="M33" s="45"/>
      <c r="N33" s="78"/>
    </row>
    <row r="34" spans="1:14" x14ac:dyDescent="0.15">
      <c r="A34" s="11"/>
      <c r="B34" s="13"/>
      <c r="C34" s="25"/>
      <c r="D34" s="25"/>
      <c r="E34" s="65" t="str">
        <f t="shared" si="0"/>
        <v/>
      </c>
      <c r="F34" s="43"/>
      <c r="G34" s="39"/>
      <c r="H34" s="39"/>
      <c r="I34" s="42"/>
      <c r="J34" s="39"/>
      <c r="K34" s="74"/>
      <c r="L34" s="71"/>
      <c r="M34" s="45"/>
      <c r="N34" s="78"/>
    </row>
    <row r="35" spans="1:14" ht="14" thickBot="1" x14ac:dyDescent="0.2">
      <c r="A35" s="12"/>
      <c r="B35" s="14"/>
      <c r="C35" s="60"/>
      <c r="D35" s="60"/>
      <c r="E35" s="14" t="str">
        <f t="shared" si="0"/>
        <v/>
      </c>
      <c r="F35" s="46"/>
      <c r="G35" s="61"/>
      <c r="H35" s="61"/>
      <c r="I35" s="46"/>
      <c r="J35" s="79"/>
      <c r="K35" s="70"/>
      <c r="L35" s="73"/>
      <c r="M35" s="47"/>
      <c r="N35" s="78"/>
    </row>
    <row r="36" spans="1:14" x14ac:dyDescent="0.15">
      <c r="N36" s="78"/>
    </row>
    <row r="37" spans="1:14" x14ac:dyDescent="0.15">
      <c r="N37" s="78"/>
    </row>
    <row r="38" spans="1:14" x14ac:dyDescent="0.15">
      <c r="N38" s="78"/>
    </row>
    <row r="39" spans="1:14" x14ac:dyDescent="0.15">
      <c r="N39" s="78"/>
    </row>
    <row r="40" spans="1:14" x14ac:dyDescent="0.15">
      <c r="N40" s="78"/>
    </row>
    <row r="41" spans="1:14" x14ac:dyDescent="0.15">
      <c r="N41" s="78"/>
    </row>
    <row r="42" spans="1:14" x14ac:dyDescent="0.15">
      <c r="N42" s="78"/>
    </row>
    <row r="43" spans="1:14" x14ac:dyDescent="0.15">
      <c r="N43" s="78"/>
    </row>
    <row r="44" spans="1:14" x14ac:dyDescent="0.15">
      <c r="N44" s="78"/>
    </row>
    <row r="45" spans="1:14" x14ac:dyDescent="0.15">
      <c r="N45" s="78"/>
    </row>
    <row r="46" spans="1:14" x14ac:dyDescent="0.15">
      <c r="N46" s="78"/>
    </row>
    <row r="47" spans="1:14" x14ac:dyDescent="0.15">
      <c r="N47" s="78"/>
    </row>
    <row r="48" spans="1:14" x14ac:dyDescent="0.15">
      <c r="N48" s="78"/>
    </row>
    <row r="49" spans="14:14" x14ac:dyDescent="0.15">
      <c r="N49" s="78"/>
    </row>
    <row r="50" spans="14:14" x14ac:dyDescent="0.15">
      <c r="N50" s="78"/>
    </row>
    <row r="51" spans="14:14" x14ac:dyDescent="0.15">
      <c r="N51" s="78"/>
    </row>
    <row r="52" spans="14:14" x14ac:dyDescent="0.15">
      <c r="N52" s="78"/>
    </row>
    <row r="53" spans="14:14" x14ac:dyDescent="0.15">
      <c r="N53" s="78"/>
    </row>
    <row r="54" spans="14:14" x14ac:dyDescent="0.15">
      <c r="N54" s="78"/>
    </row>
    <row r="55" spans="14:14" x14ac:dyDescent="0.15">
      <c r="N55" s="78"/>
    </row>
    <row r="56" spans="14:14" x14ac:dyDescent="0.15">
      <c r="N56" s="78"/>
    </row>
    <row r="57" spans="14:14" x14ac:dyDescent="0.15">
      <c r="N57" s="78"/>
    </row>
    <row r="58" spans="14:14" x14ac:dyDescent="0.15">
      <c r="N58" s="78"/>
    </row>
    <row r="59" spans="14:14" x14ac:dyDescent="0.15">
      <c r="N59" s="78"/>
    </row>
    <row r="60" spans="14:14" x14ac:dyDescent="0.15">
      <c r="N60" s="78"/>
    </row>
    <row r="61" spans="14:14" x14ac:dyDescent="0.15">
      <c r="N61" s="78"/>
    </row>
    <row r="62" spans="14:14" x14ac:dyDescent="0.15">
      <c r="N62" s="78"/>
    </row>
    <row r="63" spans="14:14" x14ac:dyDescent="0.15">
      <c r="N63" s="78"/>
    </row>
    <row r="64" spans="14:14" x14ac:dyDescent="0.15">
      <c r="N64" s="78"/>
    </row>
    <row r="65" spans="14:14" x14ac:dyDescent="0.15">
      <c r="N65" s="78"/>
    </row>
    <row r="66" spans="14:14" x14ac:dyDescent="0.15">
      <c r="N66" s="78"/>
    </row>
    <row r="67" spans="14:14" x14ac:dyDescent="0.15">
      <c r="N67" s="78"/>
    </row>
    <row r="68" spans="14:14" x14ac:dyDescent="0.15">
      <c r="N68" s="78"/>
    </row>
    <row r="69" spans="14:14" x14ac:dyDescent="0.15">
      <c r="N69" s="78"/>
    </row>
    <row r="70" spans="14:14" x14ac:dyDescent="0.15">
      <c r="N70" s="78"/>
    </row>
    <row r="71" spans="14:14" x14ac:dyDescent="0.15">
      <c r="N71" s="78"/>
    </row>
    <row r="72" spans="14:14" x14ac:dyDescent="0.15">
      <c r="N72" s="78"/>
    </row>
    <row r="73" spans="14:14" x14ac:dyDescent="0.15">
      <c r="N73" s="78"/>
    </row>
    <row r="74" spans="14:14" x14ac:dyDescent="0.15">
      <c r="N74" s="78"/>
    </row>
    <row r="75" spans="14:14" x14ac:dyDescent="0.15">
      <c r="N75" s="78"/>
    </row>
    <row r="76" spans="14:14" x14ac:dyDescent="0.15">
      <c r="N76" s="78"/>
    </row>
    <row r="77" spans="14:14" x14ac:dyDescent="0.15">
      <c r="N77" s="78"/>
    </row>
    <row r="78" spans="14:14" x14ac:dyDescent="0.15">
      <c r="N78" s="78"/>
    </row>
    <row r="79" spans="14:14" x14ac:dyDescent="0.15">
      <c r="N79" s="78"/>
    </row>
    <row r="80" spans="14:14" x14ac:dyDescent="0.15">
      <c r="N80" s="78"/>
    </row>
    <row r="81" spans="14:14" x14ac:dyDescent="0.15">
      <c r="N81" s="78"/>
    </row>
    <row r="82" spans="14:14" x14ac:dyDescent="0.15">
      <c r="N82" s="78"/>
    </row>
    <row r="83" spans="14:14" x14ac:dyDescent="0.15">
      <c r="N83" s="78"/>
    </row>
    <row r="84" spans="14:14" x14ac:dyDescent="0.15">
      <c r="N84" s="78"/>
    </row>
    <row r="85" spans="14:14" x14ac:dyDescent="0.15">
      <c r="N85" s="78"/>
    </row>
    <row r="86" spans="14:14" x14ac:dyDescent="0.15">
      <c r="N86" s="78"/>
    </row>
    <row r="87" spans="14:14" x14ac:dyDescent="0.15">
      <c r="N87" s="78"/>
    </row>
    <row r="88" spans="14:14" x14ac:dyDescent="0.15">
      <c r="N88" s="78"/>
    </row>
    <row r="89" spans="14:14" x14ac:dyDescent="0.15">
      <c r="N89" s="78"/>
    </row>
    <row r="90" spans="14:14" x14ac:dyDescent="0.15">
      <c r="N90" s="78"/>
    </row>
    <row r="91" spans="14:14" x14ac:dyDescent="0.15">
      <c r="N91" s="78"/>
    </row>
    <row r="92" spans="14:14" x14ac:dyDescent="0.15">
      <c r="N92" s="78"/>
    </row>
    <row r="93" spans="14:14" x14ac:dyDescent="0.15">
      <c r="N93" s="78"/>
    </row>
    <row r="94" spans="14:14" x14ac:dyDescent="0.15">
      <c r="N94" s="78"/>
    </row>
    <row r="95" spans="14:14" x14ac:dyDescent="0.15">
      <c r="N95" s="78"/>
    </row>
    <row r="96" spans="14:14" x14ac:dyDescent="0.15">
      <c r="N96" s="78"/>
    </row>
    <row r="97" spans="14:14" x14ac:dyDescent="0.15">
      <c r="N97" s="78"/>
    </row>
    <row r="98" spans="14:14" x14ac:dyDescent="0.15">
      <c r="N98" s="78"/>
    </row>
    <row r="99" spans="14:14" x14ac:dyDescent="0.15">
      <c r="N99" s="78"/>
    </row>
    <row r="100" spans="14:14" x14ac:dyDescent="0.15">
      <c r="N100" s="78"/>
    </row>
    <row r="101" spans="14:14" x14ac:dyDescent="0.15">
      <c r="N101" s="78"/>
    </row>
    <row r="102" spans="14:14" x14ac:dyDescent="0.15">
      <c r="N102" s="78"/>
    </row>
    <row r="103" spans="14:14" x14ac:dyDescent="0.15">
      <c r="N103" s="78"/>
    </row>
    <row r="104" spans="14:14" x14ac:dyDescent="0.15">
      <c r="N104" s="78"/>
    </row>
    <row r="105" spans="14:14" x14ac:dyDescent="0.15">
      <c r="N105" s="78"/>
    </row>
    <row r="106" spans="14:14" x14ac:dyDescent="0.15">
      <c r="N106" s="78"/>
    </row>
    <row r="107" spans="14:14" x14ac:dyDescent="0.15">
      <c r="N107" s="78"/>
    </row>
    <row r="108" spans="14:14" x14ac:dyDescent="0.15">
      <c r="N108" s="78"/>
    </row>
    <row r="109" spans="14:14" x14ac:dyDescent="0.15">
      <c r="N109" s="78"/>
    </row>
    <row r="110" spans="14:14" x14ac:dyDescent="0.15">
      <c r="N110" s="78"/>
    </row>
    <row r="111" spans="14:14" x14ac:dyDescent="0.15">
      <c r="N111" s="78"/>
    </row>
    <row r="112" spans="14:14" x14ac:dyDescent="0.15">
      <c r="N112" s="78"/>
    </row>
    <row r="113" spans="14:14" x14ac:dyDescent="0.15">
      <c r="N113" s="78"/>
    </row>
    <row r="114" spans="14:14" x14ac:dyDescent="0.15">
      <c r="N114" s="78"/>
    </row>
    <row r="115" spans="14:14" x14ac:dyDescent="0.15">
      <c r="N115" s="78"/>
    </row>
    <row r="116" spans="14:14" x14ac:dyDescent="0.15">
      <c r="N116" s="78"/>
    </row>
    <row r="117" spans="14:14" x14ac:dyDescent="0.15">
      <c r="N117" s="78"/>
    </row>
    <row r="118" spans="14:14" x14ac:dyDescent="0.15">
      <c r="N118" s="78"/>
    </row>
    <row r="119" spans="14:14" x14ac:dyDescent="0.15">
      <c r="N119" s="78"/>
    </row>
    <row r="120" spans="14:14" x14ac:dyDescent="0.15">
      <c r="N120" s="78"/>
    </row>
    <row r="121" spans="14:14" x14ac:dyDescent="0.15">
      <c r="N121" s="78"/>
    </row>
    <row r="122" spans="14:14" x14ac:dyDescent="0.15">
      <c r="N122" s="78"/>
    </row>
    <row r="123" spans="14:14" x14ac:dyDescent="0.15">
      <c r="N123" s="78"/>
    </row>
    <row r="124" spans="14:14" x14ac:dyDescent="0.15">
      <c r="N124" s="78"/>
    </row>
    <row r="125" spans="14:14" x14ac:dyDescent="0.15">
      <c r="N125" s="78"/>
    </row>
    <row r="126" spans="14:14" x14ac:dyDescent="0.15">
      <c r="N126" s="78"/>
    </row>
    <row r="127" spans="14:14" x14ac:dyDescent="0.15">
      <c r="N127" s="78"/>
    </row>
    <row r="128" spans="14:14" x14ac:dyDescent="0.15">
      <c r="N128" s="78"/>
    </row>
    <row r="129" spans="14:14" x14ac:dyDescent="0.15">
      <c r="N129" s="78"/>
    </row>
    <row r="130" spans="14:14" x14ac:dyDescent="0.15">
      <c r="N130" s="78"/>
    </row>
    <row r="131" spans="14:14" x14ac:dyDescent="0.15">
      <c r="N131" s="78"/>
    </row>
    <row r="132" spans="14:14" x14ac:dyDescent="0.15">
      <c r="N132" s="78"/>
    </row>
    <row r="133" spans="14:14" x14ac:dyDescent="0.15">
      <c r="N133" s="78"/>
    </row>
  </sheetData>
  <autoFilter ref="B6:D6" xr:uid="{00000000-0009-0000-0000-000001000000}"/>
  <phoneticPr fontId="3" type="noConversion"/>
  <conditionalFormatting sqref="B7:B35 B6:C6 C1:E1 C36:E65536">
    <cfRule type="cellIs" dxfId="10" priority="1" stopIfTrue="1" operator="equal">
      <formula>"Critical"</formula>
    </cfRule>
    <cfRule type="cellIs" dxfId="9" priority="2" stopIfTrue="1" operator="equal">
      <formula>"High"</formula>
    </cfRule>
    <cfRule type="cellIs" dxfId="8" priority="3" stopIfTrue="1" operator="equal">
      <formula>"Medium"</formula>
    </cfRule>
  </conditionalFormatting>
  <conditionalFormatting sqref="C7:D35">
    <cfRule type="cellIs" dxfId="7" priority="11" stopIfTrue="1" operator="equal">
      <formula>"Low"</formula>
    </cfRule>
    <cfRule type="cellIs" dxfId="6" priority="10" stopIfTrue="1" operator="equal">
      <formula>"Medium"</formula>
    </cfRule>
    <cfRule type="cellIs" dxfId="5" priority="9" stopIfTrue="1" operator="equal">
      <formula>"High"</formula>
    </cfRule>
  </conditionalFormatting>
  <conditionalFormatting sqref="E7:E35">
    <cfRule type="cellIs" dxfId="4" priority="7" stopIfTrue="1" operator="equal">
      <formula>"Yellow"</formula>
    </cfRule>
    <cfRule type="cellIs" dxfId="3" priority="6" stopIfTrue="1" operator="equal">
      <formula>"Red"</formula>
    </cfRule>
    <cfRule type="cellIs" dxfId="2" priority="8" stopIfTrue="1" operator="equal">
      <formula>"Green"</formula>
    </cfRule>
  </conditionalFormatting>
  <conditionalFormatting sqref="L10:L35">
    <cfRule type="cellIs" dxfId="1" priority="4" stopIfTrue="1" operator="equal">
      <formula>"High"</formula>
    </cfRule>
    <cfRule type="cellIs" dxfId="0" priority="5" stopIfTrue="1" operator="equal">
      <formula>"Medium"</formula>
    </cfRule>
  </conditionalFormatting>
  <dataValidations count="4">
    <dataValidation type="list" allowBlank="1" showInputMessage="1" showErrorMessage="1" sqref="L10:L35 C7:D35" xr:uid="{00000000-0002-0000-0100-000000000000}">
      <formula1>"High,Medium,Low"</formula1>
    </dataValidation>
    <dataValidation type="list" allowBlank="1" showInputMessage="1" showErrorMessage="1" sqref="H7:H35" xr:uid="{00000000-0002-0000-0100-000001000000}">
      <formula1>Risk_Area</formula1>
    </dataValidation>
    <dataValidation type="list" allowBlank="1" showInputMessage="1" showErrorMessage="1" sqref="B7:B35" xr:uid="{00000000-0002-0000-0100-000002000000}">
      <formula1>"Open,Closed"</formula1>
    </dataValidation>
    <dataValidation type="list" allowBlank="1" showInputMessage="1" showErrorMessage="1" sqref="K7:K35" xr:uid="{00000000-0002-0000-0100-000003000000}">
      <formula1>"Acceptance,Avoidance,Contingency,Mitigation,Transfer"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31.6640625" bestFit="1" customWidth="1"/>
  </cols>
  <sheetData>
    <row r="1" spans="1:1" ht="14" thickBot="1" x14ac:dyDescent="0.2">
      <c r="A1" s="57" t="s">
        <v>26</v>
      </c>
    </row>
    <row r="2" spans="1:1" x14ac:dyDescent="0.15">
      <c r="A2" s="58" t="s">
        <v>27</v>
      </c>
    </row>
    <row r="3" spans="1:1" x14ac:dyDescent="0.15">
      <c r="A3" s="58" t="s">
        <v>28</v>
      </c>
    </row>
    <row r="4" spans="1:1" x14ac:dyDescent="0.15">
      <c r="A4" s="58" t="s">
        <v>29</v>
      </c>
    </row>
    <row r="5" spans="1:1" x14ac:dyDescent="0.15">
      <c r="A5" s="58" t="s">
        <v>30</v>
      </c>
    </row>
    <row r="6" spans="1:1" x14ac:dyDescent="0.15">
      <c r="A6" s="58" t="s">
        <v>31</v>
      </c>
    </row>
    <row r="7" spans="1:1" x14ac:dyDescent="0.15">
      <c r="A7" s="58" t="s">
        <v>32</v>
      </c>
    </row>
    <row r="8" spans="1:1" x14ac:dyDescent="0.15">
      <c r="A8" s="58" t="s">
        <v>33</v>
      </c>
    </row>
    <row r="9" spans="1:1" x14ac:dyDescent="0.15">
      <c r="A9" s="58" t="s">
        <v>34</v>
      </c>
    </row>
    <row r="10" spans="1:1" x14ac:dyDescent="0.15">
      <c r="A10" s="58" t="s">
        <v>35</v>
      </c>
    </row>
    <row r="11" spans="1:1" x14ac:dyDescent="0.15">
      <c r="A11" s="58" t="s">
        <v>36</v>
      </c>
    </row>
    <row r="12" spans="1:1" x14ac:dyDescent="0.15">
      <c r="A12" s="58" t="s">
        <v>37</v>
      </c>
    </row>
    <row r="13" spans="1:1" x14ac:dyDescent="0.15">
      <c r="A13" s="58" t="s">
        <v>38</v>
      </c>
    </row>
    <row r="14" spans="1:1" x14ac:dyDescent="0.15">
      <c r="A14" s="58" t="s">
        <v>39</v>
      </c>
    </row>
    <row r="15" spans="1:1" x14ac:dyDescent="0.15">
      <c r="A15" s="58" t="s">
        <v>40</v>
      </c>
    </row>
    <row r="16" spans="1:1" x14ac:dyDescent="0.15">
      <c r="A16" s="58" t="s">
        <v>41</v>
      </c>
    </row>
    <row r="17" spans="1:1" x14ac:dyDescent="0.15">
      <c r="A17" s="58" t="s">
        <v>42</v>
      </c>
    </row>
    <row r="18" spans="1:1" x14ac:dyDescent="0.15">
      <c r="A18" s="58" t="s">
        <v>43</v>
      </c>
    </row>
    <row r="19" spans="1:1" x14ac:dyDescent="0.15">
      <c r="A19" s="58" t="s">
        <v>44</v>
      </c>
    </row>
    <row r="20" spans="1:1" x14ac:dyDescent="0.15">
      <c r="A20" s="58" t="s">
        <v>45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Risk_Tracking_Log</vt:lpstr>
      <vt:lpstr>DropDown_Elements</vt:lpstr>
      <vt:lpstr>Risk_Tracking_Log!Print_Area</vt:lpstr>
      <vt:lpstr>Risk_Tracking_Log!Print_Titles</vt:lpstr>
      <vt:lpstr>Risk_Area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Deepak Chand</cp:lastModifiedBy>
  <cp:lastPrinted>2006-09-21T14:40:33Z</cp:lastPrinted>
  <dcterms:created xsi:type="dcterms:W3CDTF">2006-01-23T19:52:16Z</dcterms:created>
  <dcterms:modified xsi:type="dcterms:W3CDTF">2023-04-04T04:58:25Z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