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1570" windowHeight="12525"/>
  </bookViews>
  <sheets>
    <sheet name="Report (Togiak Stock)" sheetId="1" r:id="rId1"/>
  </sheets>
  <calcPr calcId="145621"/>
</workbook>
</file>

<file path=xl/calcChain.xml><?xml version="1.0" encoding="utf-8"?>
<calcChain xmlns="http://schemas.openxmlformats.org/spreadsheetml/2006/main">
  <c r="E41" i="1" l="1"/>
  <c r="I41" i="1" l="1"/>
  <c r="B41" i="1"/>
  <c r="J38" i="1"/>
  <c r="I38" i="1"/>
  <c r="H38" i="1"/>
  <c r="G38" i="1"/>
  <c r="F38" i="1"/>
  <c r="E38" i="1"/>
  <c r="D38" i="1"/>
  <c r="C38" i="1"/>
  <c r="B38" i="1"/>
</calcChain>
</file>

<file path=xl/sharedStrings.xml><?xml version="1.0" encoding="utf-8"?>
<sst xmlns="http://schemas.openxmlformats.org/spreadsheetml/2006/main" count="246" uniqueCount="97">
  <si>
    <t>MODEL RESULTS:</t>
  </si>
  <si>
    <t>Objective function value:</t>
  </si>
  <si>
    <t>AICc</t>
  </si>
  <si>
    <t>AIC</t>
  </si>
  <si>
    <t xml:space="preserve">  </t>
  </si>
  <si>
    <t>Dataset Components (unweighted):</t>
  </si>
  <si>
    <t>Catch SSQ</t>
  </si>
  <si>
    <t>Total Run</t>
  </si>
  <si>
    <t>Aerial Biomass</t>
  </si>
  <si>
    <t>Sample Sizes:</t>
  </si>
  <si>
    <t>Log Likehoods:</t>
  </si>
  <si>
    <t>Total Log Likelihood</t>
  </si>
  <si>
    <t>Number of parameters</t>
  </si>
  <si>
    <t>Data Weights:</t>
  </si>
  <si>
    <t>FORECASTED INFORMATION:</t>
  </si>
  <si>
    <t>Forecast Mature Biomass (tons)</t>
  </si>
  <si>
    <t>Forecast Mature Numbers-at-age (millions)</t>
  </si>
  <si>
    <t>Age 4</t>
  </si>
  <si>
    <t>Age 5</t>
  </si>
  <si>
    <t>Age 6</t>
  </si>
  <si>
    <t>Age 7</t>
  </si>
  <si>
    <t>Age 8</t>
  </si>
  <si>
    <t xml:space="preserve">Age 9 </t>
  </si>
  <si>
    <t>Age 10</t>
  </si>
  <si>
    <t>Age 11</t>
  </si>
  <si>
    <t>Age 12+</t>
  </si>
  <si>
    <t>Forecasted numbers-at-age (millions)</t>
  </si>
  <si>
    <t>Forecasted mature numbers-at-age (millions)</t>
  </si>
  <si>
    <t>Forecasted mature biomass-at-age (tons)</t>
  </si>
  <si>
    <t>Forecasted mature prop. at age (by number)</t>
  </si>
  <si>
    <t>Forecasted mature prop. at age (by biomass)</t>
  </si>
  <si>
    <t>ESTIMATED BY MODEL (PARAMETERS):</t>
  </si>
  <si>
    <t>init_age_4:</t>
  </si>
  <si>
    <t>Estimated mature and immature age-3 abundance (recruitment in milllions)</t>
  </si>
  <si>
    <t>Year</t>
  </si>
  <si>
    <t>init_age_4</t>
  </si>
  <si>
    <t>Age 9</t>
  </si>
  <si>
    <t xml:space="preserve">Age 10 </t>
  </si>
  <si>
    <t>initial population (1980; millions of fish)</t>
  </si>
  <si>
    <t>Estimated Gear Selectivity</t>
  </si>
  <si>
    <t>Age12+</t>
  </si>
  <si>
    <t>Estimated Maturity</t>
  </si>
  <si>
    <t>Estimated Survival</t>
  </si>
  <si>
    <t>Age12     +</t>
  </si>
  <si>
    <t>ESTIMATED BY MODEL:</t>
  </si>
  <si>
    <t>tot_sel_N:</t>
  </si>
  <si>
    <t>Estimated pre-fishery numbers (naa) x estimated gear selectivity; Estimated total abundance selected by gear (millions)</t>
  </si>
  <si>
    <t>tot_mat_N:</t>
  </si>
  <si>
    <t>Estimated total mature abundance (millions)</t>
  </si>
  <si>
    <t>tot_sel_B:</t>
  </si>
  <si>
    <t>Observed weight-at-age x estimated age composition of catch</t>
  </si>
  <si>
    <t>tot_sp_N:</t>
  </si>
  <si>
    <t>Estimated total spawning abundance (millions)</t>
  </si>
  <si>
    <t>N:</t>
  </si>
  <si>
    <t>Estimated pre-fishery total abundance (millions)</t>
  </si>
  <si>
    <t>tot_mat_B_tons:</t>
  </si>
  <si>
    <t>Estimated total mature biomass (tons)</t>
  </si>
  <si>
    <t>tot_post_N:</t>
  </si>
  <si>
    <t>Estimated post fishery total abundance (millions)</t>
  </si>
  <si>
    <t>tot_sel_N</t>
  </si>
  <si>
    <t>tot_mat_N</t>
  </si>
  <si>
    <t>tot_sel_B</t>
  </si>
  <si>
    <t>tot_sp_N</t>
  </si>
  <si>
    <t>N</t>
  </si>
  <si>
    <t>tot_mat_B_tons</t>
  </si>
  <si>
    <t>tot_post_N</t>
  </si>
  <si>
    <t>Estimated pre-fishery total abundance (millions); naa</t>
  </si>
  <si>
    <t>*Note: initial population in year 1980 and init_age_4 are estimated parameters</t>
  </si>
  <si>
    <t>Estimated post-fishery total abundance (millions); post_naa</t>
  </si>
  <si>
    <t>Estimated mature numbers-at-age (pre-fishery); mat_naa</t>
  </si>
  <si>
    <t>Estimated pre-fishery total abundance x estimated gear selectivity; sel_naa</t>
  </si>
  <si>
    <t>obs_c_waa (observed commercial catch weight at age) x est_seine_comp (estimated seine age composition); sel_baa</t>
  </si>
  <si>
    <t>Estimated age composition of catch; est_seine_comp</t>
  </si>
  <si>
    <t>Estimated mature age compostion of total run (pre-fishery); est_mat_comp</t>
  </si>
  <si>
    <t>Estimated spawning numbers-at-age (post-fishery); est_sp_naa</t>
  </si>
  <si>
    <t>OBSERVED DATA:</t>
  </si>
  <si>
    <t>tot_obs_catch_tons:</t>
  </si>
  <si>
    <t>Total observed catch (tons); seine and gillnet harvest combined</t>
  </si>
  <si>
    <t>tot_obs_catch_seine_tons:</t>
  </si>
  <si>
    <t>Total observed catch (tons); seine harvest</t>
  </si>
  <si>
    <t>tot_obs_catch_gillnet_tons:</t>
  </si>
  <si>
    <t>Total observed catch (tons); gillnet harvest</t>
  </si>
  <si>
    <t>tot_obs_aerial_tons:</t>
  </si>
  <si>
    <t>Observed aerial biomass (tons)</t>
  </si>
  <si>
    <t>tot_obs_aerial_tuned_tons:</t>
  </si>
  <si>
    <t>Observed aerial biomass (tons)-used in model</t>
  </si>
  <si>
    <t>wt_aerial:</t>
  </si>
  <si>
    <t>Observed aerial survey weights</t>
  </si>
  <si>
    <t>tot_obs_catch_tons</t>
  </si>
  <si>
    <t>tot_obs_catch_seine_tons</t>
  </si>
  <si>
    <t>tot_obs_catch_gillnet_tons</t>
  </si>
  <si>
    <t>tot_obs_aerial_tons</t>
  </si>
  <si>
    <t>tot_obs_aerial_tuned_tons</t>
  </si>
  <si>
    <t>wt_aerial</t>
  </si>
  <si>
    <t>4--6</t>
  </si>
  <si>
    <t>7--10</t>
  </si>
  <si>
    <t>11+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</si>
</sst>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'Report (Togiak Stock)'!$A$45:$A$82</c:f>
              <c:numCache>
                <c:formatCode>General</c:formatCode>
                <c:ptCount val="38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</c:numCache>
            </c:numRef>
          </c:cat>
          <c:val>
            <c:numRef>
              <c:f>'Report (Togiak Stock)'!$B$45:$B$82</c:f>
              <c:numCache>
                <c:formatCode>General</c:formatCode>
                <c:ptCount val="38"/>
                <c:pt idx="0">
                  <c:v>90.264899999999997</c:v>
                </c:pt>
                <c:pt idx="1">
                  <c:v>1594.62</c:v>
                </c:pt>
                <c:pt idx="2">
                  <c:v>1458.5</c:v>
                </c:pt>
                <c:pt idx="3">
                  <c:v>608.16899999999998</c:v>
                </c:pt>
                <c:pt idx="4">
                  <c:v>177.738</c:v>
                </c:pt>
                <c:pt idx="5">
                  <c:v>402.25700000000001</c:v>
                </c:pt>
                <c:pt idx="6">
                  <c:v>82.154200000000003</c:v>
                </c:pt>
                <c:pt idx="7">
                  <c:v>300.34300000000002</c:v>
                </c:pt>
                <c:pt idx="8">
                  <c:v>244.66</c:v>
                </c:pt>
                <c:pt idx="9">
                  <c:v>42.683799999999998</c:v>
                </c:pt>
                <c:pt idx="10">
                  <c:v>92.163600000000002</c:v>
                </c:pt>
                <c:pt idx="11">
                  <c:v>716.99400000000003</c:v>
                </c:pt>
                <c:pt idx="12">
                  <c:v>506.2</c:v>
                </c:pt>
                <c:pt idx="13">
                  <c:v>215.499</c:v>
                </c:pt>
                <c:pt idx="14">
                  <c:v>236.92599999999999</c:v>
                </c:pt>
                <c:pt idx="15">
                  <c:v>246.90899999999999</c:v>
                </c:pt>
                <c:pt idx="16">
                  <c:v>193.87899999999999</c:v>
                </c:pt>
                <c:pt idx="17">
                  <c:v>343.05500000000001</c:v>
                </c:pt>
                <c:pt idx="18">
                  <c:v>73.4208</c:v>
                </c:pt>
                <c:pt idx="19">
                  <c:v>74.537700000000001</c:v>
                </c:pt>
                <c:pt idx="20">
                  <c:v>409.22399999999999</c:v>
                </c:pt>
                <c:pt idx="21">
                  <c:v>595.21900000000005</c:v>
                </c:pt>
                <c:pt idx="22">
                  <c:v>245.846</c:v>
                </c:pt>
                <c:pt idx="23">
                  <c:v>85.866699999999994</c:v>
                </c:pt>
                <c:pt idx="24">
                  <c:v>86.220500000000001</c:v>
                </c:pt>
                <c:pt idx="25">
                  <c:v>196.81100000000001</c:v>
                </c:pt>
                <c:pt idx="26">
                  <c:v>192.726</c:v>
                </c:pt>
                <c:pt idx="27">
                  <c:v>193.178</c:v>
                </c:pt>
                <c:pt idx="28">
                  <c:v>337.51799999999997</c:v>
                </c:pt>
                <c:pt idx="29">
                  <c:v>583.46500000000003</c:v>
                </c:pt>
                <c:pt idx="30">
                  <c:v>427.11900000000003</c:v>
                </c:pt>
                <c:pt idx="31">
                  <c:v>360.46100000000001</c:v>
                </c:pt>
                <c:pt idx="32">
                  <c:v>216.30199999999999</c:v>
                </c:pt>
                <c:pt idx="33">
                  <c:v>262.52600000000001</c:v>
                </c:pt>
                <c:pt idx="34">
                  <c:v>186.53399999999999</c:v>
                </c:pt>
                <c:pt idx="35">
                  <c:v>110.714</c:v>
                </c:pt>
                <c:pt idx="36">
                  <c:v>62.044199999999996</c:v>
                </c:pt>
                <c:pt idx="37">
                  <c:v>211.779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25312"/>
        <c:axId val="139523200"/>
      </c:lineChart>
      <c:catAx>
        <c:axId val="13132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523200"/>
        <c:crosses val="autoZero"/>
        <c:auto val="1"/>
        <c:lblAlgn val="ctr"/>
        <c:lblOffset val="100"/>
        <c:noMultiLvlLbl val="0"/>
      </c:catAx>
      <c:valAx>
        <c:axId val="139523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1325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28576</xdr:colOff>
      <xdr:row>55</xdr:row>
      <xdr:rowOff>28574</xdr:rowOff>
    </xdr:from>
    <xdr:to>
      <xdr:col>16</xdr:col>
      <xdr:colOff>85725</xdr:colOff>
      <xdr:row>78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6"/>
  <sheetViews>
    <sheetView tabSelected="1" topLeftCell="A30" workbookViewId="0">
      <selection activeCell="E41" sqref="E41"/>
    </sheetView>
  </sheetViews>
  <sheetFormatPr defaultRowHeight="15" x14ac:dyDescent="0.25"/>
  <cols>
    <col min="1" max="1" width="37.28515625" customWidth="1"/>
    <col min="2" max="2" width="14" customWidth="1"/>
    <col min="3" max="3" width="13.140625" customWidth="1"/>
    <col min="4" max="4" width="13.85546875" customWidth="1"/>
    <col min="5" max="5" width="14" customWidth="1"/>
    <col min="6" max="6" width="13.7109375" customWidth="1"/>
    <col min="7" max="7" width="16.140625" customWidth="1"/>
    <col min="8" max="8" width="11.5703125" customWidth="1"/>
  </cols>
  <sheetData>
    <row r="1" spans="1:2" x14ac:dyDescent="0.25">
      <c r="A1" t="s">
        <v>0</v>
      </c>
    </row>
    <row r="2" spans="1:2" x14ac:dyDescent="0.25">
      <c r="A2" t="s">
        <v>1</v>
      </c>
      <c r="B2">
        <v>0.73373500000000003</v>
      </c>
    </row>
    <row r="3" spans="1:2" x14ac:dyDescent="0.25">
      <c r="A3" t="s">
        <v>2</v>
      </c>
      <c r="B3">
        <v>-2088.38</v>
      </c>
    </row>
    <row r="4" spans="1:2" x14ac:dyDescent="0.25">
      <c r="A4" t="s">
        <v>3</v>
      </c>
      <c r="B4">
        <v>-2099.6999999999998</v>
      </c>
    </row>
    <row r="5" spans="1:2" x14ac:dyDescent="0.25">
      <c r="A5" t="s">
        <v>4</v>
      </c>
    </row>
    <row r="6" spans="1:2" x14ac:dyDescent="0.25">
      <c r="A6" t="s">
        <v>5</v>
      </c>
    </row>
    <row r="7" spans="1:2" x14ac:dyDescent="0.25">
      <c r="A7" t="s">
        <v>6</v>
      </c>
      <c r="B7">
        <v>0.443552</v>
      </c>
    </row>
    <row r="8" spans="1:2" x14ac:dyDescent="0.25">
      <c r="A8" t="s">
        <v>7</v>
      </c>
      <c r="B8">
        <v>0.34508100000000003</v>
      </c>
    </row>
    <row r="9" spans="1:2" x14ac:dyDescent="0.25">
      <c r="A9" t="s">
        <v>8</v>
      </c>
      <c r="B9">
        <v>0.47056999999999999</v>
      </c>
    </row>
    <row r="10" spans="1:2" x14ac:dyDescent="0.25">
      <c r="A10" t="s">
        <v>4</v>
      </c>
    </row>
    <row r="11" spans="1:2" x14ac:dyDescent="0.25">
      <c r="A11" t="s">
        <v>9</v>
      </c>
    </row>
    <row r="12" spans="1:2" x14ac:dyDescent="0.25">
      <c r="A12" t="s">
        <v>6</v>
      </c>
      <c r="B12">
        <v>333</v>
      </c>
    </row>
    <row r="13" spans="1:2" x14ac:dyDescent="0.25">
      <c r="A13" t="s">
        <v>7</v>
      </c>
      <c r="B13">
        <v>270</v>
      </c>
    </row>
    <row r="14" spans="1:2" x14ac:dyDescent="0.25">
      <c r="A14" t="s">
        <v>8</v>
      </c>
      <c r="B14">
        <v>18</v>
      </c>
    </row>
    <row r="15" spans="1:2" x14ac:dyDescent="0.25">
      <c r="A15" t="s">
        <v>4</v>
      </c>
    </row>
    <row r="16" spans="1:2" x14ac:dyDescent="0.25">
      <c r="A16" t="s">
        <v>10</v>
      </c>
    </row>
    <row r="17" spans="1:10" x14ac:dyDescent="0.25">
      <c r="A17" t="s">
        <v>6</v>
      </c>
      <c r="B17">
        <v>649.86</v>
      </c>
    </row>
    <row r="18" spans="1:10" x14ac:dyDescent="0.25">
      <c r="A18" t="s">
        <v>7</v>
      </c>
      <c r="B18">
        <v>433.33800000000002</v>
      </c>
    </row>
    <row r="19" spans="1:10" x14ac:dyDescent="0.25">
      <c r="A19" t="s">
        <v>8</v>
      </c>
      <c r="B19">
        <v>22.6509</v>
      </c>
    </row>
    <row r="20" spans="1:10" x14ac:dyDescent="0.25">
      <c r="A20" t="s">
        <v>11</v>
      </c>
      <c r="B20">
        <v>1105.8499999999999</v>
      </c>
    </row>
    <row r="21" spans="1:10" x14ac:dyDescent="0.25">
      <c r="A21" t="s">
        <v>12</v>
      </c>
      <c r="B21">
        <v>56</v>
      </c>
    </row>
    <row r="22" spans="1:10" x14ac:dyDescent="0.25">
      <c r="A22" t="s">
        <v>4</v>
      </c>
    </row>
    <row r="23" spans="1:10" x14ac:dyDescent="0.25">
      <c r="A23" t="s">
        <v>13</v>
      </c>
    </row>
    <row r="24" spans="1:10" x14ac:dyDescent="0.25">
      <c r="A24" t="s">
        <v>6</v>
      </c>
      <c r="B24">
        <v>1</v>
      </c>
    </row>
    <row r="25" spans="1:10" x14ac:dyDescent="0.25">
      <c r="A25" t="s">
        <v>7</v>
      </c>
      <c r="B25">
        <v>0.5</v>
      </c>
    </row>
    <row r="26" spans="1:10" x14ac:dyDescent="0.25">
      <c r="A26" t="s">
        <v>8</v>
      </c>
      <c r="B26">
        <v>0.25</v>
      </c>
    </row>
    <row r="27" spans="1:10" x14ac:dyDescent="0.25">
      <c r="A27" t="s">
        <v>4</v>
      </c>
    </row>
    <row r="28" spans="1:10" x14ac:dyDescent="0.25">
      <c r="A28" t="s">
        <v>14</v>
      </c>
    </row>
    <row r="29" spans="1:10" ht="30" x14ac:dyDescent="0.25">
      <c r="A29" s="1" t="s">
        <v>15</v>
      </c>
      <c r="B29">
        <v>136756</v>
      </c>
    </row>
    <row r="30" spans="1:10" ht="30" x14ac:dyDescent="0.25">
      <c r="A30" s="1" t="s">
        <v>16</v>
      </c>
      <c r="B30">
        <v>328.27100000000002</v>
      </c>
    </row>
    <row r="31" spans="1:10" x14ac:dyDescent="0.25">
      <c r="A31" t="s">
        <v>4</v>
      </c>
    </row>
    <row r="32" spans="1:10" x14ac:dyDescent="0.25">
      <c r="B32" t="s">
        <v>17</v>
      </c>
      <c r="C32" t="s">
        <v>18</v>
      </c>
      <c r="D32" t="s">
        <v>19</v>
      </c>
      <c r="E32" t="s">
        <v>20</v>
      </c>
      <c r="F32" t="s">
        <v>21</v>
      </c>
      <c r="G32" t="s">
        <v>22</v>
      </c>
      <c r="H32" t="s">
        <v>23</v>
      </c>
      <c r="I32" t="s">
        <v>24</v>
      </c>
      <c r="J32" t="s">
        <v>25</v>
      </c>
    </row>
    <row r="33" spans="1:10" ht="30" x14ac:dyDescent="0.25">
      <c r="A33" s="1" t="s">
        <v>26</v>
      </c>
      <c r="B33">
        <v>239.41399999999999</v>
      </c>
      <c r="C33">
        <v>160.16800000000001</v>
      </c>
      <c r="D33">
        <v>34.988399999999999</v>
      </c>
      <c r="E33">
        <v>45.158700000000003</v>
      </c>
      <c r="F33">
        <v>53.3352</v>
      </c>
      <c r="G33">
        <v>51.663800000000002</v>
      </c>
      <c r="H33">
        <v>28.3887</v>
      </c>
      <c r="I33">
        <v>31.597200000000001</v>
      </c>
      <c r="J33">
        <v>59.140500000000003</v>
      </c>
    </row>
    <row r="34" spans="1:10" ht="30" x14ac:dyDescent="0.25">
      <c r="A34" s="1" t="s">
        <v>27</v>
      </c>
      <c r="B34">
        <v>21.392099999999999</v>
      </c>
      <c r="C34">
        <v>35.330800000000004</v>
      </c>
      <c r="D34">
        <v>15.725199999999999</v>
      </c>
      <c r="E34">
        <v>31.697099999999999</v>
      </c>
      <c r="F34">
        <v>53.3352</v>
      </c>
      <c r="G34">
        <v>51.663800000000002</v>
      </c>
      <c r="H34">
        <v>28.3887</v>
      </c>
      <c r="I34">
        <v>31.597200000000001</v>
      </c>
      <c r="J34">
        <v>59.140500000000003</v>
      </c>
    </row>
    <row r="35" spans="1:10" ht="30" x14ac:dyDescent="0.25">
      <c r="A35" s="1" t="s">
        <v>28</v>
      </c>
      <c r="B35">
        <v>4871.03</v>
      </c>
      <c r="C35">
        <v>10041.1</v>
      </c>
      <c r="D35">
        <v>5267.55</v>
      </c>
      <c r="E35">
        <v>12082.2</v>
      </c>
      <c r="F35">
        <v>21928.6</v>
      </c>
      <c r="G35">
        <v>22867.9</v>
      </c>
      <c r="H35">
        <v>12958.4</v>
      </c>
      <c r="I35">
        <v>15465.2</v>
      </c>
      <c r="J35">
        <v>31274.3</v>
      </c>
    </row>
    <row r="36" spans="1:10" ht="30" x14ac:dyDescent="0.25">
      <c r="A36" s="1" t="s">
        <v>29</v>
      </c>
      <c r="B36">
        <v>6.5165899999999999E-2</v>
      </c>
      <c r="C36">
        <v>0.107627</v>
      </c>
      <c r="D36">
        <v>4.7903099999999997E-2</v>
      </c>
      <c r="E36">
        <v>9.6557900000000002E-2</v>
      </c>
      <c r="F36">
        <v>0.16247300000000001</v>
      </c>
      <c r="G36">
        <v>0.15738199999999999</v>
      </c>
      <c r="H36">
        <v>8.6479700000000007E-2</v>
      </c>
      <c r="I36">
        <v>9.6253500000000006E-2</v>
      </c>
      <c r="J36">
        <v>0.18015800000000001</v>
      </c>
    </row>
    <row r="37" spans="1:10" ht="30" x14ac:dyDescent="0.25">
      <c r="A37" s="1" t="s">
        <v>30</v>
      </c>
      <c r="B37">
        <v>3.5618400000000001E-2</v>
      </c>
      <c r="C37">
        <v>7.3423500000000003E-2</v>
      </c>
      <c r="D37">
        <v>3.8517900000000001E-2</v>
      </c>
      <c r="E37">
        <v>8.8348399999999994E-2</v>
      </c>
      <c r="F37">
        <v>0.16034799999999999</v>
      </c>
      <c r="G37">
        <v>0.167216</v>
      </c>
      <c r="H37">
        <v>9.4755199999999998E-2</v>
      </c>
      <c r="I37">
        <v>0.11308600000000001</v>
      </c>
      <c r="J37">
        <v>0.228687</v>
      </c>
    </row>
    <row r="38" spans="1:10" x14ac:dyDescent="0.25">
      <c r="A38" t="s">
        <v>4</v>
      </c>
      <c r="B38">
        <f>B35/SUM($B$35:$J$35)</f>
        <v>3.5618327728715635E-2</v>
      </c>
      <c r="C38">
        <f t="shared" ref="C38:J38" si="0">C35/SUM($B$35:$J$35)</f>
        <v>7.3423319206986332E-2</v>
      </c>
      <c r="D38">
        <f t="shared" si="0"/>
        <v>3.8517792382185299E-2</v>
      </c>
      <c r="E38">
        <f t="shared" si="0"/>
        <v>8.8348410764024887E-2</v>
      </c>
      <c r="F38">
        <f t="shared" si="0"/>
        <v>0.1603480293555806</v>
      </c>
      <c r="G38">
        <f t="shared" si="0"/>
        <v>0.1672164525095301</v>
      </c>
      <c r="H38">
        <f t="shared" si="0"/>
        <v>9.4755429147385412E-2</v>
      </c>
      <c r="I38">
        <f t="shared" si="0"/>
        <v>0.11308584878149655</v>
      </c>
      <c r="J38">
        <f t="shared" si="0"/>
        <v>0.22868639012409522</v>
      </c>
    </row>
    <row r="40" spans="1:10" x14ac:dyDescent="0.25">
      <c r="B40" s="2" t="s">
        <v>94</v>
      </c>
      <c r="E40" t="s">
        <v>95</v>
      </c>
      <c r="I40" t="s">
        <v>96</v>
      </c>
    </row>
    <row r="41" spans="1:10" x14ac:dyDescent="0.25">
      <c r="B41">
        <f>SUM(B35:D35)/SUM(B35:J35)</f>
        <v>0.14755943931788726</v>
      </c>
      <c r="E41">
        <f>SUM(E35:H35)/SUM(B35:J35)</f>
        <v>0.51066832177652099</v>
      </c>
      <c r="I41">
        <f>SUM(I35:J35)/SUM(B35:J35)</f>
        <v>0.34177223890559177</v>
      </c>
    </row>
    <row r="42" spans="1:10" x14ac:dyDescent="0.25">
      <c r="A42" t="s">
        <v>31</v>
      </c>
    </row>
    <row r="43" spans="1:10" x14ac:dyDescent="0.25">
      <c r="A43" t="s">
        <v>32</v>
      </c>
      <c r="B43" t="s">
        <v>33</v>
      </c>
    </row>
    <row r="44" spans="1:10" x14ac:dyDescent="0.25">
      <c r="A44" t="s">
        <v>34</v>
      </c>
      <c r="B44" t="s">
        <v>35</v>
      </c>
    </row>
    <row r="45" spans="1:10" x14ac:dyDescent="0.25">
      <c r="A45">
        <v>1980</v>
      </c>
      <c r="B45">
        <v>90.264899999999997</v>
      </c>
    </row>
    <row r="46" spans="1:10" x14ac:dyDescent="0.25">
      <c r="A46">
        <v>1981</v>
      </c>
      <c r="B46">
        <v>1594.62</v>
      </c>
    </row>
    <row r="47" spans="1:10" x14ac:dyDescent="0.25">
      <c r="A47">
        <v>1982</v>
      </c>
      <c r="B47">
        <v>1458.5</v>
      </c>
    </row>
    <row r="48" spans="1:10" x14ac:dyDescent="0.25">
      <c r="A48">
        <v>1983</v>
      </c>
      <c r="B48">
        <v>608.16899999999998</v>
      </c>
    </row>
    <row r="49" spans="1:2" x14ac:dyDescent="0.25">
      <c r="A49">
        <v>1984</v>
      </c>
      <c r="B49">
        <v>177.738</v>
      </c>
    </row>
    <row r="50" spans="1:2" x14ac:dyDescent="0.25">
      <c r="A50">
        <v>1985</v>
      </c>
      <c r="B50">
        <v>402.25700000000001</v>
      </c>
    </row>
    <row r="51" spans="1:2" x14ac:dyDescent="0.25">
      <c r="A51">
        <v>1986</v>
      </c>
      <c r="B51">
        <v>82.154200000000003</v>
      </c>
    </row>
    <row r="52" spans="1:2" x14ac:dyDescent="0.25">
      <c r="A52">
        <v>1987</v>
      </c>
      <c r="B52">
        <v>300.34300000000002</v>
      </c>
    </row>
    <row r="53" spans="1:2" x14ac:dyDescent="0.25">
      <c r="A53">
        <v>1988</v>
      </c>
      <c r="B53">
        <v>244.66</v>
      </c>
    </row>
    <row r="54" spans="1:2" x14ac:dyDescent="0.25">
      <c r="A54">
        <v>1989</v>
      </c>
      <c r="B54">
        <v>42.683799999999998</v>
      </c>
    </row>
    <row r="55" spans="1:2" x14ac:dyDescent="0.25">
      <c r="A55">
        <v>1990</v>
      </c>
      <c r="B55">
        <v>92.163600000000002</v>
      </c>
    </row>
    <row r="56" spans="1:2" x14ac:dyDescent="0.25">
      <c r="A56">
        <v>1991</v>
      </c>
      <c r="B56">
        <v>716.99400000000003</v>
      </c>
    </row>
    <row r="57" spans="1:2" x14ac:dyDescent="0.25">
      <c r="A57">
        <v>1992</v>
      </c>
      <c r="B57">
        <v>506.2</v>
      </c>
    </row>
    <row r="58" spans="1:2" x14ac:dyDescent="0.25">
      <c r="A58">
        <v>1993</v>
      </c>
      <c r="B58">
        <v>215.499</v>
      </c>
    </row>
    <row r="59" spans="1:2" x14ac:dyDescent="0.25">
      <c r="A59">
        <v>1994</v>
      </c>
      <c r="B59">
        <v>236.92599999999999</v>
      </c>
    </row>
    <row r="60" spans="1:2" x14ac:dyDescent="0.25">
      <c r="A60">
        <v>1995</v>
      </c>
      <c r="B60">
        <v>246.90899999999999</v>
      </c>
    </row>
    <row r="61" spans="1:2" x14ac:dyDescent="0.25">
      <c r="A61">
        <v>1996</v>
      </c>
      <c r="B61">
        <v>193.87899999999999</v>
      </c>
    </row>
    <row r="62" spans="1:2" x14ac:dyDescent="0.25">
      <c r="A62">
        <v>1997</v>
      </c>
      <c r="B62">
        <v>343.05500000000001</v>
      </c>
    </row>
    <row r="63" spans="1:2" x14ac:dyDescent="0.25">
      <c r="A63">
        <v>1998</v>
      </c>
      <c r="B63">
        <v>73.4208</v>
      </c>
    </row>
    <row r="64" spans="1:2" x14ac:dyDescent="0.25">
      <c r="A64">
        <v>1999</v>
      </c>
      <c r="B64">
        <v>74.537700000000001</v>
      </c>
    </row>
    <row r="65" spans="1:2" x14ac:dyDescent="0.25">
      <c r="A65">
        <v>2000</v>
      </c>
      <c r="B65">
        <v>409.22399999999999</v>
      </c>
    </row>
    <row r="66" spans="1:2" x14ac:dyDescent="0.25">
      <c r="A66">
        <v>2001</v>
      </c>
      <c r="B66">
        <v>595.21900000000005</v>
      </c>
    </row>
    <row r="67" spans="1:2" x14ac:dyDescent="0.25">
      <c r="A67">
        <v>2002</v>
      </c>
      <c r="B67">
        <v>245.846</v>
      </c>
    </row>
    <row r="68" spans="1:2" x14ac:dyDescent="0.25">
      <c r="A68">
        <v>2003</v>
      </c>
      <c r="B68">
        <v>85.866699999999994</v>
      </c>
    </row>
    <row r="69" spans="1:2" x14ac:dyDescent="0.25">
      <c r="A69">
        <v>2004</v>
      </c>
      <c r="B69">
        <v>86.220500000000001</v>
      </c>
    </row>
    <row r="70" spans="1:2" x14ac:dyDescent="0.25">
      <c r="A70">
        <v>2005</v>
      </c>
      <c r="B70">
        <v>196.81100000000001</v>
      </c>
    </row>
    <row r="71" spans="1:2" x14ac:dyDescent="0.25">
      <c r="A71">
        <v>2006</v>
      </c>
      <c r="B71">
        <v>192.726</v>
      </c>
    </row>
    <row r="72" spans="1:2" x14ac:dyDescent="0.25">
      <c r="A72">
        <v>2007</v>
      </c>
      <c r="B72">
        <v>193.178</v>
      </c>
    </row>
    <row r="73" spans="1:2" x14ac:dyDescent="0.25">
      <c r="A73">
        <v>2008</v>
      </c>
      <c r="B73">
        <v>337.51799999999997</v>
      </c>
    </row>
    <row r="74" spans="1:2" x14ac:dyDescent="0.25">
      <c r="A74">
        <v>2009</v>
      </c>
      <c r="B74">
        <v>583.46500000000003</v>
      </c>
    </row>
    <row r="75" spans="1:2" x14ac:dyDescent="0.25">
      <c r="A75">
        <v>2010</v>
      </c>
      <c r="B75">
        <v>427.11900000000003</v>
      </c>
    </row>
    <row r="76" spans="1:2" x14ac:dyDescent="0.25">
      <c r="A76">
        <v>2011</v>
      </c>
      <c r="B76">
        <v>360.46100000000001</v>
      </c>
    </row>
    <row r="77" spans="1:2" x14ac:dyDescent="0.25">
      <c r="A77">
        <v>2012</v>
      </c>
      <c r="B77">
        <v>216.30199999999999</v>
      </c>
    </row>
    <row r="78" spans="1:2" x14ac:dyDescent="0.25">
      <c r="A78">
        <v>2013</v>
      </c>
      <c r="B78">
        <v>262.52600000000001</v>
      </c>
    </row>
    <row r="79" spans="1:2" x14ac:dyDescent="0.25">
      <c r="A79">
        <v>2014</v>
      </c>
      <c r="B79">
        <v>186.53399999999999</v>
      </c>
    </row>
    <row r="80" spans="1:2" x14ac:dyDescent="0.25">
      <c r="A80">
        <v>2015</v>
      </c>
      <c r="B80">
        <v>110.714</v>
      </c>
    </row>
    <row r="81" spans="1:10" x14ac:dyDescent="0.25">
      <c r="A81">
        <v>2016</v>
      </c>
      <c r="B81">
        <v>62.044199999999996</v>
      </c>
    </row>
    <row r="82" spans="1:10" x14ac:dyDescent="0.25">
      <c r="A82">
        <v>2017</v>
      </c>
      <c r="B82">
        <v>211.779</v>
      </c>
    </row>
    <row r="83" spans="1:10" x14ac:dyDescent="0.25">
      <c r="A83" t="s">
        <v>4</v>
      </c>
    </row>
    <row r="84" spans="1:10" x14ac:dyDescent="0.25">
      <c r="B84" t="s">
        <v>18</v>
      </c>
      <c r="C84" t="s">
        <v>19</v>
      </c>
      <c r="D84" t="s">
        <v>20</v>
      </c>
      <c r="E84" t="s">
        <v>21</v>
      </c>
      <c r="F84" t="s">
        <v>36</v>
      </c>
      <c r="G84" t="s">
        <v>37</v>
      </c>
      <c r="H84" t="s">
        <v>24</v>
      </c>
      <c r="I84" t="s">
        <v>25</v>
      </c>
    </row>
    <row r="85" spans="1:10" x14ac:dyDescent="0.25">
      <c r="A85" t="s">
        <v>38</v>
      </c>
      <c r="B85">
        <v>15.128500000000001</v>
      </c>
      <c r="C85">
        <v>168.68899999999999</v>
      </c>
      <c r="D85">
        <v>101.754</v>
      </c>
      <c r="E85">
        <v>19.453700000000001</v>
      </c>
      <c r="F85">
        <v>1.0000100000000001</v>
      </c>
      <c r="G85">
        <v>1.03146</v>
      </c>
      <c r="H85">
        <v>1.0000100000000001</v>
      </c>
      <c r="I85">
        <v>1.17746</v>
      </c>
    </row>
    <row r="86" spans="1:10" x14ac:dyDescent="0.25">
      <c r="A86" t="s">
        <v>4</v>
      </c>
    </row>
    <row r="87" spans="1:10" x14ac:dyDescent="0.25">
      <c r="A87" t="s">
        <v>39</v>
      </c>
    </row>
    <row r="88" spans="1:10" x14ac:dyDescent="0.25">
      <c r="A88" t="s">
        <v>34</v>
      </c>
      <c r="B88" t="s">
        <v>17</v>
      </c>
      <c r="C88" t="s">
        <v>18</v>
      </c>
      <c r="D88" t="s">
        <v>19</v>
      </c>
      <c r="E88" t="s">
        <v>20</v>
      </c>
      <c r="F88" t="s">
        <v>21</v>
      </c>
      <c r="G88" t="s">
        <v>22</v>
      </c>
      <c r="H88" t="s">
        <v>23</v>
      </c>
      <c r="I88" t="s">
        <v>24</v>
      </c>
      <c r="J88" t="s">
        <v>40</v>
      </c>
    </row>
    <row r="89" spans="1:10" x14ac:dyDescent="0.25">
      <c r="A89">
        <v>1980</v>
      </c>
      <c r="B89">
        <v>7.6655600000000004E-2</v>
      </c>
      <c r="C89">
        <v>0.203844</v>
      </c>
      <c r="D89">
        <v>0.44122400000000001</v>
      </c>
      <c r="E89">
        <v>0.70889999999999997</v>
      </c>
      <c r="F89">
        <v>0.88249699999999998</v>
      </c>
      <c r="G89">
        <v>1</v>
      </c>
      <c r="H89">
        <v>1</v>
      </c>
      <c r="I89">
        <v>1</v>
      </c>
      <c r="J89">
        <v>1</v>
      </c>
    </row>
    <row r="90" spans="1:10" x14ac:dyDescent="0.25">
      <c r="A90">
        <v>1981</v>
      </c>
      <c r="B90">
        <v>7.6655600000000004E-2</v>
      </c>
      <c r="C90">
        <v>0.203844</v>
      </c>
      <c r="D90">
        <v>0.44122400000000001</v>
      </c>
      <c r="E90">
        <v>0.70889999999999997</v>
      </c>
      <c r="F90">
        <v>0.88249699999999998</v>
      </c>
      <c r="G90">
        <v>1</v>
      </c>
      <c r="H90">
        <v>1</v>
      </c>
      <c r="I90">
        <v>1</v>
      </c>
      <c r="J90">
        <v>1</v>
      </c>
    </row>
    <row r="91" spans="1:10" x14ac:dyDescent="0.25">
      <c r="A91">
        <v>1982</v>
      </c>
      <c r="B91">
        <v>7.6655600000000004E-2</v>
      </c>
      <c r="C91">
        <v>0.203844</v>
      </c>
      <c r="D91">
        <v>0.44122400000000001</v>
      </c>
      <c r="E91">
        <v>0.70889999999999997</v>
      </c>
      <c r="F91">
        <v>0.88249699999999998</v>
      </c>
      <c r="G91">
        <v>1</v>
      </c>
      <c r="H91">
        <v>1</v>
      </c>
      <c r="I91">
        <v>1</v>
      </c>
      <c r="J91">
        <v>1</v>
      </c>
    </row>
    <row r="92" spans="1:10" x14ac:dyDescent="0.25">
      <c r="A92">
        <v>1983</v>
      </c>
      <c r="B92">
        <v>7.6655600000000004E-2</v>
      </c>
      <c r="C92">
        <v>0.203844</v>
      </c>
      <c r="D92">
        <v>0.44122400000000001</v>
      </c>
      <c r="E92">
        <v>0.70889999999999997</v>
      </c>
      <c r="F92">
        <v>0.88249699999999998</v>
      </c>
      <c r="G92">
        <v>1</v>
      </c>
      <c r="H92">
        <v>1</v>
      </c>
      <c r="I92">
        <v>1</v>
      </c>
      <c r="J92">
        <v>1</v>
      </c>
    </row>
    <row r="93" spans="1:10" x14ac:dyDescent="0.25">
      <c r="A93">
        <v>1984</v>
      </c>
      <c r="B93">
        <v>7.6655600000000004E-2</v>
      </c>
      <c r="C93">
        <v>0.203844</v>
      </c>
      <c r="D93">
        <v>0.44122400000000001</v>
      </c>
      <c r="E93">
        <v>0.70889999999999997</v>
      </c>
      <c r="F93">
        <v>0.88249699999999998</v>
      </c>
      <c r="G93">
        <v>1</v>
      </c>
      <c r="H93">
        <v>1</v>
      </c>
      <c r="I93">
        <v>1</v>
      </c>
      <c r="J93">
        <v>1</v>
      </c>
    </row>
    <row r="94" spans="1:10" x14ac:dyDescent="0.25">
      <c r="A94">
        <v>1985</v>
      </c>
      <c r="B94">
        <v>7.6655600000000004E-2</v>
      </c>
      <c r="C94">
        <v>0.203844</v>
      </c>
      <c r="D94">
        <v>0.44122400000000001</v>
      </c>
      <c r="E94">
        <v>0.70889999999999997</v>
      </c>
      <c r="F94">
        <v>0.88249699999999998</v>
      </c>
      <c r="G94">
        <v>1</v>
      </c>
      <c r="H94">
        <v>1</v>
      </c>
      <c r="I94">
        <v>1</v>
      </c>
      <c r="J94">
        <v>1</v>
      </c>
    </row>
    <row r="95" spans="1:10" x14ac:dyDescent="0.25">
      <c r="A95">
        <v>1986</v>
      </c>
      <c r="B95">
        <v>7.6655600000000004E-2</v>
      </c>
      <c r="C95">
        <v>0.203844</v>
      </c>
      <c r="D95">
        <v>0.44122400000000001</v>
      </c>
      <c r="E95">
        <v>0.70889999999999997</v>
      </c>
      <c r="F95">
        <v>0.88249699999999998</v>
      </c>
      <c r="G95">
        <v>1</v>
      </c>
      <c r="H95">
        <v>1</v>
      </c>
      <c r="I95">
        <v>1</v>
      </c>
      <c r="J95">
        <v>1</v>
      </c>
    </row>
    <row r="96" spans="1:10" x14ac:dyDescent="0.25">
      <c r="A96">
        <v>1987</v>
      </c>
      <c r="B96">
        <v>7.6655600000000004E-2</v>
      </c>
      <c r="C96">
        <v>0.203844</v>
      </c>
      <c r="D96">
        <v>0.44122400000000001</v>
      </c>
      <c r="E96">
        <v>0.70889999999999997</v>
      </c>
      <c r="F96">
        <v>0.88249699999999998</v>
      </c>
      <c r="G96">
        <v>1</v>
      </c>
      <c r="H96">
        <v>1</v>
      </c>
      <c r="I96">
        <v>1</v>
      </c>
      <c r="J96">
        <v>1</v>
      </c>
    </row>
    <row r="97" spans="1:10" x14ac:dyDescent="0.25">
      <c r="A97">
        <v>1988</v>
      </c>
      <c r="B97">
        <v>7.6655600000000004E-2</v>
      </c>
      <c r="C97">
        <v>0.203844</v>
      </c>
      <c r="D97">
        <v>0.44122400000000001</v>
      </c>
      <c r="E97">
        <v>0.70889999999999997</v>
      </c>
      <c r="F97">
        <v>0.88249699999999998</v>
      </c>
      <c r="G97">
        <v>1</v>
      </c>
      <c r="H97">
        <v>1</v>
      </c>
      <c r="I97">
        <v>1</v>
      </c>
      <c r="J97">
        <v>1</v>
      </c>
    </row>
    <row r="98" spans="1:10" x14ac:dyDescent="0.25">
      <c r="A98">
        <v>1989</v>
      </c>
      <c r="B98">
        <v>7.6655600000000004E-2</v>
      </c>
      <c r="C98">
        <v>0.203844</v>
      </c>
      <c r="D98">
        <v>0.44122400000000001</v>
      </c>
      <c r="E98">
        <v>0.70889999999999997</v>
      </c>
      <c r="F98">
        <v>0.88249699999999998</v>
      </c>
      <c r="G98">
        <v>1</v>
      </c>
      <c r="H98">
        <v>1</v>
      </c>
      <c r="I98">
        <v>1</v>
      </c>
      <c r="J98">
        <v>1</v>
      </c>
    </row>
    <row r="99" spans="1:10" x14ac:dyDescent="0.25">
      <c r="A99">
        <v>1990</v>
      </c>
      <c r="B99">
        <v>7.6655600000000004E-2</v>
      </c>
      <c r="C99">
        <v>0.203844</v>
      </c>
      <c r="D99">
        <v>0.44122400000000001</v>
      </c>
      <c r="E99">
        <v>0.70889999999999997</v>
      </c>
      <c r="F99">
        <v>0.88249699999999998</v>
      </c>
      <c r="G99">
        <v>1</v>
      </c>
      <c r="H99">
        <v>1</v>
      </c>
      <c r="I99">
        <v>1</v>
      </c>
      <c r="J99">
        <v>1</v>
      </c>
    </row>
    <row r="100" spans="1:10" x14ac:dyDescent="0.25">
      <c r="A100">
        <v>1991</v>
      </c>
      <c r="B100">
        <v>7.6655600000000004E-2</v>
      </c>
      <c r="C100">
        <v>0.203844</v>
      </c>
      <c r="D100">
        <v>0.44122400000000001</v>
      </c>
      <c r="E100">
        <v>0.70889999999999997</v>
      </c>
      <c r="F100">
        <v>0.88249699999999998</v>
      </c>
      <c r="G100">
        <v>1</v>
      </c>
      <c r="H100">
        <v>1</v>
      </c>
      <c r="I100">
        <v>1</v>
      </c>
      <c r="J100">
        <v>1</v>
      </c>
    </row>
    <row r="101" spans="1:10" x14ac:dyDescent="0.25">
      <c r="A101">
        <v>1992</v>
      </c>
      <c r="B101">
        <v>7.6655600000000004E-2</v>
      </c>
      <c r="C101">
        <v>0.203844</v>
      </c>
      <c r="D101">
        <v>0.44122400000000001</v>
      </c>
      <c r="E101">
        <v>0.70889999999999997</v>
      </c>
      <c r="F101">
        <v>0.88249699999999998</v>
      </c>
      <c r="G101">
        <v>1</v>
      </c>
      <c r="H101">
        <v>1</v>
      </c>
      <c r="I101">
        <v>1</v>
      </c>
      <c r="J101">
        <v>1</v>
      </c>
    </row>
    <row r="102" spans="1:10" x14ac:dyDescent="0.25">
      <c r="A102">
        <v>1993</v>
      </c>
      <c r="B102">
        <v>7.6655600000000004E-2</v>
      </c>
      <c r="C102">
        <v>0.203844</v>
      </c>
      <c r="D102">
        <v>0.44122400000000001</v>
      </c>
      <c r="E102">
        <v>0.70889999999999997</v>
      </c>
      <c r="F102">
        <v>0.88249699999999998</v>
      </c>
      <c r="G102">
        <v>1</v>
      </c>
      <c r="H102">
        <v>1</v>
      </c>
      <c r="I102">
        <v>1</v>
      </c>
      <c r="J102">
        <v>1</v>
      </c>
    </row>
    <row r="103" spans="1:10" x14ac:dyDescent="0.25">
      <c r="A103">
        <v>1994</v>
      </c>
      <c r="B103">
        <v>7.6655600000000004E-2</v>
      </c>
      <c r="C103">
        <v>0.203844</v>
      </c>
      <c r="D103">
        <v>0.44122400000000001</v>
      </c>
      <c r="E103">
        <v>0.70889999999999997</v>
      </c>
      <c r="F103">
        <v>0.88249699999999998</v>
      </c>
      <c r="G103">
        <v>1</v>
      </c>
      <c r="H103">
        <v>1</v>
      </c>
      <c r="I103">
        <v>1</v>
      </c>
      <c r="J103">
        <v>1</v>
      </c>
    </row>
    <row r="104" spans="1:10" x14ac:dyDescent="0.25">
      <c r="A104">
        <v>1995</v>
      </c>
      <c r="B104">
        <v>7.6655600000000004E-2</v>
      </c>
      <c r="C104">
        <v>0.203844</v>
      </c>
      <c r="D104">
        <v>0.44122400000000001</v>
      </c>
      <c r="E104">
        <v>0.70889999999999997</v>
      </c>
      <c r="F104">
        <v>0.88249699999999998</v>
      </c>
      <c r="G104">
        <v>1</v>
      </c>
      <c r="H104">
        <v>1</v>
      </c>
      <c r="I104">
        <v>1</v>
      </c>
      <c r="J104">
        <v>1</v>
      </c>
    </row>
    <row r="105" spans="1:10" x14ac:dyDescent="0.25">
      <c r="A105">
        <v>1996</v>
      </c>
      <c r="B105">
        <v>7.6655600000000004E-2</v>
      </c>
      <c r="C105">
        <v>0.203844</v>
      </c>
      <c r="D105">
        <v>0.44122400000000001</v>
      </c>
      <c r="E105">
        <v>0.70889999999999997</v>
      </c>
      <c r="F105">
        <v>0.88249699999999998</v>
      </c>
      <c r="G105">
        <v>1</v>
      </c>
      <c r="H105">
        <v>1</v>
      </c>
      <c r="I105">
        <v>1</v>
      </c>
      <c r="J105">
        <v>1</v>
      </c>
    </row>
    <row r="106" spans="1:10" x14ac:dyDescent="0.25">
      <c r="A106">
        <v>1997</v>
      </c>
      <c r="B106">
        <v>7.6655600000000004E-2</v>
      </c>
      <c r="C106">
        <v>0.203844</v>
      </c>
      <c r="D106">
        <v>0.44122400000000001</v>
      </c>
      <c r="E106">
        <v>0.70889999999999997</v>
      </c>
      <c r="F106">
        <v>0.88249699999999998</v>
      </c>
      <c r="G106">
        <v>1</v>
      </c>
      <c r="H106">
        <v>1</v>
      </c>
      <c r="I106">
        <v>1</v>
      </c>
      <c r="J106">
        <v>1</v>
      </c>
    </row>
    <row r="107" spans="1:10" x14ac:dyDescent="0.25">
      <c r="A107">
        <v>1998</v>
      </c>
      <c r="B107">
        <v>7.6655600000000004E-2</v>
      </c>
      <c r="C107">
        <v>0.203844</v>
      </c>
      <c r="D107">
        <v>0.44122400000000001</v>
      </c>
      <c r="E107">
        <v>0.70889999999999997</v>
      </c>
      <c r="F107">
        <v>0.88249699999999998</v>
      </c>
      <c r="G107">
        <v>1</v>
      </c>
      <c r="H107">
        <v>1</v>
      </c>
      <c r="I107">
        <v>1</v>
      </c>
      <c r="J107">
        <v>1</v>
      </c>
    </row>
    <row r="108" spans="1:10" x14ac:dyDescent="0.25">
      <c r="A108">
        <v>1999</v>
      </c>
      <c r="B108">
        <v>7.6655600000000004E-2</v>
      </c>
      <c r="C108">
        <v>0.203844</v>
      </c>
      <c r="D108">
        <v>0.44122400000000001</v>
      </c>
      <c r="E108">
        <v>0.70889999999999997</v>
      </c>
      <c r="F108">
        <v>0.88249699999999998</v>
      </c>
      <c r="G108">
        <v>1</v>
      </c>
      <c r="H108">
        <v>1</v>
      </c>
      <c r="I108">
        <v>1</v>
      </c>
      <c r="J108">
        <v>1</v>
      </c>
    </row>
    <row r="109" spans="1:10" x14ac:dyDescent="0.25">
      <c r="A109">
        <v>2000</v>
      </c>
      <c r="B109">
        <v>7.6655600000000004E-2</v>
      </c>
      <c r="C109">
        <v>0.203844</v>
      </c>
      <c r="D109">
        <v>0.44122400000000001</v>
      </c>
      <c r="E109">
        <v>0.70889999999999997</v>
      </c>
      <c r="F109">
        <v>0.88249699999999998</v>
      </c>
      <c r="G109">
        <v>1</v>
      </c>
      <c r="H109">
        <v>1</v>
      </c>
      <c r="I109">
        <v>1</v>
      </c>
      <c r="J109">
        <v>1</v>
      </c>
    </row>
    <row r="110" spans="1:10" x14ac:dyDescent="0.25">
      <c r="A110">
        <v>2001</v>
      </c>
      <c r="B110">
        <v>7.6655600000000004E-2</v>
      </c>
      <c r="C110">
        <v>0.203844</v>
      </c>
      <c r="D110">
        <v>0.44122400000000001</v>
      </c>
      <c r="E110">
        <v>0.70889999999999997</v>
      </c>
      <c r="F110">
        <v>0.88249699999999998</v>
      </c>
      <c r="G110">
        <v>1</v>
      </c>
      <c r="H110">
        <v>1</v>
      </c>
      <c r="I110">
        <v>1</v>
      </c>
      <c r="J110">
        <v>1</v>
      </c>
    </row>
    <row r="111" spans="1:10" x14ac:dyDescent="0.25">
      <c r="A111">
        <v>2002</v>
      </c>
      <c r="B111">
        <v>6.6847500000000004E-2</v>
      </c>
      <c r="C111">
        <v>0.210977</v>
      </c>
      <c r="D111">
        <v>0.49951600000000002</v>
      </c>
      <c r="E111">
        <v>0.78837800000000002</v>
      </c>
      <c r="F111">
        <v>0.93291100000000005</v>
      </c>
      <c r="G111">
        <v>1</v>
      </c>
      <c r="H111">
        <v>1</v>
      </c>
      <c r="I111">
        <v>1</v>
      </c>
      <c r="J111">
        <v>1</v>
      </c>
    </row>
    <row r="112" spans="1:10" x14ac:dyDescent="0.25">
      <c r="A112">
        <v>2003</v>
      </c>
      <c r="B112">
        <v>6.6847500000000004E-2</v>
      </c>
      <c r="C112">
        <v>0.210977</v>
      </c>
      <c r="D112">
        <v>0.49951600000000002</v>
      </c>
      <c r="E112">
        <v>0.78837800000000002</v>
      </c>
      <c r="F112">
        <v>0.93291100000000005</v>
      </c>
      <c r="G112">
        <v>1</v>
      </c>
      <c r="H112">
        <v>1</v>
      </c>
      <c r="I112">
        <v>1</v>
      </c>
      <c r="J112">
        <v>1</v>
      </c>
    </row>
    <row r="113" spans="1:10" x14ac:dyDescent="0.25">
      <c r="A113">
        <v>2004</v>
      </c>
      <c r="B113">
        <v>6.6847500000000004E-2</v>
      </c>
      <c r="C113">
        <v>0.210977</v>
      </c>
      <c r="D113">
        <v>0.49951600000000002</v>
      </c>
      <c r="E113">
        <v>0.78837800000000002</v>
      </c>
      <c r="F113">
        <v>0.93291100000000005</v>
      </c>
      <c r="G113">
        <v>1</v>
      </c>
      <c r="H113">
        <v>1</v>
      </c>
      <c r="I113">
        <v>1</v>
      </c>
      <c r="J113">
        <v>1</v>
      </c>
    </row>
    <row r="114" spans="1:10" x14ac:dyDescent="0.25">
      <c r="A114">
        <v>2005</v>
      </c>
      <c r="B114">
        <v>6.6847500000000004E-2</v>
      </c>
      <c r="C114">
        <v>0.210977</v>
      </c>
      <c r="D114">
        <v>0.49951600000000002</v>
      </c>
      <c r="E114">
        <v>0.78837800000000002</v>
      </c>
      <c r="F114">
        <v>0.93291100000000005</v>
      </c>
      <c r="G114">
        <v>1</v>
      </c>
      <c r="H114">
        <v>1</v>
      </c>
      <c r="I114">
        <v>1</v>
      </c>
      <c r="J114">
        <v>1</v>
      </c>
    </row>
    <row r="115" spans="1:10" x14ac:dyDescent="0.25">
      <c r="A115">
        <v>2006</v>
      </c>
      <c r="B115">
        <v>6.6847500000000004E-2</v>
      </c>
      <c r="C115">
        <v>0.210977</v>
      </c>
      <c r="D115">
        <v>0.49951600000000002</v>
      </c>
      <c r="E115">
        <v>0.78837800000000002</v>
      </c>
      <c r="F115">
        <v>0.93291100000000005</v>
      </c>
      <c r="G115">
        <v>1</v>
      </c>
      <c r="H115">
        <v>1</v>
      </c>
      <c r="I115">
        <v>1</v>
      </c>
      <c r="J115">
        <v>1</v>
      </c>
    </row>
    <row r="116" spans="1:10" x14ac:dyDescent="0.25">
      <c r="A116">
        <v>2007</v>
      </c>
      <c r="B116">
        <v>6.6847500000000004E-2</v>
      </c>
      <c r="C116">
        <v>0.210977</v>
      </c>
      <c r="D116">
        <v>0.49951600000000002</v>
      </c>
      <c r="E116">
        <v>0.78837800000000002</v>
      </c>
      <c r="F116">
        <v>0.93291100000000005</v>
      </c>
      <c r="G116">
        <v>1</v>
      </c>
      <c r="H116">
        <v>1</v>
      </c>
      <c r="I116">
        <v>1</v>
      </c>
      <c r="J116">
        <v>1</v>
      </c>
    </row>
    <row r="117" spans="1:10" x14ac:dyDescent="0.25">
      <c r="A117">
        <v>2008</v>
      </c>
      <c r="B117">
        <v>6.6847500000000004E-2</v>
      </c>
      <c r="C117">
        <v>0.210977</v>
      </c>
      <c r="D117">
        <v>0.49951600000000002</v>
      </c>
      <c r="E117">
        <v>0.78837800000000002</v>
      </c>
      <c r="F117">
        <v>0.93291100000000005</v>
      </c>
      <c r="G117">
        <v>1</v>
      </c>
      <c r="H117">
        <v>1</v>
      </c>
      <c r="I117">
        <v>1</v>
      </c>
      <c r="J117">
        <v>1</v>
      </c>
    </row>
    <row r="118" spans="1:10" x14ac:dyDescent="0.25">
      <c r="A118">
        <v>2009</v>
      </c>
      <c r="B118">
        <v>6.6847500000000004E-2</v>
      </c>
      <c r="C118">
        <v>0.210977</v>
      </c>
      <c r="D118">
        <v>0.49951600000000002</v>
      </c>
      <c r="E118">
        <v>0.78837800000000002</v>
      </c>
      <c r="F118">
        <v>0.93291100000000005</v>
      </c>
      <c r="G118">
        <v>1</v>
      </c>
      <c r="H118">
        <v>1</v>
      </c>
      <c r="I118">
        <v>1</v>
      </c>
      <c r="J118">
        <v>1</v>
      </c>
    </row>
    <row r="119" spans="1:10" x14ac:dyDescent="0.25">
      <c r="A119">
        <v>2010</v>
      </c>
      <c r="B119">
        <v>6.6847500000000004E-2</v>
      </c>
      <c r="C119">
        <v>0.210977</v>
      </c>
      <c r="D119">
        <v>0.49951600000000002</v>
      </c>
      <c r="E119">
        <v>0.78837800000000002</v>
      </c>
      <c r="F119">
        <v>0.93291100000000005</v>
      </c>
      <c r="G119">
        <v>1</v>
      </c>
      <c r="H119">
        <v>1</v>
      </c>
      <c r="I119">
        <v>1</v>
      </c>
      <c r="J119">
        <v>1</v>
      </c>
    </row>
    <row r="120" spans="1:10" x14ac:dyDescent="0.25">
      <c r="A120">
        <v>2011</v>
      </c>
      <c r="B120">
        <v>6.6847500000000004E-2</v>
      </c>
      <c r="C120">
        <v>0.210977</v>
      </c>
      <c r="D120">
        <v>0.49951600000000002</v>
      </c>
      <c r="E120">
        <v>0.78837800000000002</v>
      </c>
      <c r="F120">
        <v>0.93291100000000005</v>
      </c>
      <c r="G120">
        <v>1</v>
      </c>
      <c r="H120">
        <v>1</v>
      </c>
      <c r="I120">
        <v>1</v>
      </c>
      <c r="J120">
        <v>1</v>
      </c>
    </row>
    <row r="121" spans="1:10" x14ac:dyDescent="0.25">
      <c r="A121">
        <v>2012</v>
      </c>
      <c r="B121">
        <v>6.6847500000000004E-2</v>
      </c>
      <c r="C121">
        <v>0.210977</v>
      </c>
      <c r="D121">
        <v>0.49951600000000002</v>
      </c>
      <c r="E121">
        <v>0.78837800000000002</v>
      </c>
      <c r="F121">
        <v>0.93291100000000005</v>
      </c>
      <c r="G121">
        <v>1</v>
      </c>
      <c r="H121">
        <v>1</v>
      </c>
      <c r="I121">
        <v>1</v>
      </c>
      <c r="J121">
        <v>1</v>
      </c>
    </row>
    <row r="122" spans="1:10" x14ac:dyDescent="0.25">
      <c r="A122">
        <v>2013</v>
      </c>
      <c r="B122">
        <v>6.6847500000000004E-2</v>
      </c>
      <c r="C122">
        <v>0.210977</v>
      </c>
      <c r="D122">
        <v>0.49951600000000002</v>
      </c>
      <c r="E122">
        <v>0.78837800000000002</v>
      </c>
      <c r="F122">
        <v>0.93291100000000005</v>
      </c>
      <c r="G122">
        <v>1</v>
      </c>
      <c r="H122">
        <v>1</v>
      </c>
      <c r="I122">
        <v>1</v>
      </c>
      <c r="J122">
        <v>1</v>
      </c>
    </row>
    <row r="123" spans="1:10" x14ac:dyDescent="0.25">
      <c r="A123">
        <v>2014</v>
      </c>
      <c r="B123">
        <v>6.6847500000000004E-2</v>
      </c>
      <c r="C123">
        <v>0.210977</v>
      </c>
      <c r="D123">
        <v>0.49951600000000002</v>
      </c>
      <c r="E123">
        <v>0.78837800000000002</v>
      </c>
      <c r="F123">
        <v>0.93291100000000005</v>
      </c>
      <c r="G123">
        <v>1</v>
      </c>
      <c r="H123">
        <v>1</v>
      </c>
      <c r="I123">
        <v>1</v>
      </c>
      <c r="J123">
        <v>1</v>
      </c>
    </row>
    <row r="124" spans="1:10" x14ac:dyDescent="0.25">
      <c r="A124">
        <v>2015</v>
      </c>
      <c r="B124">
        <v>6.6847500000000004E-2</v>
      </c>
      <c r="C124">
        <v>0.210977</v>
      </c>
      <c r="D124">
        <v>0.49951600000000002</v>
      </c>
      <c r="E124">
        <v>0.78837800000000002</v>
      </c>
      <c r="F124">
        <v>0.93291100000000005</v>
      </c>
      <c r="G124">
        <v>1</v>
      </c>
      <c r="H124">
        <v>1</v>
      </c>
      <c r="I124">
        <v>1</v>
      </c>
      <c r="J124">
        <v>1</v>
      </c>
    </row>
    <row r="125" spans="1:10" x14ac:dyDescent="0.25">
      <c r="A125">
        <v>2016</v>
      </c>
      <c r="B125">
        <v>6.6847500000000004E-2</v>
      </c>
      <c r="C125">
        <v>0.210977</v>
      </c>
      <c r="D125">
        <v>0.49951600000000002</v>
      </c>
      <c r="E125">
        <v>0.78837800000000002</v>
      </c>
      <c r="F125">
        <v>0.93291100000000005</v>
      </c>
      <c r="G125">
        <v>1</v>
      </c>
      <c r="H125">
        <v>1</v>
      </c>
      <c r="I125">
        <v>1</v>
      </c>
      <c r="J125">
        <v>1</v>
      </c>
    </row>
    <row r="126" spans="1:10" x14ac:dyDescent="0.25">
      <c r="A126">
        <v>2017</v>
      </c>
      <c r="B126">
        <v>6.6847500000000004E-2</v>
      </c>
      <c r="C126">
        <v>0.210977</v>
      </c>
      <c r="D126">
        <v>0.49951600000000002</v>
      </c>
      <c r="E126">
        <v>0.78837800000000002</v>
      </c>
      <c r="F126">
        <v>0.93291100000000005</v>
      </c>
      <c r="G126">
        <v>1</v>
      </c>
      <c r="H126">
        <v>1</v>
      </c>
      <c r="I126">
        <v>1</v>
      </c>
      <c r="J126">
        <v>1</v>
      </c>
    </row>
    <row r="127" spans="1:10" x14ac:dyDescent="0.25">
      <c r="A127" t="s">
        <v>4</v>
      </c>
    </row>
    <row r="128" spans="1:10" x14ac:dyDescent="0.25">
      <c r="A128" t="s">
        <v>41</v>
      </c>
    </row>
    <row r="129" spans="1:10" x14ac:dyDescent="0.25">
      <c r="A129" t="s">
        <v>34</v>
      </c>
      <c r="B129" t="s">
        <v>17</v>
      </c>
      <c r="C129" t="s">
        <v>18</v>
      </c>
      <c r="D129" t="s">
        <v>19</v>
      </c>
      <c r="E129" t="s">
        <v>20</v>
      </c>
      <c r="F129" t="s">
        <v>21</v>
      </c>
      <c r="G129" t="s">
        <v>22</v>
      </c>
      <c r="H129" t="s">
        <v>23</v>
      </c>
      <c r="I129" t="s">
        <v>24</v>
      </c>
      <c r="J129" t="s">
        <v>40</v>
      </c>
    </row>
    <row r="130" spans="1:10" x14ac:dyDescent="0.25">
      <c r="A130">
        <v>1980</v>
      </c>
      <c r="B130">
        <v>0.17146600000000001</v>
      </c>
      <c r="C130">
        <v>0.309143</v>
      </c>
      <c r="D130">
        <v>0.491755</v>
      </c>
      <c r="E130">
        <v>0.676593</v>
      </c>
      <c r="F130">
        <v>1</v>
      </c>
      <c r="G130">
        <v>1</v>
      </c>
      <c r="H130">
        <v>1</v>
      </c>
      <c r="I130">
        <v>1</v>
      </c>
      <c r="J130">
        <v>1</v>
      </c>
    </row>
    <row r="131" spans="1:10" x14ac:dyDescent="0.25">
      <c r="A131">
        <v>1981</v>
      </c>
      <c r="B131">
        <v>0.17146600000000001</v>
      </c>
      <c r="C131">
        <v>0.309143</v>
      </c>
      <c r="D131">
        <v>0.491755</v>
      </c>
      <c r="E131">
        <v>0.676593</v>
      </c>
      <c r="F131">
        <v>1</v>
      </c>
      <c r="G131">
        <v>1</v>
      </c>
      <c r="H131">
        <v>1</v>
      </c>
      <c r="I131">
        <v>1</v>
      </c>
      <c r="J131">
        <v>1</v>
      </c>
    </row>
    <row r="132" spans="1:10" x14ac:dyDescent="0.25">
      <c r="A132">
        <v>1982</v>
      </c>
      <c r="B132">
        <v>0.17146600000000001</v>
      </c>
      <c r="C132">
        <v>0.309143</v>
      </c>
      <c r="D132">
        <v>0.491755</v>
      </c>
      <c r="E132">
        <v>0.676593</v>
      </c>
      <c r="F132">
        <v>1</v>
      </c>
      <c r="G132">
        <v>1</v>
      </c>
      <c r="H132">
        <v>1</v>
      </c>
      <c r="I132">
        <v>1</v>
      </c>
      <c r="J132">
        <v>1</v>
      </c>
    </row>
    <row r="133" spans="1:10" x14ac:dyDescent="0.25">
      <c r="A133">
        <v>1983</v>
      </c>
      <c r="B133">
        <v>0.17146600000000001</v>
      </c>
      <c r="C133">
        <v>0.309143</v>
      </c>
      <c r="D133">
        <v>0.491755</v>
      </c>
      <c r="E133">
        <v>0.676593</v>
      </c>
      <c r="F133">
        <v>1</v>
      </c>
      <c r="G133">
        <v>1</v>
      </c>
      <c r="H133">
        <v>1</v>
      </c>
      <c r="I133">
        <v>1</v>
      </c>
      <c r="J133">
        <v>1</v>
      </c>
    </row>
    <row r="134" spans="1:10" x14ac:dyDescent="0.25">
      <c r="A134">
        <v>1984</v>
      </c>
      <c r="B134">
        <v>0.17146600000000001</v>
      </c>
      <c r="C134">
        <v>0.309143</v>
      </c>
      <c r="D134">
        <v>0.491755</v>
      </c>
      <c r="E134">
        <v>0.676593</v>
      </c>
      <c r="F134">
        <v>1</v>
      </c>
      <c r="G134">
        <v>1</v>
      </c>
      <c r="H134">
        <v>1</v>
      </c>
      <c r="I134">
        <v>1</v>
      </c>
      <c r="J134">
        <v>1</v>
      </c>
    </row>
    <row r="135" spans="1:10" x14ac:dyDescent="0.25">
      <c r="A135">
        <v>1985</v>
      </c>
      <c r="B135">
        <v>0.17146600000000001</v>
      </c>
      <c r="C135">
        <v>0.309143</v>
      </c>
      <c r="D135">
        <v>0.491755</v>
      </c>
      <c r="E135">
        <v>0.676593</v>
      </c>
      <c r="F135">
        <v>1</v>
      </c>
      <c r="G135">
        <v>1</v>
      </c>
      <c r="H135">
        <v>1</v>
      </c>
      <c r="I135">
        <v>1</v>
      </c>
      <c r="J135">
        <v>1</v>
      </c>
    </row>
    <row r="136" spans="1:10" x14ac:dyDescent="0.25">
      <c r="A136">
        <v>1986</v>
      </c>
      <c r="B136">
        <v>0.17146600000000001</v>
      </c>
      <c r="C136">
        <v>0.309143</v>
      </c>
      <c r="D136">
        <v>0.491755</v>
      </c>
      <c r="E136">
        <v>0.676593</v>
      </c>
      <c r="F136">
        <v>1</v>
      </c>
      <c r="G136">
        <v>1</v>
      </c>
      <c r="H136">
        <v>1</v>
      </c>
      <c r="I136">
        <v>1</v>
      </c>
      <c r="J136">
        <v>1</v>
      </c>
    </row>
    <row r="137" spans="1:10" x14ac:dyDescent="0.25">
      <c r="A137">
        <v>1987</v>
      </c>
      <c r="B137">
        <v>0.17146600000000001</v>
      </c>
      <c r="C137">
        <v>0.309143</v>
      </c>
      <c r="D137">
        <v>0.491755</v>
      </c>
      <c r="E137">
        <v>0.676593</v>
      </c>
      <c r="F137">
        <v>1</v>
      </c>
      <c r="G137">
        <v>1</v>
      </c>
      <c r="H137">
        <v>1</v>
      </c>
      <c r="I137">
        <v>1</v>
      </c>
      <c r="J137">
        <v>1</v>
      </c>
    </row>
    <row r="138" spans="1:10" x14ac:dyDescent="0.25">
      <c r="A138">
        <v>1988</v>
      </c>
      <c r="B138">
        <v>0.17146600000000001</v>
      </c>
      <c r="C138">
        <v>0.309143</v>
      </c>
      <c r="D138">
        <v>0.491755</v>
      </c>
      <c r="E138">
        <v>0.676593</v>
      </c>
      <c r="F138">
        <v>1</v>
      </c>
      <c r="G138">
        <v>1</v>
      </c>
      <c r="H138">
        <v>1</v>
      </c>
      <c r="I138">
        <v>1</v>
      </c>
      <c r="J138">
        <v>1</v>
      </c>
    </row>
    <row r="139" spans="1:10" x14ac:dyDescent="0.25">
      <c r="A139">
        <v>1989</v>
      </c>
      <c r="B139">
        <v>0.17146600000000001</v>
      </c>
      <c r="C139">
        <v>0.309143</v>
      </c>
      <c r="D139">
        <v>0.491755</v>
      </c>
      <c r="E139">
        <v>0.676593</v>
      </c>
      <c r="F139">
        <v>1</v>
      </c>
      <c r="G139">
        <v>1</v>
      </c>
      <c r="H139">
        <v>1</v>
      </c>
      <c r="I139">
        <v>1</v>
      </c>
      <c r="J139">
        <v>1</v>
      </c>
    </row>
    <row r="140" spans="1:10" x14ac:dyDescent="0.25">
      <c r="A140">
        <v>1990</v>
      </c>
      <c r="B140">
        <v>0.17146600000000001</v>
      </c>
      <c r="C140">
        <v>0.309143</v>
      </c>
      <c r="D140">
        <v>0.491755</v>
      </c>
      <c r="E140">
        <v>0.676593</v>
      </c>
      <c r="F140">
        <v>1</v>
      </c>
      <c r="G140">
        <v>1</v>
      </c>
      <c r="H140">
        <v>1</v>
      </c>
      <c r="I140">
        <v>1</v>
      </c>
      <c r="J140">
        <v>1</v>
      </c>
    </row>
    <row r="141" spans="1:10" x14ac:dyDescent="0.25">
      <c r="A141">
        <v>1991</v>
      </c>
      <c r="B141">
        <v>0.17146600000000001</v>
      </c>
      <c r="C141">
        <v>0.309143</v>
      </c>
      <c r="D141">
        <v>0.491755</v>
      </c>
      <c r="E141">
        <v>0.676593</v>
      </c>
      <c r="F141">
        <v>1</v>
      </c>
      <c r="G141">
        <v>1</v>
      </c>
      <c r="H141">
        <v>1</v>
      </c>
      <c r="I141">
        <v>1</v>
      </c>
      <c r="J141">
        <v>1</v>
      </c>
    </row>
    <row r="142" spans="1:10" x14ac:dyDescent="0.25">
      <c r="A142">
        <v>1992</v>
      </c>
      <c r="B142">
        <v>0.17146600000000001</v>
      </c>
      <c r="C142">
        <v>0.309143</v>
      </c>
      <c r="D142">
        <v>0.491755</v>
      </c>
      <c r="E142">
        <v>0.676593</v>
      </c>
      <c r="F142">
        <v>1</v>
      </c>
      <c r="G142">
        <v>1</v>
      </c>
      <c r="H142">
        <v>1</v>
      </c>
      <c r="I142">
        <v>1</v>
      </c>
      <c r="J142">
        <v>1</v>
      </c>
    </row>
    <row r="143" spans="1:10" x14ac:dyDescent="0.25">
      <c r="A143">
        <v>1993</v>
      </c>
      <c r="B143">
        <v>8.9351799999999995E-2</v>
      </c>
      <c r="C143">
        <v>0.220586</v>
      </c>
      <c r="D143">
        <v>0.44944000000000001</v>
      </c>
      <c r="E143">
        <v>0.701905</v>
      </c>
      <c r="F143">
        <v>1</v>
      </c>
      <c r="G143">
        <v>1</v>
      </c>
      <c r="H143">
        <v>1</v>
      </c>
      <c r="I143">
        <v>1</v>
      </c>
      <c r="J143">
        <v>1</v>
      </c>
    </row>
    <row r="144" spans="1:10" x14ac:dyDescent="0.25">
      <c r="A144">
        <v>1994</v>
      </c>
      <c r="B144">
        <v>8.9351799999999995E-2</v>
      </c>
      <c r="C144">
        <v>0.220586</v>
      </c>
      <c r="D144">
        <v>0.44944000000000001</v>
      </c>
      <c r="E144">
        <v>0.701905</v>
      </c>
      <c r="F144">
        <v>1</v>
      </c>
      <c r="G144">
        <v>1</v>
      </c>
      <c r="H144">
        <v>1</v>
      </c>
      <c r="I144">
        <v>1</v>
      </c>
      <c r="J144">
        <v>1</v>
      </c>
    </row>
    <row r="145" spans="1:10" x14ac:dyDescent="0.25">
      <c r="A145">
        <v>1995</v>
      </c>
      <c r="B145">
        <v>8.9351799999999995E-2</v>
      </c>
      <c r="C145">
        <v>0.220586</v>
      </c>
      <c r="D145">
        <v>0.44944000000000001</v>
      </c>
      <c r="E145">
        <v>0.701905</v>
      </c>
      <c r="F145">
        <v>1</v>
      </c>
      <c r="G145">
        <v>1</v>
      </c>
      <c r="H145">
        <v>1</v>
      </c>
      <c r="I145">
        <v>1</v>
      </c>
      <c r="J145">
        <v>1</v>
      </c>
    </row>
    <row r="146" spans="1:10" x14ac:dyDescent="0.25">
      <c r="A146">
        <v>1996</v>
      </c>
      <c r="B146">
        <v>8.9351799999999995E-2</v>
      </c>
      <c r="C146">
        <v>0.220586</v>
      </c>
      <c r="D146">
        <v>0.44944000000000001</v>
      </c>
      <c r="E146">
        <v>0.701905</v>
      </c>
      <c r="F146">
        <v>1</v>
      </c>
      <c r="G146">
        <v>1</v>
      </c>
      <c r="H146">
        <v>1</v>
      </c>
      <c r="I146">
        <v>1</v>
      </c>
      <c r="J146">
        <v>1</v>
      </c>
    </row>
    <row r="147" spans="1:10" x14ac:dyDescent="0.25">
      <c r="A147">
        <v>1997</v>
      </c>
      <c r="B147">
        <v>8.9351799999999995E-2</v>
      </c>
      <c r="C147">
        <v>0.220586</v>
      </c>
      <c r="D147">
        <v>0.44944000000000001</v>
      </c>
      <c r="E147">
        <v>0.701905</v>
      </c>
      <c r="F147">
        <v>1</v>
      </c>
      <c r="G147">
        <v>1</v>
      </c>
      <c r="H147">
        <v>1</v>
      </c>
      <c r="I147">
        <v>1</v>
      </c>
      <c r="J147">
        <v>1</v>
      </c>
    </row>
    <row r="148" spans="1:10" x14ac:dyDescent="0.25">
      <c r="A148">
        <v>1998</v>
      </c>
      <c r="B148">
        <v>8.9351799999999995E-2</v>
      </c>
      <c r="C148">
        <v>0.220586</v>
      </c>
      <c r="D148">
        <v>0.44944000000000001</v>
      </c>
      <c r="E148">
        <v>0.701905</v>
      </c>
      <c r="F148">
        <v>1</v>
      </c>
      <c r="G148">
        <v>1</v>
      </c>
      <c r="H148">
        <v>1</v>
      </c>
      <c r="I148">
        <v>1</v>
      </c>
      <c r="J148">
        <v>1</v>
      </c>
    </row>
    <row r="149" spans="1:10" x14ac:dyDescent="0.25">
      <c r="A149">
        <v>1999</v>
      </c>
      <c r="B149">
        <v>8.9351799999999995E-2</v>
      </c>
      <c r="C149">
        <v>0.220586</v>
      </c>
      <c r="D149">
        <v>0.44944000000000001</v>
      </c>
      <c r="E149">
        <v>0.701905</v>
      </c>
      <c r="F149">
        <v>1</v>
      </c>
      <c r="G149">
        <v>1</v>
      </c>
      <c r="H149">
        <v>1</v>
      </c>
      <c r="I149">
        <v>1</v>
      </c>
      <c r="J149">
        <v>1</v>
      </c>
    </row>
    <row r="150" spans="1:10" x14ac:dyDescent="0.25">
      <c r="A150">
        <v>2000</v>
      </c>
      <c r="B150">
        <v>8.9351799999999995E-2</v>
      </c>
      <c r="C150">
        <v>0.220586</v>
      </c>
      <c r="D150">
        <v>0.44944000000000001</v>
      </c>
      <c r="E150">
        <v>0.701905</v>
      </c>
      <c r="F150">
        <v>1</v>
      </c>
      <c r="G150">
        <v>1</v>
      </c>
      <c r="H150">
        <v>1</v>
      </c>
      <c r="I150">
        <v>1</v>
      </c>
      <c r="J150">
        <v>1</v>
      </c>
    </row>
    <row r="151" spans="1:10" x14ac:dyDescent="0.25">
      <c r="A151">
        <v>2001</v>
      </c>
      <c r="B151">
        <v>8.9351799999999995E-2</v>
      </c>
      <c r="C151">
        <v>0.220586</v>
      </c>
      <c r="D151">
        <v>0.44944000000000001</v>
      </c>
      <c r="E151">
        <v>0.701905</v>
      </c>
      <c r="F151">
        <v>1</v>
      </c>
      <c r="G151">
        <v>1</v>
      </c>
      <c r="H151">
        <v>1</v>
      </c>
      <c r="I151">
        <v>1</v>
      </c>
      <c r="J151">
        <v>1</v>
      </c>
    </row>
    <row r="152" spans="1:10" x14ac:dyDescent="0.25">
      <c r="A152">
        <v>2002</v>
      </c>
      <c r="B152">
        <v>8.9351799999999995E-2</v>
      </c>
      <c r="C152">
        <v>0.220586</v>
      </c>
      <c r="D152">
        <v>0.44944000000000001</v>
      </c>
      <c r="E152">
        <v>0.701905</v>
      </c>
      <c r="F152">
        <v>1</v>
      </c>
      <c r="G152">
        <v>1</v>
      </c>
      <c r="H152">
        <v>1</v>
      </c>
      <c r="I152">
        <v>1</v>
      </c>
      <c r="J152">
        <v>1</v>
      </c>
    </row>
    <row r="153" spans="1:10" x14ac:dyDescent="0.25">
      <c r="A153">
        <v>2003</v>
      </c>
      <c r="B153">
        <v>8.9351799999999995E-2</v>
      </c>
      <c r="C153">
        <v>0.220586</v>
      </c>
      <c r="D153">
        <v>0.44944000000000001</v>
      </c>
      <c r="E153">
        <v>0.701905</v>
      </c>
      <c r="F153">
        <v>1</v>
      </c>
      <c r="G153">
        <v>1</v>
      </c>
      <c r="H153">
        <v>1</v>
      </c>
      <c r="I153">
        <v>1</v>
      </c>
      <c r="J153">
        <v>1</v>
      </c>
    </row>
    <row r="154" spans="1:10" x14ac:dyDescent="0.25">
      <c r="A154">
        <v>2004</v>
      </c>
      <c r="B154">
        <v>8.9351799999999995E-2</v>
      </c>
      <c r="C154">
        <v>0.220586</v>
      </c>
      <c r="D154">
        <v>0.44944000000000001</v>
      </c>
      <c r="E154">
        <v>0.701905</v>
      </c>
      <c r="F154">
        <v>1</v>
      </c>
      <c r="G154">
        <v>1</v>
      </c>
      <c r="H154">
        <v>1</v>
      </c>
      <c r="I154">
        <v>1</v>
      </c>
      <c r="J154">
        <v>1</v>
      </c>
    </row>
    <row r="155" spans="1:10" x14ac:dyDescent="0.25">
      <c r="A155">
        <v>2005</v>
      </c>
      <c r="B155">
        <v>8.9351799999999995E-2</v>
      </c>
      <c r="C155">
        <v>0.220586</v>
      </c>
      <c r="D155">
        <v>0.44944000000000001</v>
      </c>
      <c r="E155">
        <v>0.701905</v>
      </c>
      <c r="F155">
        <v>1</v>
      </c>
      <c r="G155">
        <v>1</v>
      </c>
      <c r="H155">
        <v>1</v>
      </c>
      <c r="I155">
        <v>1</v>
      </c>
      <c r="J155">
        <v>1</v>
      </c>
    </row>
    <row r="156" spans="1:10" x14ac:dyDescent="0.25">
      <c r="A156">
        <v>2006</v>
      </c>
      <c r="B156">
        <v>8.9351799999999995E-2</v>
      </c>
      <c r="C156">
        <v>0.220586</v>
      </c>
      <c r="D156">
        <v>0.44944000000000001</v>
      </c>
      <c r="E156">
        <v>0.701905</v>
      </c>
      <c r="F156">
        <v>1</v>
      </c>
      <c r="G156">
        <v>1</v>
      </c>
      <c r="H156">
        <v>1</v>
      </c>
      <c r="I156">
        <v>1</v>
      </c>
      <c r="J156">
        <v>1</v>
      </c>
    </row>
    <row r="157" spans="1:10" x14ac:dyDescent="0.25">
      <c r="A157">
        <v>2007</v>
      </c>
      <c r="B157">
        <v>8.9351799999999995E-2</v>
      </c>
      <c r="C157">
        <v>0.220586</v>
      </c>
      <c r="D157">
        <v>0.44944000000000001</v>
      </c>
      <c r="E157">
        <v>0.701905</v>
      </c>
      <c r="F157">
        <v>1</v>
      </c>
      <c r="G157">
        <v>1</v>
      </c>
      <c r="H157">
        <v>1</v>
      </c>
      <c r="I157">
        <v>1</v>
      </c>
      <c r="J157">
        <v>1</v>
      </c>
    </row>
    <row r="158" spans="1:10" x14ac:dyDescent="0.25">
      <c r="A158">
        <v>2008</v>
      </c>
      <c r="B158">
        <v>8.9351799999999995E-2</v>
      </c>
      <c r="C158">
        <v>0.220586</v>
      </c>
      <c r="D158">
        <v>0.44944000000000001</v>
      </c>
      <c r="E158">
        <v>0.701905</v>
      </c>
      <c r="F158">
        <v>1</v>
      </c>
      <c r="G158">
        <v>1</v>
      </c>
      <c r="H158">
        <v>1</v>
      </c>
      <c r="I158">
        <v>1</v>
      </c>
      <c r="J158">
        <v>1</v>
      </c>
    </row>
    <row r="159" spans="1:10" x14ac:dyDescent="0.25">
      <c r="A159">
        <v>2009</v>
      </c>
      <c r="B159">
        <v>8.9351799999999995E-2</v>
      </c>
      <c r="C159">
        <v>0.220586</v>
      </c>
      <c r="D159">
        <v>0.44944000000000001</v>
      </c>
      <c r="E159">
        <v>0.701905</v>
      </c>
      <c r="F159">
        <v>1</v>
      </c>
      <c r="G159">
        <v>1</v>
      </c>
      <c r="H159">
        <v>1</v>
      </c>
      <c r="I159">
        <v>1</v>
      </c>
      <c r="J159">
        <v>1</v>
      </c>
    </row>
    <row r="160" spans="1:10" x14ac:dyDescent="0.25">
      <c r="A160">
        <v>2010</v>
      </c>
      <c r="B160">
        <v>8.9351799999999995E-2</v>
      </c>
      <c r="C160">
        <v>0.220586</v>
      </c>
      <c r="D160">
        <v>0.44944000000000001</v>
      </c>
      <c r="E160">
        <v>0.701905</v>
      </c>
      <c r="F160">
        <v>1</v>
      </c>
      <c r="G160">
        <v>1</v>
      </c>
      <c r="H160">
        <v>1</v>
      </c>
      <c r="I160">
        <v>1</v>
      </c>
      <c r="J160">
        <v>1</v>
      </c>
    </row>
    <row r="161" spans="1:10" x14ac:dyDescent="0.25">
      <c r="A161">
        <v>2011</v>
      </c>
      <c r="B161">
        <v>8.9351799999999995E-2</v>
      </c>
      <c r="C161">
        <v>0.220586</v>
      </c>
      <c r="D161">
        <v>0.44944000000000001</v>
      </c>
      <c r="E161">
        <v>0.701905</v>
      </c>
      <c r="F161">
        <v>1</v>
      </c>
      <c r="G161">
        <v>1</v>
      </c>
      <c r="H161">
        <v>1</v>
      </c>
      <c r="I161">
        <v>1</v>
      </c>
      <c r="J161">
        <v>1</v>
      </c>
    </row>
    <row r="162" spans="1:10" x14ac:dyDescent="0.25">
      <c r="A162">
        <v>2012</v>
      </c>
      <c r="B162">
        <v>8.9351799999999995E-2</v>
      </c>
      <c r="C162">
        <v>0.220586</v>
      </c>
      <c r="D162">
        <v>0.44944000000000001</v>
      </c>
      <c r="E162">
        <v>0.701905</v>
      </c>
      <c r="F162">
        <v>1</v>
      </c>
      <c r="G162">
        <v>1</v>
      </c>
      <c r="H162">
        <v>1</v>
      </c>
      <c r="I162">
        <v>1</v>
      </c>
      <c r="J162">
        <v>1</v>
      </c>
    </row>
    <row r="163" spans="1:10" x14ac:dyDescent="0.25">
      <c r="A163">
        <v>2013</v>
      </c>
      <c r="B163">
        <v>8.9351799999999995E-2</v>
      </c>
      <c r="C163">
        <v>0.220586</v>
      </c>
      <c r="D163">
        <v>0.44944000000000001</v>
      </c>
      <c r="E163">
        <v>0.701905</v>
      </c>
      <c r="F163">
        <v>1</v>
      </c>
      <c r="G163">
        <v>1</v>
      </c>
      <c r="H163">
        <v>1</v>
      </c>
      <c r="I163">
        <v>1</v>
      </c>
      <c r="J163">
        <v>1</v>
      </c>
    </row>
    <row r="164" spans="1:10" x14ac:dyDescent="0.25">
      <c r="A164">
        <v>2014</v>
      </c>
      <c r="B164">
        <v>8.9351799999999995E-2</v>
      </c>
      <c r="C164">
        <v>0.220586</v>
      </c>
      <c r="D164">
        <v>0.44944000000000001</v>
      </c>
      <c r="E164">
        <v>0.701905</v>
      </c>
      <c r="F164">
        <v>1</v>
      </c>
      <c r="G164">
        <v>1</v>
      </c>
      <c r="H164">
        <v>1</v>
      </c>
      <c r="I164">
        <v>1</v>
      </c>
      <c r="J164">
        <v>1</v>
      </c>
    </row>
    <row r="165" spans="1:10" x14ac:dyDescent="0.25">
      <c r="A165">
        <v>2015</v>
      </c>
      <c r="B165">
        <v>8.9351799999999995E-2</v>
      </c>
      <c r="C165">
        <v>0.220586</v>
      </c>
      <c r="D165">
        <v>0.44944000000000001</v>
      </c>
      <c r="E165">
        <v>0.701905</v>
      </c>
      <c r="F165">
        <v>1</v>
      </c>
      <c r="G165">
        <v>1</v>
      </c>
      <c r="H165">
        <v>1</v>
      </c>
      <c r="I165">
        <v>1</v>
      </c>
      <c r="J165">
        <v>1</v>
      </c>
    </row>
    <row r="166" spans="1:10" x14ac:dyDescent="0.25">
      <c r="A166">
        <v>2016</v>
      </c>
      <c r="B166">
        <v>8.9351799999999995E-2</v>
      </c>
      <c r="C166">
        <v>0.220586</v>
      </c>
      <c r="D166">
        <v>0.44944000000000001</v>
      </c>
      <c r="E166">
        <v>0.701905</v>
      </c>
      <c r="F166">
        <v>1</v>
      </c>
      <c r="G166">
        <v>1</v>
      </c>
      <c r="H166">
        <v>1</v>
      </c>
      <c r="I166">
        <v>1</v>
      </c>
      <c r="J166">
        <v>1</v>
      </c>
    </row>
    <row r="167" spans="1:10" x14ac:dyDescent="0.25">
      <c r="A167">
        <v>2017</v>
      </c>
      <c r="B167">
        <v>8.9351799999999995E-2</v>
      </c>
      <c r="C167">
        <v>0.220586</v>
      </c>
      <c r="D167">
        <v>0.44944000000000001</v>
      </c>
      <c r="E167">
        <v>0.701905</v>
      </c>
      <c r="F167">
        <v>1</v>
      </c>
      <c r="G167">
        <v>1</v>
      </c>
      <c r="H167">
        <v>1</v>
      </c>
      <c r="I167">
        <v>1</v>
      </c>
      <c r="J167">
        <v>1</v>
      </c>
    </row>
    <row r="168" spans="1:10" x14ac:dyDescent="0.25">
      <c r="A168" t="s">
        <v>4</v>
      </c>
    </row>
    <row r="169" spans="1:10" x14ac:dyDescent="0.25">
      <c r="A169" t="s">
        <v>42</v>
      </c>
    </row>
    <row r="170" spans="1:10" x14ac:dyDescent="0.25">
      <c r="A170" t="s">
        <v>34</v>
      </c>
      <c r="B170" t="s">
        <v>17</v>
      </c>
      <c r="C170" t="s">
        <v>18</v>
      </c>
      <c r="D170" t="s">
        <v>19</v>
      </c>
      <c r="E170" t="s">
        <v>20</v>
      </c>
      <c r="F170" t="s">
        <v>21</v>
      </c>
      <c r="G170" t="s">
        <v>22</v>
      </c>
      <c r="H170" t="s">
        <v>23</v>
      </c>
      <c r="I170" t="s">
        <v>24</v>
      </c>
      <c r="J170" t="s">
        <v>43</v>
      </c>
    </row>
    <row r="171" spans="1:10" x14ac:dyDescent="0.25">
      <c r="A171">
        <v>1980</v>
      </c>
      <c r="B171">
        <v>0.76153599999999999</v>
      </c>
      <c r="C171">
        <v>0.76153599999999999</v>
      </c>
      <c r="D171">
        <v>0.76153599999999999</v>
      </c>
      <c r="E171">
        <v>0.76153599999999999</v>
      </c>
      <c r="F171">
        <v>0.76153599999999999</v>
      </c>
      <c r="G171">
        <v>0.75151900000000005</v>
      </c>
      <c r="H171">
        <v>0.74150199999999999</v>
      </c>
      <c r="I171">
        <v>0.73148500000000005</v>
      </c>
      <c r="J171">
        <v>0.721468</v>
      </c>
    </row>
    <row r="172" spans="1:10" x14ac:dyDescent="0.25">
      <c r="A172">
        <v>1981</v>
      </c>
      <c r="B172">
        <v>0.76153599999999999</v>
      </c>
      <c r="C172">
        <v>0.76153599999999999</v>
      </c>
      <c r="D172">
        <v>0.76153599999999999</v>
      </c>
      <c r="E172">
        <v>0.76153599999999999</v>
      </c>
      <c r="F172">
        <v>0.76153599999999999</v>
      </c>
      <c r="G172">
        <v>0.75151900000000005</v>
      </c>
      <c r="H172">
        <v>0.74150199999999999</v>
      </c>
      <c r="I172">
        <v>0.73148500000000005</v>
      </c>
      <c r="J172">
        <v>0.721468</v>
      </c>
    </row>
    <row r="173" spans="1:10" x14ac:dyDescent="0.25">
      <c r="A173">
        <v>1982</v>
      </c>
      <c r="B173">
        <v>0.76153599999999999</v>
      </c>
      <c r="C173">
        <v>0.76153599999999999</v>
      </c>
      <c r="D173">
        <v>0.76153599999999999</v>
      </c>
      <c r="E173">
        <v>0.76153599999999999</v>
      </c>
      <c r="F173">
        <v>0.76153599999999999</v>
      </c>
      <c r="G173">
        <v>0.75151900000000005</v>
      </c>
      <c r="H173">
        <v>0.74150199999999999</v>
      </c>
      <c r="I173">
        <v>0.73148500000000005</v>
      </c>
      <c r="J173">
        <v>0.721468</v>
      </c>
    </row>
    <row r="174" spans="1:10" x14ac:dyDescent="0.25">
      <c r="A174">
        <v>1983</v>
      </c>
      <c r="B174">
        <v>0.76153599999999999</v>
      </c>
      <c r="C174">
        <v>0.76153599999999999</v>
      </c>
      <c r="D174">
        <v>0.76153599999999999</v>
      </c>
      <c r="E174">
        <v>0.76153599999999999</v>
      </c>
      <c r="F174">
        <v>0.76153599999999999</v>
      </c>
      <c r="G174">
        <v>0.75151900000000005</v>
      </c>
      <c r="H174">
        <v>0.74150199999999999</v>
      </c>
      <c r="I174">
        <v>0.73148500000000005</v>
      </c>
      <c r="J174">
        <v>0.721468</v>
      </c>
    </row>
    <row r="175" spans="1:10" x14ac:dyDescent="0.25">
      <c r="A175">
        <v>1984</v>
      </c>
      <c r="B175">
        <v>0.76153599999999999</v>
      </c>
      <c r="C175">
        <v>0.76153599999999999</v>
      </c>
      <c r="D175">
        <v>0.76153599999999999</v>
      </c>
      <c r="E175">
        <v>0.76153599999999999</v>
      </c>
      <c r="F175">
        <v>0.76153599999999999</v>
      </c>
      <c r="G175">
        <v>0.75151900000000005</v>
      </c>
      <c r="H175">
        <v>0.74150199999999999</v>
      </c>
      <c r="I175">
        <v>0.73148500000000005</v>
      </c>
      <c r="J175">
        <v>0.721468</v>
      </c>
    </row>
    <row r="176" spans="1:10" x14ac:dyDescent="0.25">
      <c r="A176">
        <v>1985</v>
      </c>
      <c r="B176">
        <v>0.76153599999999999</v>
      </c>
      <c r="C176">
        <v>0.76153599999999999</v>
      </c>
      <c r="D176">
        <v>0.76153599999999999</v>
      </c>
      <c r="E176">
        <v>0.76153599999999999</v>
      </c>
      <c r="F176">
        <v>0.76153599999999999</v>
      </c>
      <c r="G176">
        <v>0.75151900000000005</v>
      </c>
      <c r="H176">
        <v>0.74150199999999999</v>
      </c>
      <c r="I176">
        <v>0.73148500000000005</v>
      </c>
      <c r="J176">
        <v>0.721468</v>
      </c>
    </row>
    <row r="177" spans="1:10" x14ac:dyDescent="0.25">
      <c r="A177">
        <v>1986</v>
      </c>
      <c r="B177">
        <v>0.76153599999999999</v>
      </c>
      <c r="C177">
        <v>0.76153599999999999</v>
      </c>
      <c r="D177">
        <v>0.76153599999999999</v>
      </c>
      <c r="E177">
        <v>0.76153599999999999</v>
      </c>
      <c r="F177">
        <v>0.76153599999999999</v>
      </c>
      <c r="G177">
        <v>0.75151900000000005</v>
      </c>
      <c r="H177">
        <v>0.74150199999999999</v>
      </c>
      <c r="I177">
        <v>0.73148500000000005</v>
      </c>
      <c r="J177">
        <v>0.721468</v>
      </c>
    </row>
    <row r="178" spans="1:10" x14ac:dyDescent="0.25">
      <c r="A178">
        <v>1987</v>
      </c>
      <c r="B178">
        <v>0.76153599999999999</v>
      </c>
      <c r="C178">
        <v>0.76153599999999999</v>
      </c>
      <c r="D178">
        <v>0.76153599999999999</v>
      </c>
      <c r="E178">
        <v>0.76153599999999999</v>
      </c>
      <c r="F178">
        <v>0.76153599999999999</v>
      </c>
      <c r="G178">
        <v>0.75151900000000005</v>
      </c>
      <c r="H178">
        <v>0.74150199999999999</v>
      </c>
      <c r="I178">
        <v>0.73148500000000005</v>
      </c>
      <c r="J178">
        <v>0.721468</v>
      </c>
    </row>
    <row r="179" spans="1:10" x14ac:dyDescent="0.25">
      <c r="A179">
        <v>1988</v>
      </c>
      <c r="B179">
        <v>0.76153599999999999</v>
      </c>
      <c r="C179">
        <v>0.76153599999999999</v>
      </c>
      <c r="D179">
        <v>0.76153599999999999</v>
      </c>
      <c r="E179">
        <v>0.76153599999999999</v>
      </c>
      <c r="F179">
        <v>0.76153599999999999</v>
      </c>
      <c r="G179">
        <v>0.75151900000000005</v>
      </c>
      <c r="H179">
        <v>0.74150199999999999</v>
      </c>
      <c r="I179">
        <v>0.73148500000000005</v>
      </c>
      <c r="J179">
        <v>0.721468</v>
      </c>
    </row>
    <row r="180" spans="1:10" x14ac:dyDescent="0.25">
      <c r="A180">
        <v>1989</v>
      </c>
      <c r="B180">
        <v>0.76153599999999999</v>
      </c>
      <c r="C180">
        <v>0.76153599999999999</v>
      </c>
      <c r="D180">
        <v>0.76153599999999999</v>
      </c>
      <c r="E180">
        <v>0.76153599999999999</v>
      </c>
      <c r="F180">
        <v>0.76153599999999999</v>
      </c>
      <c r="G180">
        <v>0.75151900000000005</v>
      </c>
      <c r="H180">
        <v>0.74150199999999999</v>
      </c>
      <c r="I180">
        <v>0.73148500000000005</v>
      </c>
      <c r="J180">
        <v>0.721468</v>
      </c>
    </row>
    <row r="181" spans="1:10" x14ac:dyDescent="0.25">
      <c r="A181">
        <v>1990</v>
      </c>
      <c r="B181">
        <v>0.76153599999999999</v>
      </c>
      <c r="C181">
        <v>0.76153599999999999</v>
      </c>
      <c r="D181">
        <v>0.76153599999999999</v>
      </c>
      <c r="E181">
        <v>0.76153599999999999</v>
      </c>
      <c r="F181">
        <v>0.76153599999999999</v>
      </c>
      <c r="G181">
        <v>0.75151900000000005</v>
      </c>
      <c r="H181">
        <v>0.74150199999999999</v>
      </c>
      <c r="I181">
        <v>0.73148500000000005</v>
      </c>
      <c r="J181">
        <v>0.721468</v>
      </c>
    </row>
    <row r="182" spans="1:10" x14ac:dyDescent="0.25">
      <c r="A182">
        <v>1991</v>
      </c>
      <c r="B182">
        <v>0.76153599999999999</v>
      </c>
      <c r="C182">
        <v>0.76153599999999999</v>
      </c>
      <c r="D182">
        <v>0.76153599999999999</v>
      </c>
      <c r="E182">
        <v>0.76153599999999999</v>
      </c>
      <c r="F182">
        <v>0.76153599999999999</v>
      </c>
      <c r="G182">
        <v>0.75151900000000005</v>
      </c>
      <c r="H182">
        <v>0.74150199999999999</v>
      </c>
      <c r="I182">
        <v>0.73148500000000005</v>
      </c>
      <c r="J182">
        <v>0.721468</v>
      </c>
    </row>
    <row r="183" spans="1:10" x14ac:dyDescent="0.25">
      <c r="A183">
        <v>1992</v>
      </c>
      <c r="B183">
        <v>0.76153599999999999</v>
      </c>
      <c r="C183">
        <v>0.76153599999999999</v>
      </c>
      <c r="D183">
        <v>0.76153599999999999</v>
      </c>
      <c r="E183">
        <v>0.76153599999999999</v>
      </c>
      <c r="F183">
        <v>0.76153599999999999</v>
      </c>
      <c r="G183">
        <v>0.75151900000000005</v>
      </c>
      <c r="H183">
        <v>0.74150199999999999</v>
      </c>
      <c r="I183">
        <v>0.73148500000000005</v>
      </c>
      <c r="J183">
        <v>0.721468</v>
      </c>
    </row>
    <row r="184" spans="1:10" x14ac:dyDescent="0.25">
      <c r="A184">
        <v>1993</v>
      </c>
      <c r="B184">
        <v>0.76153599999999999</v>
      </c>
      <c r="C184">
        <v>0.76153599999999999</v>
      </c>
      <c r="D184">
        <v>0.76153599999999999</v>
      </c>
      <c r="E184">
        <v>0.76153599999999999</v>
      </c>
      <c r="F184">
        <v>0.76153599999999999</v>
      </c>
      <c r="G184">
        <v>0.75151900000000005</v>
      </c>
      <c r="H184">
        <v>0.74150199999999999</v>
      </c>
      <c r="I184">
        <v>0.73148500000000005</v>
      </c>
      <c r="J184">
        <v>0.721468</v>
      </c>
    </row>
    <row r="185" spans="1:10" x14ac:dyDescent="0.25">
      <c r="A185">
        <v>1994</v>
      </c>
      <c r="B185">
        <v>0.76153599999999999</v>
      </c>
      <c r="C185">
        <v>0.76153599999999999</v>
      </c>
      <c r="D185">
        <v>0.76153599999999999</v>
      </c>
      <c r="E185">
        <v>0.76153599999999999</v>
      </c>
      <c r="F185">
        <v>0.76153599999999999</v>
      </c>
      <c r="G185">
        <v>0.75151900000000005</v>
      </c>
      <c r="H185">
        <v>0.74150199999999999</v>
      </c>
      <c r="I185">
        <v>0.73148500000000005</v>
      </c>
      <c r="J185">
        <v>0.721468</v>
      </c>
    </row>
    <row r="186" spans="1:10" x14ac:dyDescent="0.25">
      <c r="A186">
        <v>1995</v>
      </c>
      <c r="B186">
        <v>0.76153599999999999</v>
      </c>
      <c r="C186">
        <v>0.76153599999999999</v>
      </c>
      <c r="D186">
        <v>0.76153599999999999</v>
      </c>
      <c r="E186">
        <v>0.76153599999999999</v>
      </c>
      <c r="F186">
        <v>0.76153599999999999</v>
      </c>
      <c r="G186">
        <v>0.75151900000000005</v>
      </c>
      <c r="H186">
        <v>0.74150199999999999</v>
      </c>
      <c r="I186">
        <v>0.73148500000000005</v>
      </c>
      <c r="J186">
        <v>0.721468</v>
      </c>
    </row>
    <row r="187" spans="1:10" x14ac:dyDescent="0.25">
      <c r="A187">
        <v>1996</v>
      </c>
      <c r="B187">
        <v>0.76153599999999999</v>
      </c>
      <c r="C187">
        <v>0.76153599999999999</v>
      </c>
      <c r="D187">
        <v>0.76153599999999999</v>
      </c>
      <c r="E187">
        <v>0.76153599999999999</v>
      </c>
      <c r="F187">
        <v>0.76153599999999999</v>
      </c>
      <c r="G187">
        <v>0.75151900000000005</v>
      </c>
      <c r="H187">
        <v>0.74150199999999999</v>
      </c>
      <c r="I187">
        <v>0.73148500000000005</v>
      </c>
      <c r="J187">
        <v>0.721468</v>
      </c>
    </row>
    <row r="188" spans="1:10" x14ac:dyDescent="0.25">
      <c r="A188">
        <v>1997</v>
      </c>
      <c r="B188">
        <v>0.76153599999999999</v>
      </c>
      <c r="C188">
        <v>0.76153599999999999</v>
      </c>
      <c r="D188">
        <v>0.76153599999999999</v>
      </c>
      <c r="E188">
        <v>0.76153599999999999</v>
      </c>
      <c r="F188">
        <v>0.76153599999999999</v>
      </c>
      <c r="G188">
        <v>0.75151900000000005</v>
      </c>
      <c r="H188">
        <v>0.74150199999999999</v>
      </c>
      <c r="I188">
        <v>0.73148500000000005</v>
      </c>
      <c r="J188">
        <v>0.721468</v>
      </c>
    </row>
    <row r="189" spans="1:10" x14ac:dyDescent="0.25">
      <c r="A189">
        <v>1998</v>
      </c>
      <c r="B189">
        <v>0.76153599999999999</v>
      </c>
      <c r="C189">
        <v>0.76153599999999999</v>
      </c>
      <c r="D189">
        <v>0.76153599999999999</v>
      </c>
      <c r="E189">
        <v>0.76153599999999999</v>
      </c>
      <c r="F189">
        <v>0.76153599999999999</v>
      </c>
      <c r="G189">
        <v>0.75151900000000005</v>
      </c>
      <c r="H189">
        <v>0.74150199999999999</v>
      </c>
      <c r="I189">
        <v>0.73148500000000005</v>
      </c>
      <c r="J189">
        <v>0.721468</v>
      </c>
    </row>
    <row r="190" spans="1:10" x14ac:dyDescent="0.25">
      <c r="A190">
        <v>1999</v>
      </c>
      <c r="B190">
        <v>0.76153599999999999</v>
      </c>
      <c r="C190">
        <v>0.76153599999999999</v>
      </c>
      <c r="D190">
        <v>0.76153599999999999</v>
      </c>
      <c r="E190">
        <v>0.76153599999999999</v>
      </c>
      <c r="F190">
        <v>0.76153599999999999</v>
      </c>
      <c r="G190">
        <v>0.75151900000000005</v>
      </c>
      <c r="H190">
        <v>0.74150199999999999</v>
      </c>
      <c r="I190">
        <v>0.73148500000000005</v>
      </c>
      <c r="J190">
        <v>0.721468</v>
      </c>
    </row>
    <row r="191" spans="1:10" x14ac:dyDescent="0.25">
      <c r="A191">
        <v>2000</v>
      </c>
      <c r="B191">
        <v>0.76153599999999999</v>
      </c>
      <c r="C191">
        <v>0.76153599999999999</v>
      </c>
      <c r="D191">
        <v>0.76153599999999999</v>
      </c>
      <c r="E191">
        <v>0.76153599999999999</v>
      </c>
      <c r="F191">
        <v>0.76153599999999999</v>
      </c>
      <c r="G191">
        <v>0.75151900000000005</v>
      </c>
      <c r="H191">
        <v>0.74150199999999999</v>
      </c>
      <c r="I191">
        <v>0.73148500000000005</v>
      </c>
      <c r="J191">
        <v>0.721468</v>
      </c>
    </row>
    <row r="192" spans="1:10" x14ac:dyDescent="0.25">
      <c r="A192">
        <v>2001</v>
      </c>
      <c r="B192">
        <v>0.76153599999999999</v>
      </c>
      <c r="C192">
        <v>0.76153599999999999</v>
      </c>
      <c r="D192">
        <v>0.76153599999999999</v>
      </c>
      <c r="E192">
        <v>0.76153599999999999</v>
      </c>
      <c r="F192">
        <v>0.76153599999999999</v>
      </c>
      <c r="G192">
        <v>0.75151900000000005</v>
      </c>
      <c r="H192">
        <v>0.74150199999999999</v>
      </c>
      <c r="I192">
        <v>0.73148500000000005</v>
      </c>
      <c r="J192">
        <v>0.721468</v>
      </c>
    </row>
    <row r="193" spans="1:10" x14ac:dyDescent="0.25">
      <c r="A193">
        <v>2002</v>
      </c>
      <c r="B193">
        <v>0.76153599999999999</v>
      </c>
      <c r="C193">
        <v>0.76153599999999999</v>
      </c>
      <c r="D193">
        <v>0.76153599999999999</v>
      </c>
      <c r="E193">
        <v>0.76153599999999999</v>
      </c>
      <c r="F193">
        <v>0.76153599999999999</v>
      </c>
      <c r="G193">
        <v>0.75151900000000005</v>
      </c>
      <c r="H193">
        <v>0.74150199999999999</v>
      </c>
      <c r="I193">
        <v>0.73148500000000005</v>
      </c>
      <c r="J193">
        <v>0.721468</v>
      </c>
    </row>
    <row r="194" spans="1:10" x14ac:dyDescent="0.25">
      <c r="A194">
        <v>2003</v>
      </c>
      <c r="B194">
        <v>0.76153599999999999</v>
      </c>
      <c r="C194">
        <v>0.76153599999999999</v>
      </c>
      <c r="D194">
        <v>0.76153599999999999</v>
      </c>
      <c r="E194">
        <v>0.76153599999999999</v>
      </c>
      <c r="F194">
        <v>0.76153599999999999</v>
      </c>
      <c r="G194">
        <v>0.75151900000000005</v>
      </c>
      <c r="H194">
        <v>0.74150199999999999</v>
      </c>
      <c r="I194">
        <v>0.73148500000000005</v>
      </c>
      <c r="J194">
        <v>0.721468</v>
      </c>
    </row>
    <row r="195" spans="1:10" x14ac:dyDescent="0.25">
      <c r="A195">
        <v>2004</v>
      </c>
      <c r="B195">
        <v>0.76153599999999999</v>
      </c>
      <c r="C195">
        <v>0.76153599999999999</v>
      </c>
      <c r="D195">
        <v>0.76153599999999999</v>
      </c>
      <c r="E195">
        <v>0.76153599999999999</v>
      </c>
      <c r="F195">
        <v>0.76153599999999999</v>
      </c>
      <c r="G195">
        <v>0.75151900000000005</v>
      </c>
      <c r="H195">
        <v>0.74150199999999999</v>
      </c>
      <c r="I195">
        <v>0.73148500000000005</v>
      </c>
      <c r="J195">
        <v>0.721468</v>
      </c>
    </row>
    <row r="196" spans="1:10" x14ac:dyDescent="0.25">
      <c r="A196">
        <v>2005</v>
      </c>
      <c r="B196">
        <v>0.76153599999999999</v>
      </c>
      <c r="C196">
        <v>0.76153599999999999</v>
      </c>
      <c r="D196">
        <v>0.76153599999999999</v>
      </c>
      <c r="E196">
        <v>0.76153599999999999</v>
      </c>
      <c r="F196">
        <v>0.76153599999999999</v>
      </c>
      <c r="G196">
        <v>0.75151900000000005</v>
      </c>
      <c r="H196">
        <v>0.74150199999999999</v>
      </c>
      <c r="I196">
        <v>0.73148500000000005</v>
      </c>
      <c r="J196">
        <v>0.721468</v>
      </c>
    </row>
    <row r="197" spans="1:10" x14ac:dyDescent="0.25">
      <c r="A197">
        <v>2006</v>
      </c>
      <c r="B197">
        <v>0.76153599999999999</v>
      </c>
      <c r="C197">
        <v>0.76153599999999999</v>
      </c>
      <c r="D197">
        <v>0.76153599999999999</v>
      </c>
      <c r="E197">
        <v>0.76153599999999999</v>
      </c>
      <c r="F197">
        <v>0.76153599999999999</v>
      </c>
      <c r="G197">
        <v>0.75151900000000005</v>
      </c>
      <c r="H197">
        <v>0.74150199999999999</v>
      </c>
      <c r="I197">
        <v>0.73148500000000005</v>
      </c>
      <c r="J197">
        <v>0.721468</v>
      </c>
    </row>
    <row r="198" spans="1:10" x14ac:dyDescent="0.25">
      <c r="A198">
        <v>2007</v>
      </c>
      <c r="B198">
        <v>0.76153599999999999</v>
      </c>
      <c r="C198">
        <v>0.76153599999999999</v>
      </c>
      <c r="D198">
        <v>0.76153599999999999</v>
      </c>
      <c r="E198">
        <v>0.76153599999999999</v>
      </c>
      <c r="F198">
        <v>0.76153599999999999</v>
      </c>
      <c r="G198">
        <v>0.75151900000000005</v>
      </c>
      <c r="H198">
        <v>0.74150199999999999</v>
      </c>
      <c r="I198">
        <v>0.73148500000000005</v>
      </c>
      <c r="J198">
        <v>0.721468</v>
      </c>
    </row>
    <row r="199" spans="1:10" x14ac:dyDescent="0.25">
      <c r="A199">
        <v>2008</v>
      </c>
      <c r="B199">
        <v>0.76153599999999999</v>
      </c>
      <c r="C199">
        <v>0.76153599999999999</v>
      </c>
      <c r="D199">
        <v>0.76153599999999999</v>
      </c>
      <c r="E199">
        <v>0.76153599999999999</v>
      </c>
      <c r="F199">
        <v>0.76153599999999999</v>
      </c>
      <c r="G199">
        <v>0.75151900000000005</v>
      </c>
      <c r="H199">
        <v>0.74150199999999999</v>
      </c>
      <c r="I199">
        <v>0.73148500000000005</v>
      </c>
      <c r="J199">
        <v>0.721468</v>
      </c>
    </row>
    <row r="200" spans="1:10" x14ac:dyDescent="0.25">
      <c r="A200">
        <v>2009</v>
      </c>
      <c r="B200">
        <v>0.76153599999999999</v>
      </c>
      <c r="C200">
        <v>0.76153599999999999</v>
      </c>
      <c r="D200">
        <v>0.76153599999999999</v>
      </c>
      <c r="E200">
        <v>0.76153599999999999</v>
      </c>
      <c r="F200">
        <v>0.76153599999999999</v>
      </c>
      <c r="G200">
        <v>0.75151900000000005</v>
      </c>
      <c r="H200">
        <v>0.74150199999999999</v>
      </c>
      <c r="I200">
        <v>0.73148500000000005</v>
      </c>
      <c r="J200">
        <v>0.721468</v>
      </c>
    </row>
    <row r="201" spans="1:10" x14ac:dyDescent="0.25">
      <c r="A201">
        <v>2010</v>
      </c>
      <c r="B201">
        <v>0.76153599999999999</v>
      </c>
      <c r="C201">
        <v>0.76153599999999999</v>
      </c>
      <c r="D201">
        <v>0.76153599999999999</v>
      </c>
      <c r="E201">
        <v>0.76153599999999999</v>
      </c>
      <c r="F201">
        <v>0.76153599999999999</v>
      </c>
      <c r="G201">
        <v>0.75151900000000005</v>
      </c>
      <c r="H201">
        <v>0.74150199999999999</v>
      </c>
      <c r="I201">
        <v>0.73148500000000005</v>
      </c>
      <c r="J201">
        <v>0.721468</v>
      </c>
    </row>
    <row r="202" spans="1:10" x14ac:dyDescent="0.25">
      <c r="A202">
        <v>2011</v>
      </c>
      <c r="B202">
        <v>0.76153599999999999</v>
      </c>
      <c r="C202">
        <v>0.76153599999999999</v>
      </c>
      <c r="D202">
        <v>0.76153599999999999</v>
      </c>
      <c r="E202">
        <v>0.76153599999999999</v>
      </c>
      <c r="F202">
        <v>0.76153599999999999</v>
      </c>
      <c r="G202">
        <v>0.75151900000000005</v>
      </c>
      <c r="H202">
        <v>0.74150199999999999</v>
      </c>
      <c r="I202">
        <v>0.73148500000000005</v>
      </c>
      <c r="J202">
        <v>0.721468</v>
      </c>
    </row>
    <row r="203" spans="1:10" x14ac:dyDescent="0.25">
      <c r="A203">
        <v>2012</v>
      </c>
      <c r="B203">
        <v>0.76153599999999999</v>
      </c>
      <c r="C203">
        <v>0.76153599999999999</v>
      </c>
      <c r="D203">
        <v>0.76153599999999999</v>
      </c>
      <c r="E203">
        <v>0.76153599999999999</v>
      </c>
      <c r="F203">
        <v>0.76153599999999999</v>
      </c>
      <c r="G203">
        <v>0.75151900000000005</v>
      </c>
      <c r="H203">
        <v>0.74150199999999999</v>
      </c>
      <c r="I203">
        <v>0.73148500000000005</v>
      </c>
      <c r="J203">
        <v>0.721468</v>
      </c>
    </row>
    <row r="204" spans="1:10" x14ac:dyDescent="0.25">
      <c r="A204">
        <v>2013</v>
      </c>
      <c r="B204">
        <v>0.76153599999999999</v>
      </c>
      <c r="C204">
        <v>0.76153599999999999</v>
      </c>
      <c r="D204">
        <v>0.76153599999999999</v>
      </c>
      <c r="E204">
        <v>0.76153599999999999</v>
      </c>
      <c r="F204">
        <v>0.76153599999999999</v>
      </c>
      <c r="G204">
        <v>0.75151900000000005</v>
      </c>
      <c r="H204">
        <v>0.74150199999999999</v>
      </c>
      <c r="I204">
        <v>0.73148500000000005</v>
      </c>
      <c r="J204">
        <v>0.721468</v>
      </c>
    </row>
    <row r="205" spans="1:10" x14ac:dyDescent="0.25">
      <c r="A205">
        <v>2014</v>
      </c>
      <c r="B205">
        <v>0.76153599999999999</v>
      </c>
      <c r="C205">
        <v>0.76153599999999999</v>
      </c>
      <c r="D205">
        <v>0.76153599999999999</v>
      </c>
      <c r="E205">
        <v>0.76153599999999999</v>
      </c>
      <c r="F205">
        <v>0.76153599999999999</v>
      </c>
      <c r="G205">
        <v>0.75151900000000005</v>
      </c>
      <c r="H205">
        <v>0.74150199999999999</v>
      </c>
      <c r="I205">
        <v>0.73148500000000005</v>
      </c>
      <c r="J205">
        <v>0.721468</v>
      </c>
    </row>
    <row r="206" spans="1:10" x14ac:dyDescent="0.25">
      <c r="A206">
        <v>2015</v>
      </c>
      <c r="B206">
        <v>0.76153599999999999</v>
      </c>
      <c r="C206">
        <v>0.76153599999999999</v>
      </c>
      <c r="D206">
        <v>0.76153599999999999</v>
      </c>
      <c r="E206">
        <v>0.76153599999999999</v>
      </c>
      <c r="F206">
        <v>0.76153599999999999</v>
      </c>
      <c r="G206">
        <v>0.75151900000000005</v>
      </c>
      <c r="H206">
        <v>0.74150199999999999</v>
      </c>
      <c r="I206">
        <v>0.73148500000000005</v>
      </c>
      <c r="J206">
        <v>0.721468</v>
      </c>
    </row>
    <row r="207" spans="1:10" x14ac:dyDescent="0.25">
      <c r="A207">
        <v>2016</v>
      </c>
      <c r="B207">
        <v>0.76153599999999999</v>
      </c>
      <c r="C207">
        <v>0.76153599999999999</v>
      </c>
      <c r="D207">
        <v>0.76153599999999999</v>
      </c>
      <c r="E207">
        <v>0.76153599999999999</v>
      </c>
      <c r="F207">
        <v>0.76153599999999999</v>
      </c>
      <c r="G207">
        <v>0.75151900000000005</v>
      </c>
      <c r="H207">
        <v>0.74150199999999999</v>
      </c>
      <c r="I207">
        <v>0.73148500000000005</v>
      </c>
      <c r="J207">
        <v>0.721468</v>
      </c>
    </row>
    <row r="208" spans="1:10" x14ac:dyDescent="0.25">
      <c r="A208">
        <v>2017</v>
      </c>
      <c r="B208">
        <v>0.76153599999999999</v>
      </c>
      <c r="C208">
        <v>0.76153599999999999</v>
      </c>
      <c r="D208">
        <v>0.76153599999999999</v>
      </c>
      <c r="E208">
        <v>0.76153599999999999</v>
      </c>
      <c r="F208">
        <v>0.76153599999999999</v>
      </c>
      <c r="G208">
        <v>0.75151900000000005</v>
      </c>
      <c r="H208">
        <v>0.74150199999999999</v>
      </c>
      <c r="I208">
        <v>0.73148500000000005</v>
      </c>
      <c r="J208">
        <v>0.721468</v>
      </c>
    </row>
    <row r="209" spans="1:8" x14ac:dyDescent="0.25">
      <c r="A209" t="s">
        <v>4</v>
      </c>
    </row>
    <row r="210" spans="1:8" x14ac:dyDescent="0.25">
      <c r="A210" t="s">
        <v>4</v>
      </c>
    </row>
    <row r="211" spans="1:8" x14ac:dyDescent="0.25">
      <c r="A211" t="s">
        <v>44</v>
      </c>
    </row>
    <row r="212" spans="1:8" x14ac:dyDescent="0.25">
      <c r="A212" t="s">
        <v>45</v>
      </c>
      <c r="B212" t="s">
        <v>46</v>
      </c>
    </row>
    <row r="213" spans="1:8" x14ac:dyDescent="0.25">
      <c r="A213" t="s">
        <v>47</v>
      </c>
      <c r="B213" t="s">
        <v>48</v>
      </c>
    </row>
    <row r="214" spans="1:8" x14ac:dyDescent="0.25">
      <c r="A214" t="s">
        <v>49</v>
      </c>
      <c r="B214" t="s">
        <v>50</v>
      </c>
    </row>
    <row r="215" spans="1:8" x14ac:dyDescent="0.25">
      <c r="A215" t="s">
        <v>51</v>
      </c>
      <c r="B215" t="s">
        <v>52</v>
      </c>
    </row>
    <row r="216" spans="1:8" x14ac:dyDescent="0.25">
      <c r="A216" t="s">
        <v>53</v>
      </c>
      <c r="B216" t="s">
        <v>54</v>
      </c>
    </row>
    <row r="217" spans="1:8" x14ac:dyDescent="0.25">
      <c r="A217" t="s">
        <v>55</v>
      </c>
      <c r="B217" t="s">
        <v>56</v>
      </c>
    </row>
    <row r="218" spans="1:8" x14ac:dyDescent="0.25">
      <c r="A218" t="s">
        <v>57</v>
      </c>
      <c r="B218" t="s">
        <v>58</v>
      </c>
    </row>
    <row r="219" spans="1:8" x14ac:dyDescent="0.25">
      <c r="A219" t="s">
        <v>4</v>
      </c>
    </row>
    <row r="220" spans="1:8" x14ac:dyDescent="0.25">
      <c r="A220" t="s">
        <v>34</v>
      </c>
      <c r="B220" t="s">
        <v>59</v>
      </c>
      <c r="C220" t="s">
        <v>60</v>
      </c>
      <c r="D220" t="s">
        <v>61</v>
      </c>
      <c r="E220" t="s">
        <v>62</v>
      </c>
      <c r="F220" t="s">
        <v>63</v>
      </c>
      <c r="G220" t="s">
        <v>64</v>
      </c>
      <c r="H220" t="s">
        <v>65</v>
      </c>
    </row>
    <row r="221" spans="1:8" x14ac:dyDescent="0.25">
      <c r="A221">
        <v>1980</v>
      </c>
      <c r="B221">
        <v>177.94300000000001</v>
      </c>
      <c r="C221">
        <v>195.61600000000001</v>
      </c>
      <c r="D221">
        <v>300.08300000000003</v>
      </c>
      <c r="E221">
        <v>120.82599999999999</v>
      </c>
      <c r="F221">
        <v>399.49900000000002</v>
      </c>
      <c r="G221">
        <v>63499.4</v>
      </c>
      <c r="H221">
        <v>324.70800000000003</v>
      </c>
    </row>
    <row r="222" spans="1:8" x14ac:dyDescent="0.25">
      <c r="A222">
        <v>1981</v>
      </c>
      <c r="B222">
        <v>273.98599999999999</v>
      </c>
      <c r="C222">
        <v>435.93400000000003</v>
      </c>
      <c r="D222">
        <v>241.51499999999999</v>
      </c>
      <c r="E222">
        <v>388.17200000000003</v>
      </c>
      <c r="F222">
        <v>1841.83</v>
      </c>
      <c r="G222">
        <v>105867</v>
      </c>
      <c r="H222">
        <v>1794.06</v>
      </c>
    </row>
    <row r="223" spans="1:8" x14ac:dyDescent="0.25">
      <c r="A223">
        <v>1982</v>
      </c>
      <c r="B223">
        <v>487.56700000000001</v>
      </c>
      <c r="C223">
        <v>762.22</v>
      </c>
      <c r="D223">
        <v>257.209</v>
      </c>
      <c r="E223">
        <v>681.88699999999994</v>
      </c>
      <c r="F223">
        <v>2824.6</v>
      </c>
      <c r="G223">
        <v>203891</v>
      </c>
      <c r="H223">
        <v>2744.27</v>
      </c>
    </row>
    <row r="224" spans="1:8" x14ac:dyDescent="0.25">
      <c r="A224">
        <v>1983</v>
      </c>
      <c r="B224">
        <v>761.91800000000001</v>
      </c>
      <c r="C224">
        <v>978.904</v>
      </c>
      <c r="D224">
        <v>280.24299999999999</v>
      </c>
      <c r="E224">
        <v>891.93399999999997</v>
      </c>
      <c r="F224">
        <v>2697.57</v>
      </c>
      <c r="G224">
        <v>290816</v>
      </c>
      <c r="H224">
        <v>2610.6</v>
      </c>
    </row>
    <row r="225" spans="1:8" x14ac:dyDescent="0.25">
      <c r="A225">
        <v>1984</v>
      </c>
      <c r="B225">
        <v>991.67200000000003</v>
      </c>
      <c r="C225">
        <v>1080.46</v>
      </c>
      <c r="D225">
        <v>292.673</v>
      </c>
      <c r="E225">
        <v>1020.71</v>
      </c>
      <c r="F225">
        <v>2164.83</v>
      </c>
      <c r="G225">
        <v>340282</v>
      </c>
      <c r="H225">
        <v>2105.08</v>
      </c>
    </row>
    <row r="226" spans="1:8" x14ac:dyDescent="0.25">
      <c r="A226">
        <v>1985</v>
      </c>
      <c r="B226">
        <v>1101.68</v>
      </c>
      <c r="C226">
        <v>1206.3900000000001</v>
      </c>
      <c r="D226">
        <v>324.697</v>
      </c>
      <c r="E226">
        <v>1134.69</v>
      </c>
      <c r="F226">
        <v>2004.17</v>
      </c>
      <c r="G226">
        <v>423793</v>
      </c>
      <c r="H226">
        <v>1932.47</v>
      </c>
    </row>
    <row r="227" spans="1:8" x14ac:dyDescent="0.25">
      <c r="A227">
        <v>1986</v>
      </c>
      <c r="B227">
        <v>1050.8900000000001</v>
      </c>
      <c r="C227">
        <v>1139.19</v>
      </c>
      <c r="D227">
        <v>348.35300000000001</v>
      </c>
      <c r="E227">
        <v>1096.3900000000001</v>
      </c>
      <c r="F227">
        <v>1552.51</v>
      </c>
      <c r="G227">
        <v>430950</v>
      </c>
      <c r="H227">
        <v>1509.71</v>
      </c>
    </row>
    <row r="228" spans="1:8" x14ac:dyDescent="0.25">
      <c r="A228">
        <v>1987</v>
      </c>
      <c r="B228">
        <v>945.30499999999995</v>
      </c>
      <c r="C228">
        <v>1011.82</v>
      </c>
      <c r="D228">
        <v>398.88900000000001</v>
      </c>
      <c r="E228">
        <v>975.94200000000001</v>
      </c>
      <c r="F228">
        <v>1445.67</v>
      </c>
      <c r="G228">
        <v>433736</v>
      </c>
      <c r="H228">
        <v>1409.79</v>
      </c>
    </row>
    <row r="229" spans="1:8" x14ac:dyDescent="0.25">
      <c r="A229">
        <v>1988</v>
      </c>
      <c r="B229">
        <v>818.71500000000003</v>
      </c>
      <c r="C229">
        <v>869.33100000000002</v>
      </c>
      <c r="D229">
        <v>381.95600000000002</v>
      </c>
      <c r="E229">
        <v>835.69500000000005</v>
      </c>
      <c r="F229">
        <v>1309.6199999999999</v>
      </c>
      <c r="G229">
        <v>354328</v>
      </c>
      <c r="H229">
        <v>1275.99</v>
      </c>
    </row>
    <row r="230" spans="1:8" x14ac:dyDescent="0.25">
      <c r="A230">
        <v>1989</v>
      </c>
      <c r="B230">
        <v>693.70899999999995</v>
      </c>
      <c r="C230">
        <v>739.95600000000002</v>
      </c>
      <c r="D230">
        <v>381.13799999999998</v>
      </c>
      <c r="E230">
        <v>710.66600000000005</v>
      </c>
      <c r="F230">
        <v>1002.98</v>
      </c>
      <c r="G230">
        <v>304129</v>
      </c>
      <c r="H230">
        <v>973.68899999999996</v>
      </c>
    </row>
    <row r="231" spans="1:8" x14ac:dyDescent="0.25">
      <c r="A231">
        <v>1990</v>
      </c>
      <c r="B231">
        <v>591.36099999999999</v>
      </c>
      <c r="C231">
        <v>609.51099999999997</v>
      </c>
      <c r="D231">
        <v>394.06799999999998</v>
      </c>
      <c r="E231">
        <v>581.31299999999999</v>
      </c>
      <c r="F231">
        <v>821.50300000000004</v>
      </c>
      <c r="G231">
        <v>260852</v>
      </c>
      <c r="H231">
        <v>793.30600000000004</v>
      </c>
    </row>
    <row r="232" spans="1:8" x14ac:dyDescent="0.25">
      <c r="A232">
        <v>1991</v>
      </c>
      <c r="B232">
        <v>536.54499999999996</v>
      </c>
      <c r="C232">
        <v>620.91</v>
      </c>
      <c r="D232">
        <v>395.13200000000001</v>
      </c>
      <c r="E232">
        <v>586.46600000000001</v>
      </c>
      <c r="F232">
        <v>1309.74</v>
      </c>
      <c r="G232">
        <v>251075</v>
      </c>
      <c r="H232">
        <v>1275.29</v>
      </c>
    </row>
    <row r="233" spans="1:8" x14ac:dyDescent="0.25">
      <c r="A233">
        <v>1992</v>
      </c>
      <c r="B233">
        <v>524.02300000000002</v>
      </c>
      <c r="C233">
        <v>640.33900000000006</v>
      </c>
      <c r="D233">
        <v>380.21699999999998</v>
      </c>
      <c r="E233">
        <v>579.15499999999997</v>
      </c>
      <c r="F233">
        <v>1468.19</v>
      </c>
      <c r="G233">
        <v>245332</v>
      </c>
      <c r="H233">
        <v>1407.01</v>
      </c>
    </row>
    <row r="234" spans="1:8" x14ac:dyDescent="0.25">
      <c r="A234">
        <v>1993</v>
      </c>
      <c r="B234">
        <v>536.74900000000002</v>
      </c>
      <c r="C234">
        <v>550.43499999999995</v>
      </c>
      <c r="D234">
        <v>321.392</v>
      </c>
      <c r="E234">
        <v>503.44099999999997</v>
      </c>
      <c r="F234">
        <v>1279.8399999999999</v>
      </c>
      <c r="G234">
        <v>193490</v>
      </c>
      <c r="H234">
        <v>1232.8499999999999</v>
      </c>
    </row>
    <row r="235" spans="1:8" x14ac:dyDescent="0.25">
      <c r="A235">
        <v>1994</v>
      </c>
      <c r="B235">
        <v>570.91899999999998</v>
      </c>
      <c r="C235">
        <v>580.16700000000003</v>
      </c>
      <c r="D235">
        <v>331.89299999999997</v>
      </c>
      <c r="E235">
        <v>500.41800000000001</v>
      </c>
      <c r="F235">
        <v>1169.8800000000001</v>
      </c>
      <c r="G235">
        <v>211187</v>
      </c>
      <c r="H235">
        <v>1090.1400000000001</v>
      </c>
    </row>
    <row r="236" spans="1:8" x14ac:dyDescent="0.25">
      <c r="A236">
        <v>1995</v>
      </c>
      <c r="B236">
        <v>550.10299999999995</v>
      </c>
      <c r="C236">
        <v>580.11300000000006</v>
      </c>
      <c r="D236">
        <v>314.46899999999999</v>
      </c>
      <c r="E236">
        <v>508.35</v>
      </c>
      <c r="F236">
        <v>1072.92</v>
      </c>
      <c r="G236">
        <v>200524</v>
      </c>
      <c r="H236">
        <v>1001.15</v>
      </c>
    </row>
    <row r="237" spans="1:8" x14ac:dyDescent="0.25">
      <c r="A237">
        <v>1996</v>
      </c>
      <c r="B237">
        <v>508.62</v>
      </c>
      <c r="C237">
        <v>531.81600000000003</v>
      </c>
      <c r="D237">
        <v>328.87900000000002</v>
      </c>
      <c r="E237">
        <v>467.18700000000001</v>
      </c>
      <c r="F237">
        <v>953.45899999999995</v>
      </c>
      <c r="G237">
        <v>191894</v>
      </c>
      <c r="H237">
        <v>888.83</v>
      </c>
    </row>
    <row r="238" spans="1:8" x14ac:dyDescent="0.25">
      <c r="A238">
        <v>1997</v>
      </c>
      <c r="B238">
        <v>470.08100000000002</v>
      </c>
      <c r="C238">
        <v>484.68</v>
      </c>
      <c r="D238">
        <v>304.2</v>
      </c>
      <c r="E238">
        <v>417.10599999999999</v>
      </c>
      <c r="F238">
        <v>1016.91</v>
      </c>
      <c r="G238">
        <v>161548</v>
      </c>
      <c r="H238">
        <v>949.33399999999995</v>
      </c>
    </row>
    <row r="239" spans="1:8" x14ac:dyDescent="0.25">
      <c r="A239">
        <v>1998</v>
      </c>
      <c r="B239">
        <v>421.06099999999998</v>
      </c>
      <c r="C239">
        <v>434.44499999999999</v>
      </c>
      <c r="D239">
        <v>321.41300000000001</v>
      </c>
      <c r="E239">
        <v>372.15100000000001</v>
      </c>
      <c r="F239">
        <v>792.92100000000005</v>
      </c>
      <c r="G239">
        <v>153243</v>
      </c>
      <c r="H239">
        <v>730.62599999999998</v>
      </c>
    </row>
    <row r="240" spans="1:8" x14ac:dyDescent="0.25">
      <c r="A240">
        <v>1999</v>
      </c>
      <c r="B240">
        <v>375.96499999999997</v>
      </c>
      <c r="C240">
        <v>386.97800000000001</v>
      </c>
      <c r="D240">
        <v>305.77800000000002</v>
      </c>
      <c r="E240">
        <v>330.505</v>
      </c>
      <c r="F240">
        <v>627.49300000000005</v>
      </c>
      <c r="G240">
        <v>130099</v>
      </c>
      <c r="H240">
        <v>571.02</v>
      </c>
    </row>
    <row r="241" spans="1:8" x14ac:dyDescent="0.25">
      <c r="A241">
        <v>2000</v>
      </c>
      <c r="B241">
        <v>348.38299999999998</v>
      </c>
      <c r="C241">
        <v>360.28500000000003</v>
      </c>
      <c r="D241">
        <v>319.90800000000002</v>
      </c>
      <c r="E241">
        <v>304.81200000000001</v>
      </c>
      <c r="F241">
        <v>840.82</v>
      </c>
      <c r="G241">
        <v>125936</v>
      </c>
      <c r="H241">
        <v>785.34799999999996</v>
      </c>
    </row>
    <row r="242" spans="1:8" x14ac:dyDescent="0.25">
      <c r="A242">
        <v>2001</v>
      </c>
      <c r="B242">
        <v>351.94600000000003</v>
      </c>
      <c r="C242">
        <v>375.96699999999998</v>
      </c>
      <c r="D242">
        <v>319.87400000000002</v>
      </c>
      <c r="E242">
        <v>315.84899999999999</v>
      </c>
      <c r="F242">
        <v>1190.43</v>
      </c>
      <c r="G242">
        <v>131077</v>
      </c>
      <c r="H242">
        <v>1130.31</v>
      </c>
    </row>
    <row r="243" spans="1:8" x14ac:dyDescent="0.25">
      <c r="A243">
        <v>2002</v>
      </c>
      <c r="B243">
        <v>398.34300000000002</v>
      </c>
      <c r="C243">
        <v>395.476</v>
      </c>
      <c r="D243">
        <v>309.90600000000001</v>
      </c>
      <c r="E243">
        <v>349.02600000000001</v>
      </c>
      <c r="F243">
        <v>1104.17</v>
      </c>
      <c r="G243">
        <v>134509</v>
      </c>
      <c r="H243">
        <v>1057.71</v>
      </c>
    </row>
    <row r="244" spans="1:8" x14ac:dyDescent="0.25">
      <c r="A244">
        <v>2003</v>
      </c>
      <c r="B244">
        <v>457.45299999999997</v>
      </c>
      <c r="C244">
        <v>431.392</v>
      </c>
      <c r="D244">
        <v>329.09899999999999</v>
      </c>
      <c r="E244">
        <v>374.97500000000002</v>
      </c>
      <c r="F244">
        <v>888.90700000000004</v>
      </c>
      <c r="G244">
        <v>157263</v>
      </c>
      <c r="H244">
        <v>832.49</v>
      </c>
    </row>
    <row r="245" spans="1:8" x14ac:dyDescent="0.25">
      <c r="A245">
        <v>2004</v>
      </c>
      <c r="B245">
        <v>457.75099999999998</v>
      </c>
      <c r="C245">
        <v>440.01</v>
      </c>
      <c r="D245">
        <v>332.517</v>
      </c>
      <c r="E245">
        <v>391.48899999999998</v>
      </c>
      <c r="F245">
        <v>718.05799999999999</v>
      </c>
      <c r="G245">
        <v>162144</v>
      </c>
      <c r="H245">
        <v>669.53700000000003</v>
      </c>
    </row>
    <row r="246" spans="1:8" x14ac:dyDescent="0.25">
      <c r="A246">
        <v>2005</v>
      </c>
      <c r="B246">
        <v>412.45400000000001</v>
      </c>
      <c r="C246">
        <v>417.82600000000002</v>
      </c>
      <c r="D246">
        <v>342.685</v>
      </c>
      <c r="E246">
        <v>364.65199999999999</v>
      </c>
      <c r="F246">
        <v>704.94200000000001</v>
      </c>
      <c r="G246">
        <v>157485</v>
      </c>
      <c r="H246">
        <v>651.76800000000003</v>
      </c>
    </row>
    <row r="247" spans="1:8" x14ac:dyDescent="0.25">
      <c r="A247">
        <v>2006</v>
      </c>
      <c r="B247">
        <v>353.21</v>
      </c>
      <c r="C247">
        <v>358.22899999999998</v>
      </c>
      <c r="D247">
        <v>388.85500000000002</v>
      </c>
      <c r="E247">
        <v>302.16800000000001</v>
      </c>
      <c r="F247">
        <v>687.11300000000006</v>
      </c>
      <c r="G247">
        <v>152745</v>
      </c>
      <c r="H247">
        <v>631.05100000000004</v>
      </c>
    </row>
    <row r="248" spans="1:8" x14ac:dyDescent="0.25">
      <c r="A248">
        <v>2007</v>
      </c>
      <c r="B248">
        <v>312.459</v>
      </c>
      <c r="C248">
        <v>311.30399999999997</v>
      </c>
      <c r="D248">
        <v>382.79500000000002</v>
      </c>
      <c r="E248">
        <v>271.87799999999999</v>
      </c>
      <c r="F248">
        <v>671.08399999999995</v>
      </c>
      <c r="G248">
        <v>130857</v>
      </c>
      <c r="H248">
        <v>631.65800000000002</v>
      </c>
    </row>
    <row r="249" spans="1:8" x14ac:dyDescent="0.25">
      <c r="A249">
        <v>2008</v>
      </c>
      <c r="B249">
        <v>312.73599999999999</v>
      </c>
      <c r="C249">
        <v>311.096</v>
      </c>
      <c r="D249">
        <v>348.81299999999999</v>
      </c>
      <c r="E249">
        <v>259.46100000000001</v>
      </c>
      <c r="F249">
        <v>815.53899999999999</v>
      </c>
      <c r="G249">
        <v>118541</v>
      </c>
      <c r="H249">
        <v>763.904</v>
      </c>
    </row>
    <row r="250" spans="1:8" x14ac:dyDescent="0.25">
      <c r="A250">
        <v>2009</v>
      </c>
      <c r="B250">
        <v>343.15199999999999</v>
      </c>
      <c r="C250">
        <v>350.267</v>
      </c>
      <c r="D250">
        <v>328.036</v>
      </c>
      <c r="E250">
        <v>305.63200000000001</v>
      </c>
      <c r="F250">
        <v>1162.48</v>
      </c>
      <c r="G250">
        <v>124272</v>
      </c>
      <c r="H250">
        <v>1117.8399999999999</v>
      </c>
    </row>
    <row r="251" spans="1:8" x14ac:dyDescent="0.25">
      <c r="A251">
        <v>2010</v>
      </c>
      <c r="B251">
        <v>414.48500000000001</v>
      </c>
      <c r="C251">
        <v>415.62599999999998</v>
      </c>
      <c r="D251">
        <v>322.51900000000001</v>
      </c>
      <c r="E251">
        <v>345.721</v>
      </c>
      <c r="F251">
        <v>1276.1600000000001</v>
      </c>
      <c r="G251">
        <v>146489</v>
      </c>
      <c r="H251">
        <v>1206.25</v>
      </c>
    </row>
    <row r="252" spans="1:8" x14ac:dyDescent="0.25">
      <c r="A252">
        <v>2011</v>
      </c>
      <c r="B252">
        <v>491.31799999999998</v>
      </c>
      <c r="C252">
        <v>477.95499999999998</v>
      </c>
      <c r="D252">
        <v>309.05099999999999</v>
      </c>
      <c r="E252">
        <v>420.52199999999999</v>
      </c>
      <c r="F252">
        <v>1277.29</v>
      </c>
      <c r="G252">
        <v>162670</v>
      </c>
      <c r="H252">
        <v>1219.8599999999999</v>
      </c>
    </row>
    <row r="253" spans="1:8" x14ac:dyDescent="0.25">
      <c r="A253">
        <v>2012</v>
      </c>
      <c r="B253">
        <v>550.31799999999998</v>
      </c>
      <c r="C253">
        <v>531.64099999999996</v>
      </c>
      <c r="D253">
        <v>305.84199999999998</v>
      </c>
      <c r="E253">
        <v>484.21699999999998</v>
      </c>
      <c r="F253">
        <v>1143.6500000000001</v>
      </c>
      <c r="G253">
        <v>179458</v>
      </c>
      <c r="H253">
        <v>1096.23</v>
      </c>
    </row>
    <row r="254" spans="1:8" x14ac:dyDescent="0.25">
      <c r="A254">
        <v>2013</v>
      </c>
      <c r="B254">
        <v>570.44100000000003</v>
      </c>
      <c r="C254">
        <v>563.74300000000005</v>
      </c>
      <c r="D254">
        <v>348.97</v>
      </c>
      <c r="E254">
        <v>495.767</v>
      </c>
      <c r="F254">
        <v>1095.68</v>
      </c>
      <c r="G254">
        <v>217268</v>
      </c>
      <c r="H254">
        <v>1027.7</v>
      </c>
    </row>
    <row r="255" spans="1:8" x14ac:dyDescent="0.25">
      <c r="A255">
        <v>2014</v>
      </c>
      <c r="B255">
        <v>535.49300000000005</v>
      </c>
      <c r="C255">
        <v>530.84900000000005</v>
      </c>
      <c r="D255">
        <v>359.95299999999997</v>
      </c>
      <c r="E255">
        <v>467.81599999999997</v>
      </c>
      <c r="F255">
        <v>967.24199999999996</v>
      </c>
      <c r="G255">
        <v>210615</v>
      </c>
      <c r="H255">
        <v>904.20899999999995</v>
      </c>
    </row>
    <row r="256" spans="1:8" x14ac:dyDescent="0.25">
      <c r="A256">
        <v>2015</v>
      </c>
      <c r="B256">
        <v>482.26</v>
      </c>
      <c r="C256">
        <v>477.97399999999999</v>
      </c>
      <c r="D256">
        <v>373.762</v>
      </c>
      <c r="E256">
        <v>426.21600000000001</v>
      </c>
      <c r="F256">
        <v>796.47299999999996</v>
      </c>
      <c r="G256">
        <v>197216</v>
      </c>
      <c r="H256">
        <v>744.71400000000006</v>
      </c>
    </row>
    <row r="257" spans="1:10" x14ac:dyDescent="0.25">
      <c r="A257">
        <v>2016</v>
      </c>
      <c r="B257">
        <v>422.30700000000002</v>
      </c>
      <c r="C257">
        <v>414.12</v>
      </c>
      <c r="D257">
        <v>379.05799999999999</v>
      </c>
      <c r="E257">
        <v>377.50900000000001</v>
      </c>
      <c r="F257">
        <v>625.58000000000004</v>
      </c>
      <c r="G257">
        <v>173410</v>
      </c>
      <c r="H257">
        <v>588.96799999999996</v>
      </c>
    </row>
    <row r="258" spans="1:10" x14ac:dyDescent="0.25">
      <c r="A258">
        <v>2017</v>
      </c>
      <c r="B258">
        <v>368.81</v>
      </c>
      <c r="C258">
        <v>369.35399999999998</v>
      </c>
      <c r="D258">
        <v>377.66300000000001</v>
      </c>
      <c r="E258">
        <v>328.584</v>
      </c>
      <c r="F258">
        <v>656.11900000000003</v>
      </c>
      <c r="G258">
        <v>153150</v>
      </c>
      <c r="H258">
        <v>615.34900000000005</v>
      </c>
    </row>
    <row r="259" spans="1:10" x14ac:dyDescent="0.25">
      <c r="A259" t="s">
        <v>4</v>
      </c>
    </row>
    <row r="260" spans="1:10" x14ac:dyDescent="0.25">
      <c r="A260" t="s">
        <v>66</v>
      </c>
    </row>
    <row r="261" spans="1:10" x14ac:dyDescent="0.25">
      <c r="A261" t="s">
        <v>67</v>
      </c>
    </row>
    <row r="262" spans="1:10" x14ac:dyDescent="0.25">
      <c r="A262" t="s">
        <v>34</v>
      </c>
      <c r="B262" t="s">
        <v>17</v>
      </c>
      <c r="C262" t="s">
        <v>18</v>
      </c>
      <c r="D262" t="s">
        <v>19</v>
      </c>
      <c r="E262" t="s">
        <v>20</v>
      </c>
      <c r="F262" t="s">
        <v>21</v>
      </c>
      <c r="G262" t="s">
        <v>22</v>
      </c>
      <c r="H262" t="s">
        <v>23</v>
      </c>
      <c r="I262" t="s">
        <v>24</v>
      </c>
      <c r="J262" t="s">
        <v>25</v>
      </c>
    </row>
    <row r="263" spans="1:10" x14ac:dyDescent="0.25">
      <c r="A263">
        <v>1980</v>
      </c>
      <c r="B263">
        <v>90.264899999999997</v>
      </c>
      <c r="C263">
        <v>15.128500000000001</v>
      </c>
      <c r="D263">
        <v>168.68899999999999</v>
      </c>
      <c r="E263">
        <v>101.754</v>
      </c>
      <c r="F263">
        <v>19.453700000000001</v>
      </c>
      <c r="G263">
        <v>1.0000100000000001</v>
      </c>
      <c r="H263">
        <v>1.03146</v>
      </c>
      <c r="I263">
        <v>1.0000100000000001</v>
      </c>
      <c r="J263">
        <v>1.17746</v>
      </c>
    </row>
    <row r="264" spans="1:10" x14ac:dyDescent="0.25">
      <c r="A264">
        <v>1981</v>
      </c>
      <c r="B264">
        <v>1594.62</v>
      </c>
      <c r="C264">
        <v>66.786500000000004</v>
      </c>
      <c r="D264">
        <v>10.543100000000001</v>
      </c>
      <c r="E264">
        <v>102.652</v>
      </c>
      <c r="F264">
        <v>55.418799999999997</v>
      </c>
      <c r="G264">
        <v>9.8417300000000001</v>
      </c>
      <c r="H264">
        <v>0.45241199999999998</v>
      </c>
      <c r="I264">
        <v>0.48313699999999998</v>
      </c>
      <c r="J264">
        <v>1.0303500000000001</v>
      </c>
    </row>
    <row r="265" spans="1:10" x14ac:dyDescent="0.25">
      <c r="A265">
        <v>1982</v>
      </c>
      <c r="B265">
        <v>1458.5</v>
      </c>
      <c r="C265">
        <v>1196.8900000000001</v>
      </c>
      <c r="D265">
        <v>48.610300000000002</v>
      </c>
      <c r="E265">
        <v>7.3767699999999996</v>
      </c>
      <c r="F265">
        <v>69.132499999999993</v>
      </c>
      <c r="G265">
        <v>36.595999999999997</v>
      </c>
      <c r="H265">
        <v>6.2902699999999996</v>
      </c>
      <c r="I265">
        <v>0.28358800000000001</v>
      </c>
      <c r="J265">
        <v>0.93042800000000003</v>
      </c>
    </row>
    <row r="266" spans="1:10" x14ac:dyDescent="0.25">
      <c r="A266">
        <v>1983</v>
      </c>
      <c r="B266">
        <v>608.16899999999998</v>
      </c>
      <c r="C266">
        <v>1096.8900000000001</v>
      </c>
      <c r="D266">
        <v>877.23900000000003</v>
      </c>
      <c r="E266">
        <v>34.406199999999998</v>
      </c>
      <c r="F266">
        <v>5.17774</v>
      </c>
      <c r="G266">
        <v>46.902900000000002</v>
      </c>
      <c r="H266">
        <v>24.192299999999999</v>
      </c>
      <c r="I266">
        <v>4.0112699999999997</v>
      </c>
      <c r="J266">
        <v>0.57738999999999996</v>
      </c>
    </row>
    <row r="267" spans="1:10" x14ac:dyDescent="0.25">
      <c r="A267">
        <v>1984</v>
      </c>
      <c r="B267">
        <v>177.738</v>
      </c>
      <c r="C267">
        <v>459.88799999999998</v>
      </c>
      <c r="D267">
        <v>814.75400000000002</v>
      </c>
      <c r="E267">
        <v>634.80100000000004</v>
      </c>
      <c r="F267">
        <v>24.220099999999999</v>
      </c>
      <c r="G267">
        <v>3.4280400000000002</v>
      </c>
      <c r="H267">
        <v>30.937100000000001</v>
      </c>
      <c r="I267">
        <v>16.080500000000001</v>
      </c>
      <c r="J267">
        <v>2.98203</v>
      </c>
    </row>
    <row r="268" spans="1:10" x14ac:dyDescent="0.25">
      <c r="A268">
        <v>1985</v>
      </c>
      <c r="B268">
        <v>402.25700000000001</v>
      </c>
      <c r="C268">
        <v>134.828</v>
      </c>
      <c r="D268">
        <v>346.20299999999997</v>
      </c>
      <c r="E268">
        <v>604.16800000000001</v>
      </c>
      <c r="F268">
        <v>462.94799999999998</v>
      </c>
      <c r="G268">
        <v>17.1447</v>
      </c>
      <c r="H268">
        <v>1.78322</v>
      </c>
      <c r="I268">
        <v>21.5898</v>
      </c>
      <c r="J268">
        <v>13.2483</v>
      </c>
    </row>
    <row r="269" spans="1:10" x14ac:dyDescent="0.25">
      <c r="A269">
        <v>1986</v>
      </c>
      <c r="B269">
        <v>82.154200000000003</v>
      </c>
      <c r="C269">
        <v>305.05799999999999</v>
      </c>
      <c r="D269">
        <v>101.479</v>
      </c>
      <c r="E269">
        <v>256.41000000000003</v>
      </c>
      <c r="F269">
        <v>438.64800000000002</v>
      </c>
      <c r="G269">
        <v>332.18700000000001</v>
      </c>
      <c r="H269">
        <v>11.675800000000001</v>
      </c>
      <c r="I269">
        <v>1.02606</v>
      </c>
      <c r="J269">
        <v>23.867699999999999</v>
      </c>
    </row>
    <row r="270" spans="1:10" x14ac:dyDescent="0.25">
      <c r="A270">
        <v>1987</v>
      </c>
      <c r="B270">
        <v>300.34300000000002</v>
      </c>
      <c r="C270">
        <v>62.410899999999998</v>
      </c>
      <c r="D270">
        <v>230.791</v>
      </c>
      <c r="E270">
        <v>76.019300000000001</v>
      </c>
      <c r="F270">
        <v>189.48500000000001</v>
      </c>
      <c r="G270">
        <v>321.15499999999997</v>
      </c>
      <c r="H270">
        <v>239.958</v>
      </c>
      <c r="I270">
        <v>8.2096599999999995</v>
      </c>
      <c r="J270">
        <v>17.296700000000001</v>
      </c>
    </row>
    <row r="271" spans="1:10" x14ac:dyDescent="0.25">
      <c r="A271">
        <v>1988</v>
      </c>
      <c r="B271">
        <v>244.66</v>
      </c>
      <c r="C271">
        <v>228.18</v>
      </c>
      <c r="D271">
        <v>47.226500000000001</v>
      </c>
      <c r="E271">
        <v>172.97399999999999</v>
      </c>
      <c r="F271">
        <v>56.124299999999998</v>
      </c>
      <c r="G271">
        <v>138.80199999999999</v>
      </c>
      <c r="H271">
        <v>231.99799999999999</v>
      </c>
      <c r="I271">
        <v>171.91</v>
      </c>
      <c r="J271">
        <v>17.7485</v>
      </c>
    </row>
    <row r="272" spans="1:10" x14ac:dyDescent="0.25">
      <c r="A272">
        <v>1989</v>
      </c>
      <c r="B272">
        <v>42.683799999999998</v>
      </c>
      <c r="C272">
        <v>185.88399999999999</v>
      </c>
      <c r="D272">
        <v>172.691</v>
      </c>
      <c r="E272">
        <v>35.464300000000001</v>
      </c>
      <c r="F272">
        <v>128.05000000000001</v>
      </c>
      <c r="G272">
        <v>41.147100000000002</v>
      </c>
      <c r="H272">
        <v>99.616699999999994</v>
      </c>
      <c r="I272">
        <v>164.096</v>
      </c>
      <c r="J272">
        <v>133.346</v>
      </c>
    </row>
    <row r="273" spans="1:10" x14ac:dyDescent="0.25">
      <c r="A273">
        <v>1990</v>
      </c>
      <c r="B273">
        <v>92.163600000000002</v>
      </c>
      <c r="C273">
        <v>32.424700000000001</v>
      </c>
      <c r="D273">
        <v>140.59700000000001</v>
      </c>
      <c r="E273">
        <v>129.166</v>
      </c>
      <c r="F273">
        <v>26.094200000000001</v>
      </c>
      <c r="G273">
        <v>93.445499999999996</v>
      </c>
      <c r="H273">
        <v>29.505299999999998</v>
      </c>
      <c r="I273">
        <v>70.689400000000006</v>
      </c>
      <c r="J273">
        <v>207.41800000000001</v>
      </c>
    </row>
    <row r="274" spans="1:10" x14ac:dyDescent="0.25">
      <c r="A274">
        <v>1991</v>
      </c>
      <c r="B274">
        <v>716.99400000000003</v>
      </c>
      <c r="C274">
        <v>69.994100000000003</v>
      </c>
      <c r="D274">
        <v>24.496600000000001</v>
      </c>
      <c r="E274">
        <v>105.035</v>
      </c>
      <c r="F274">
        <v>95.074399999999997</v>
      </c>
      <c r="G274">
        <v>18.971299999999999</v>
      </c>
      <c r="H274">
        <v>66.729699999999994</v>
      </c>
      <c r="I274">
        <v>20.7837</v>
      </c>
      <c r="J274">
        <v>191.66</v>
      </c>
    </row>
    <row r="275" spans="1:10" x14ac:dyDescent="0.25">
      <c r="A275">
        <v>1992</v>
      </c>
      <c r="B275">
        <v>506.2</v>
      </c>
      <c r="C275">
        <v>543.88400000000001</v>
      </c>
      <c r="D275">
        <v>52.755000000000003</v>
      </c>
      <c r="E275">
        <v>18.2075</v>
      </c>
      <c r="F275">
        <v>76.383700000000005</v>
      </c>
      <c r="G275">
        <v>67.814099999999996</v>
      </c>
      <c r="H275">
        <v>13.1915</v>
      </c>
      <c r="I275">
        <v>46.230499999999999</v>
      </c>
      <c r="J275">
        <v>143.524</v>
      </c>
    </row>
    <row r="276" spans="1:10" x14ac:dyDescent="0.25">
      <c r="A276">
        <v>1993</v>
      </c>
      <c r="B276">
        <v>215.499</v>
      </c>
      <c r="C276">
        <v>382.68900000000002</v>
      </c>
      <c r="D276">
        <v>405.83199999999999</v>
      </c>
      <c r="E276">
        <v>38.423900000000003</v>
      </c>
      <c r="F276">
        <v>12.573600000000001</v>
      </c>
      <c r="G276">
        <v>50.786200000000001</v>
      </c>
      <c r="H276">
        <v>43.744599999999998</v>
      </c>
      <c r="I276">
        <v>8.5701999999999998</v>
      </c>
      <c r="J276">
        <v>121.72199999999999</v>
      </c>
    </row>
    <row r="277" spans="1:10" x14ac:dyDescent="0.25">
      <c r="A277">
        <v>1994</v>
      </c>
      <c r="B277">
        <v>236.92599999999999</v>
      </c>
      <c r="C277">
        <v>163.15799999999999</v>
      </c>
      <c r="D277">
        <v>286.82799999999997</v>
      </c>
      <c r="E277">
        <v>298.15100000000001</v>
      </c>
      <c r="F277">
        <v>27.5534</v>
      </c>
      <c r="G277">
        <v>8.7430199999999996</v>
      </c>
      <c r="H277">
        <v>34.19</v>
      </c>
      <c r="I277">
        <v>29.049700000000001</v>
      </c>
      <c r="J277">
        <v>85.285399999999996</v>
      </c>
    </row>
    <row r="278" spans="1:10" x14ac:dyDescent="0.25">
      <c r="A278">
        <v>1995</v>
      </c>
      <c r="B278">
        <v>246.90899999999999</v>
      </c>
      <c r="C278">
        <v>178.91399999999999</v>
      </c>
      <c r="D278">
        <v>121.35899999999999</v>
      </c>
      <c r="E278">
        <v>206.953</v>
      </c>
      <c r="F278">
        <v>207.06100000000001</v>
      </c>
      <c r="G278">
        <v>18.515899999999998</v>
      </c>
      <c r="H278">
        <v>4.55227</v>
      </c>
      <c r="I278">
        <v>19.879100000000001</v>
      </c>
      <c r="J278">
        <v>68.772499999999994</v>
      </c>
    </row>
    <row r="279" spans="1:10" x14ac:dyDescent="0.25">
      <c r="A279">
        <v>1996</v>
      </c>
      <c r="B279">
        <v>193.87899999999999</v>
      </c>
      <c r="C279">
        <v>186.53800000000001</v>
      </c>
      <c r="D279">
        <v>133.328</v>
      </c>
      <c r="E279">
        <v>88.198800000000006</v>
      </c>
      <c r="F279">
        <v>145.815</v>
      </c>
      <c r="G279">
        <v>141.45599999999999</v>
      </c>
      <c r="H279">
        <v>11.9848</v>
      </c>
      <c r="I279">
        <v>2.2742599999999999</v>
      </c>
      <c r="J279">
        <v>49.985100000000003</v>
      </c>
    </row>
    <row r="280" spans="1:10" x14ac:dyDescent="0.25">
      <c r="A280">
        <v>1997</v>
      </c>
      <c r="B280">
        <v>343.05500000000001</v>
      </c>
      <c r="C280">
        <v>146.54</v>
      </c>
      <c r="D280">
        <v>139.227</v>
      </c>
      <c r="E280">
        <v>97.141900000000007</v>
      </c>
      <c r="F280">
        <v>62.348700000000001</v>
      </c>
      <c r="G280">
        <v>100.184</v>
      </c>
      <c r="H280">
        <v>92.822699999999998</v>
      </c>
      <c r="I280">
        <v>6.48691</v>
      </c>
      <c r="J280">
        <v>29.102</v>
      </c>
    </row>
    <row r="281" spans="1:10" x14ac:dyDescent="0.25">
      <c r="A281">
        <v>1998</v>
      </c>
      <c r="B281">
        <v>73.4208</v>
      </c>
      <c r="C281">
        <v>258.85599999999999</v>
      </c>
      <c r="D281">
        <v>108.86199999999999</v>
      </c>
      <c r="E281">
        <v>100.38500000000001</v>
      </c>
      <c r="F281">
        <v>67.457400000000007</v>
      </c>
      <c r="G281">
        <v>42.085599999999999</v>
      </c>
      <c r="H281">
        <v>64.2958</v>
      </c>
      <c r="I281">
        <v>58.669899999999998</v>
      </c>
      <c r="J281">
        <v>18.8889</v>
      </c>
    </row>
    <row r="282" spans="1:10" x14ac:dyDescent="0.25">
      <c r="A282">
        <v>1999</v>
      </c>
      <c r="B282">
        <v>74.537700000000001</v>
      </c>
      <c r="C282">
        <v>55.429200000000002</v>
      </c>
      <c r="D282">
        <v>192.55199999999999</v>
      </c>
      <c r="E282">
        <v>78.579700000000003</v>
      </c>
      <c r="F282">
        <v>68.989699999999999</v>
      </c>
      <c r="G282">
        <v>44.900599999999997</v>
      </c>
      <c r="H282">
        <v>26.707599999999999</v>
      </c>
      <c r="I282">
        <v>40.7074</v>
      </c>
      <c r="J282">
        <v>45.089500000000001</v>
      </c>
    </row>
    <row r="283" spans="1:10" x14ac:dyDescent="0.25">
      <c r="A283">
        <v>2000</v>
      </c>
      <c r="B283">
        <v>409.22399999999999</v>
      </c>
      <c r="C283">
        <v>56.247399999999999</v>
      </c>
      <c r="D283">
        <v>41.191499999999998</v>
      </c>
      <c r="E283">
        <v>138.74</v>
      </c>
      <c r="F283">
        <v>54.436300000000003</v>
      </c>
      <c r="G283">
        <v>45.811300000000003</v>
      </c>
      <c r="H283">
        <v>28.553699999999999</v>
      </c>
      <c r="I283">
        <v>16.404299999999999</v>
      </c>
      <c r="J283">
        <v>50.211100000000002</v>
      </c>
    </row>
    <row r="284" spans="1:10" x14ac:dyDescent="0.25">
      <c r="A284">
        <v>2001</v>
      </c>
      <c r="B284">
        <v>595.21900000000005</v>
      </c>
      <c r="C284">
        <v>308.69299999999998</v>
      </c>
      <c r="D284">
        <v>41.765300000000003</v>
      </c>
      <c r="E284">
        <v>29.622</v>
      </c>
      <c r="F284">
        <v>94.976500000000001</v>
      </c>
      <c r="G284">
        <v>35.461300000000001</v>
      </c>
      <c r="H284">
        <v>28.5764</v>
      </c>
      <c r="I284">
        <v>17.7043</v>
      </c>
      <c r="J284">
        <v>38.408099999999997</v>
      </c>
    </row>
    <row r="285" spans="1:10" x14ac:dyDescent="0.25">
      <c r="A285">
        <v>2002</v>
      </c>
      <c r="B285">
        <v>245.846</v>
      </c>
      <c r="C285">
        <v>448.84300000000002</v>
      </c>
      <c r="D285">
        <v>228.93199999999999</v>
      </c>
      <c r="E285">
        <v>29.9693</v>
      </c>
      <c r="F285">
        <v>20.036100000000001</v>
      </c>
      <c r="G285">
        <v>58.539200000000001</v>
      </c>
      <c r="H285">
        <v>21.775500000000001</v>
      </c>
      <c r="I285">
        <v>16.717700000000001</v>
      </c>
      <c r="J285">
        <v>33.5062</v>
      </c>
    </row>
    <row r="286" spans="1:10" x14ac:dyDescent="0.25">
      <c r="A286">
        <v>2003</v>
      </c>
      <c r="B286">
        <v>85.866699999999994</v>
      </c>
      <c r="C286">
        <v>186.13300000000001</v>
      </c>
      <c r="D286">
        <v>335.471</v>
      </c>
      <c r="E286">
        <v>166.22</v>
      </c>
      <c r="F286">
        <v>20.735700000000001</v>
      </c>
      <c r="G286">
        <v>12.7989</v>
      </c>
      <c r="H286">
        <v>36.907600000000002</v>
      </c>
      <c r="I286">
        <v>13.4026</v>
      </c>
      <c r="J286">
        <v>31.372</v>
      </c>
    </row>
    <row r="287" spans="1:10" x14ac:dyDescent="0.25">
      <c r="A287">
        <v>2004</v>
      </c>
      <c r="B287">
        <v>86.220500000000001</v>
      </c>
      <c r="C287">
        <v>64.991299999999995</v>
      </c>
      <c r="D287">
        <v>138.99100000000001</v>
      </c>
      <c r="E287">
        <v>242.71899999999999</v>
      </c>
      <c r="F287">
        <v>113.923</v>
      </c>
      <c r="G287">
        <v>13.268800000000001</v>
      </c>
      <c r="H287">
        <v>7.4068500000000004</v>
      </c>
      <c r="I287">
        <v>22.915700000000001</v>
      </c>
      <c r="J287">
        <v>27.6221</v>
      </c>
    </row>
    <row r="288" spans="1:10" x14ac:dyDescent="0.25">
      <c r="A288">
        <v>2005</v>
      </c>
      <c r="B288">
        <v>196.81100000000001</v>
      </c>
      <c r="C288">
        <v>65.296700000000001</v>
      </c>
      <c r="D288">
        <v>48.628900000000002</v>
      </c>
      <c r="E288">
        <v>101.39100000000001</v>
      </c>
      <c r="F288">
        <v>171.696</v>
      </c>
      <c r="G288">
        <v>77.860900000000001</v>
      </c>
      <c r="H288">
        <v>8.1009899999999995</v>
      </c>
      <c r="I288">
        <v>3.6383700000000001</v>
      </c>
      <c r="J288">
        <v>31.5183</v>
      </c>
    </row>
    <row r="289" spans="1:10" x14ac:dyDescent="0.25">
      <c r="A289">
        <v>2006</v>
      </c>
      <c r="B289">
        <v>192.726</v>
      </c>
      <c r="C289">
        <v>148.91</v>
      </c>
      <c r="D289">
        <v>48.710999999999999</v>
      </c>
      <c r="E289">
        <v>35.215000000000003</v>
      </c>
      <c r="F289">
        <v>70.581400000000002</v>
      </c>
      <c r="G289">
        <v>115.161</v>
      </c>
      <c r="H289">
        <v>49.613300000000002</v>
      </c>
      <c r="I289">
        <v>4.6252599999999999</v>
      </c>
      <c r="J289">
        <v>21.569700000000001</v>
      </c>
    </row>
    <row r="290" spans="1:10" x14ac:dyDescent="0.25">
      <c r="A290">
        <v>2007</v>
      </c>
      <c r="B290">
        <v>193.178</v>
      </c>
      <c r="C290">
        <v>145.15700000000001</v>
      </c>
      <c r="D290">
        <v>109.63500000000001</v>
      </c>
      <c r="E290">
        <v>34.767800000000001</v>
      </c>
      <c r="F290">
        <v>23.850100000000001</v>
      </c>
      <c r="G290">
        <v>44.1999</v>
      </c>
      <c r="H290">
        <v>73.231999999999999</v>
      </c>
      <c r="I290">
        <v>31.069900000000001</v>
      </c>
      <c r="J290">
        <v>15.9938</v>
      </c>
    </row>
    <row r="291" spans="1:10" x14ac:dyDescent="0.25">
      <c r="A291">
        <v>2008</v>
      </c>
      <c r="B291">
        <v>337.51799999999997</v>
      </c>
      <c r="C291">
        <v>146.13399999999999</v>
      </c>
      <c r="D291">
        <v>108.22199999999999</v>
      </c>
      <c r="E291">
        <v>79.174999999999997</v>
      </c>
      <c r="F291">
        <v>24.233799999999999</v>
      </c>
      <c r="G291">
        <v>15.886200000000001</v>
      </c>
      <c r="H291">
        <v>27.763300000000001</v>
      </c>
      <c r="I291">
        <v>46.455100000000002</v>
      </c>
      <c r="J291">
        <v>30.152200000000001</v>
      </c>
    </row>
    <row r="292" spans="1:10" x14ac:dyDescent="0.25">
      <c r="A292">
        <v>2009</v>
      </c>
      <c r="B292">
        <v>583.46500000000003</v>
      </c>
      <c r="C292">
        <v>254.79</v>
      </c>
      <c r="D292">
        <v>108.176</v>
      </c>
      <c r="E292">
        <v>76.262600000000006</v>
      </c>
      <c r="F292">
        <v>52.877099999999999</v>
      </c>
      <c r="G292">
        <v>15.2393</v>
      </c>
      <c r="H292">
        <v>9.1327200000000008</v>
      </c>
      <c r="I292">
        <v>16.154199999999999</v>
      </c>
      <c r="J292">
        <v>46.379199999999997</v>
      </c>
    </row>
    <row r="293" spans="1:10" x14ac:dyDescent="0.25">
      <c r="A293">
        <v>2010</v>
      </c>
      <c r="B293">
        <v>427.11900000000003</v>
      </c>
      <c r="C293">
        <v>441.22500000000002</v>
      </c>
      <c r="D293">
        <v>189.73</v>
      </c>
      <c r="E293">
        <v>77.9054</v>
      </c>
      <c r="F293">
        <v>52.570900000000002</v>
      </c>
      <c r="G293">
        <v>35.069400000000002</v>
      </c>
      <c r="H293">
        <v>9.34239</v>
      </c>
      <c r="I293">
        <v>5.18621</v>
      </c>
      <c r="J293">
        <v>38.010800000000003</v>
      </c>
    </row>
    <row r="294" spans="1:10" x14ac:dyDescent="0.25">
      <c r="A294">
        <v>2011</v>
      </c>
      <c r="B294">
        <v>360.46100000000001</v>
      </c>
      <c r="C294">
        <v>322.44</v>
      </c>
      <c r="D294">
        <v>326.47899999999998</v>
      </c>
      <c r="E294">
        <v>134.26</v>
      </c>
      <c r="F294">
        <v>50.471800000000002</v>
      </c>
      <c r="G294">
        <v>32.130499999999998</v>
      </c>
      <c r="H294">
        <v>20.9343</v>
      </c>
      <c r="I294">
        <v>4.9237900000000003</v>
      </c>
      <c r="J294">
        <v>25.191299999999998</v>
      </c>
    </row>
    <row r="295" spans="1:10" x14ac:dyDescent="0.25">
      <c r="A295">
        <v>2012</v>
      </c>
      <c r="B295">
        <v>216.30199999999999</v>
      </c>
      <c r="C295">
        <v>272.63600000000002</v>
      </c>
      <c r="D295">
        <v>240.25399999999999</v>
      </c>
      <c r="E295">
        <v>235.70400000000001</v>
      </c>
      <c r="F295">
        <v>93.141099999999994</v>
      </c>
      <c r="G295">
        <v>33.382599999999996</v>
      </c>
      <c r="H295">
        <v>20.528400000000001</v>
      </c>
      <c r="I295">
        <v>13.1853</v>
      </c>
      <c r="J295">
        <v>18.515599999999999</v>
      </c>
    </row>
    <row r="296" spans="1:10" x14ac:dyDescent="0.25">
      <c r="A296">
        <v>2013</v>
      </c>
      <c r="B296">
        <v>262.52600000000001</v>
      </c>
      <c r="C296">
        <v>163.947</v>
      </c>
      <c r="D296">
        <v>204.46799999999999</v>
      </c>
      <c r="E296">
        <v>176.15899999999999</v>
      </c>
      <c r="F296">
        <v>168.29900000000001</v>
      </c>
      <c r="G296">
        <v>64.616200000000006</v>
      </c>
      <c r="H296">
        <v>21.9833</v>
      </c>
      <c r="I296">
        <v>13.294700000000001</v>
      </c>
      <c r="J296">
        <v>20.3856</v>
      </c>
    </row>
    <row r="297" spans="1:10" x14ac:dyDescent="0.25">
      <c r="A297">
        <v>2014</v>
      </c>
      <c r="B297">
        <v>186.53399999999999</v>
      </c>
      <c r="C297">
        <v>198.738</v>
      </c>
      <c r="D297">
        <v>122.443</v>
      </c>
      <c r="E297">
        <v>148.322</v>
      </c>
      <c r="F297">
        <v>122.321</v>
      </c>
      <c r="G297">
        <v>113.78100000000001</v>
      </c>
      <c r="H297">
        <v>41.758899999999997</v>
      </c>
      <c r="I297">
        <v>13.0076</v>
      </c>
      <c r="J297">
        <v>20.336099999999998</v>
      </c>
    </row>
    <row r="298" spans="1:10" x14ac:dyDescent="0.25">
      <c r="A298">
        <v>2015</v>
      </c>
      <c r="B298">
        <v>110.714</v>
      </c>
      <c r="C298">
        <v>141.113</v>
      </c>
      <c r="D298">
        <v>148.04</v>
      </c>
      <c r="E298">
        <v>87.846900000000005</v>
      </c>
      <c r="F298">
        <v>102.5</v>
      </c>
      <c r="G298">
        <v>81.488100000000003</v>
      </c>
      <c r="H298">
        <v>75.757300000000001</v>
      </c>
      <c r="I298">
        <v>27.3964</v>
      </c>
      <c r="J298">
        <v>21.617599999999999</v>
      </c>
    </row>
    <row r="299" spans="1:10" x14ac:dyDescent="0.25">
      <c r="A299">
        <v>2016</v>
      </c>
      <c r="B299">
        <v>62.044199999999996</v>
      </c>
      <c r="C299">
        <v>83.7346</v>
      </c>
      <c r="D299">
        <v>105.096</v>
      </c>
      <c r="E299">
        <v>106.79</v>
      </c>
      <c r="F299">
        <v>61.251399999999997</v>
      </c>
      <c r="G299">
        <v>70.156899999999993</v>
      </c>
      <c r="H299">
        <v>54.56</v>
      </c>
      <c r="I299">
        <v>50.084699999999998</v>
      </c>
      <c r="J299">
        <v>31.8626</v>
      </c>
    </row>
    <row r="300" spans="1:10" x14ac:dyDescent="0.25">
      <c r="A300">
        <v>2017</v>
      </c>
      <c r="B300">
        <v>211.779</v>
      </c>
      <c r="C300">
        <v>46.976199999999999</v>
      </c>
      <c r="D300">
        <v>62.603900000000003</v>
      </c>
      <c r="E300">
        <v>76.575800000000001</v>
      </c>
      <c r="F300">
        <v>75.769900000000007</v>
      </c>
      <c r="G300">
        <v>42.854399999999998</v>
      </c>
      <c r="H300">
        <v>48.148000000000003</v>
      </c>
      <c r="I300">
        <v>36.946599999999997</v>
      </c>
      <c r="J300">
        <v>54.464799999999997</v>
      </c>
    </row>
    <row r="301" spans="1:10" x14ac:dyDescent="0.25">
      <c r="A301" t="s">
        <v>4</v>
      </c>
    </row>
    <row r="302" spans="1:10" x14ac:dyDescent="0.25">
      <c r="A302" t="s">
        <v>68</v>
      </c>
    </row>
    <row r="303" spans="1:10" x14ac:dyDescent="0.25">
      <c r="A303" t="s">
        <v>34</v>
      </c>
      <c r="B303" t="s">
        <v>17</v>
      </c>
      <c r="C303" t="s">
        <v>18</v>
      </c>
      <c r="D303" t="s">
        <v>19</v>
      </c>
      <c r="E303" t="s">
        <v>20</v>
      </c>
      <c r="F303" t="s">
        <v>21</v>
      </c>
      <c r="G303" t="s">
        <v>22</v>
      </c>
      <c r="H303" t="s">
        <v>23</v>
      </c>
      <c r="I303" t="s">
        <v>24</v>
      </c>
      <c r="J303" t="s">
        <v>25</v>
      </c>
    </row>
    <row r="304" spans="1:10" x14ac:dyDescent="0.25">
      <c r="A304">
        <v>1980</v>
      </c>
      <c r="B304">
        <v>87.699700000000007</v>
      </c>
      <c r="C304">
        <v>13.8445</v>
      </c>
      <c r="D304">
        <v>134.79499999999999</v>
      </c>
      <c r="E304">
        <v>72.772400000000005</v>
      </c>
      <c r="F304">
        <v>12.923500000000001</v>
      </c>
      <c r="G304">
        <v>0.601997</v>
      </c>
      <c r="H304">
        <v>0.65156499999999995</v>
      </c>
      <c r="I304">
        <v>0.65399700000000005</v>
      </c>
      <c r="J304">
        <v>0.76504899999999998</v>
      </c>
    </row>
    <row r="305" spans="1:10" x14ac:dyDescent="0.25">
      <c r="A305">
        <v>1981</v>
      </c>
      <c r="B305">
        <v>1571.67</v>
      </c>
      <c r="C305">
        <v>63.831899999999997</v>
      </c>
      <c r="D305">
        <v>9.6867000000000001</v>
      </c>
      <c r="E305">
        <v>90.7804</v>
      </c>
      <c r="F305">
        <v>48.055500000000002</v>
      </c>
      <c r="G305">
        <v>8.3700799999999997</v>
      </c>
      <c r="H305">
        <v>0.38245099999999999</v>
      </c>
      <c r="I305">
        <v>0.41589999999999999</v>
      </c>
      <c r="J305">
        <v>0.86795699999999998</v>
      </c>
    </row>
    <row r="306" spans="1:10" x14ac:dyDescent="0.25">
      <c r="A306">
        <v>1982</v>
      </c>
      <c r="B306">
        <v>1440.37</v>
      </c>
      <c r="C306">
        <v>1151.93</v>
      </c>
      <c r="D306">
        <v>45.18</v>
      </c>
      <c r="E306">
        <v>6.79908</v>
      </c>
      <c r="F306">
        <v>61.5899</v>
      </c>
      <c r="G306">
        <v>32.191200000000002</v>
      </c>
      <c r="H306">
        <v>5.4096500000000001</v>
      </c>
      <c r="I306">
        <v>0.25339899999999999</v>
      </c>
      <c r="J306">
        <v>0.543381</v>
      </c>
    </row>
    <row r="307" spans="1:10" x14ac:dyDescent="0.25">
      <c r="A307">
        <v>1983</v>
      </c>
      <c r="B307">
        <v>603.89499999999998</v>
      </c>
      <c r="C307">
        <v>1069.8800000000001</v>
      </c>
      <c r="D307">
        <v>833.58</v>
      </c>
      <c r="E307">
        <v>31.804200000000002</v>
      </c>
      <c r="F307">
        <v>4.5014799999999999</v>
      </c>
      <c r="G307">
        <v>41.165999999999997</v>
      </c>
      <c r="H307">
        <v>21.686399999999999</v>
      </c>
      <c r="I307">
        <v>3.5758399999999999</v>
      </c>
      <c r="J307">
        <v>0.50778900000000005</v>
      </c>
    </row>
    <row r="308" spans="1:10" x14ac:dyDescent="0.25">
      <c r="A308">
        <v>1984</v>
      </c>
      <c r="B308">
        <v>177.048</v>
      </c>
      <c r="C308">
        <v>454.61099999999999</v>
      </c>
      <c r="D308">
        <v>793.35500000000002</v>
      </c>
      <c r="E308">
        <v>607.91300000000001</v>
      </c>
      <c r="F308">
        <v>22.513300000000001</v>
      </c>
      <c r="G308">
        <v>2.3728199999999999</v>
      </c>
      <c r="H308">
        <v>29.116299999999999</v>
      </c>
      <c r="I308">
        <v>15.311400000000001</v>
      </c>
      <c r="J308">
        <v>2.83901</v>
      </c>
    </row>
    <row r="309" spans="1:10" x14ac:dyDescent="0.25">
      <c r="A309">
        <v>1985</v>
      </c>
      <c r="B309">
        <v>400.58300000000003</v>
      </c>
      <c r="C309">
        <v>133.256</v>
      </c>
      <c r="D309">
        <v>336.70100000000002</v>
      </c>
      <c r="E309">
        <v>576.00400000000002</v>
      </c>
      <c r="F309">
        <v>436.20699999999999</v>
      </c>
      <c r="G309">
        <v>15.536300000000001</v>
      </c>
      <c r="H309">
        <v>1.3837600000000001</v>
      </c>
      <c r="I309">
        <v>20.274899999999999</v>
      </c>
      <c r="J309">
        <v>12.525700000000001</v>
      </c>
    </row>
    <row r="310" spans="1:10" x14ac:dyDescent="0.25">
      <c r="A310">
        <v>1986</v>
      </c>
      <c r="B310">
        <v>81.953999999999994</v>
      </c>
      <c r="C310">
        <v>303.06</v>
      </c>
      <c r="D310">
        <v>99.823599999999999</v>
      </c>
      <c r="E310">
        <v>248.82</v>
      </c>
      <c r="F310">
        <v>421.72</v>
      </c>
      <c r="G310">
        <v>319.298</v>
      </c>
      <c r="H310">
        <v>11.0717</v>
      </c>
      <c r="I310">
        <v>0.85344600000000004</v>
      </c>
      <c r="J310">
        <v>23.109000000000002</v>
      </c>
    </row>
    <row r="311" spans="1:10" x14ac:dyDescent="0.25">
      <c r="A311">
        <v>1987</v>
      </c>
      <c r="B311">
        <v>299.63099999999997</v>
      </c>
      <c r="C311">
        <v>62.014699999999998</v>
      </c>
      <c r="D311">
        <v>227.13800000000001</v>
      </c>
      <c r="E311">
        <v>73.698899999999995</v>
      </c>
      <c r="F311">
        <v>182.26599999999999</v>
      </c>
      <c r="G311">
        <v>308.70499999999998</v>
      </c>
      <c r="H311">
        <v>231.84100000000001</v>
      </c>
      <c r="I311">
        <v>7.8069499999999996</v>
      </c>
      <c r="J311">
        <v>16.685199999999998</v>
      </c>
    </row>
    <row r="312" spans="1:10" x14ac:dyDescent="0.25">
      <c r="A312">
        <v>1988</v>
      </c>
      <c r="B312">
        <v>244.09</v>
      </c>
      <c r="C312">
        <v>226.767</v>
      </c>
      <c r="D312">
        <v>46.569400000000002</v>
      </c>
      <c r="E312">
        <v>168.14699999999999</v>
      </c>
      <c r="F312">
        <v>54.031700000000001</v>
      </c>
      <c r="G312">
        <v>132.554</v>
      </c>
      <c r="H312">
        <v>221.30199999999999</v>
      </c>
      <c r="I312">
        <v>165.61099999999999</v>
      </c>
      <c r="J312">
        <v>16.9163</v>
      </c>
    </row>
    <row r="313" spans="1:10" x14ac:dyDescent="0.25">
      <c r="A313">
        <v>1989</v>
      </c>
      <c r="B313">
        <v>42.578099999999999</v>
      </c>
      <c r="C313">
        <v>184.62299999999999</v>
      </c>
      <c r="D313">
        <v>169.61199999999999</v>
      </c>
      <c r="E313">
        <v>34.2652</v>
      </c>
      <c r="F313">
        <v>122.70699999999999</v>
      </c>
      <c r="G313">
        <v>39.260899999999999</v>
      </c>
      <c r="H313">
        <v>95.332700000000003</v>
      </c>
      <c r="I313">
        <v>157.29900000000001</v>
      </c>
      <c r="J313">
        <v>128.012</v>
      </c>
    </row>
    <row r="314" spans="1:10" x14ac:dyDescent="0.25">
      <c r="A314">
        <v>1990</v>
      </c>
      <c r="B314">
        <v>91.911699999999996</v>
      </c>
      <c r="C314">
        <v>32.167299999999997</v>
      </c>
      <c r="D314">
        <v>137.92599999999999</v>
      </c>
      <c r="E314">
        <v>124.846</v>
      </c>
      <c r="F314">
        <v>24.911899999999999</v>
      </c>
      <c r="G314">
        <v>88.793099999999995</v>
      </c>
      <c r="H314">
        <v>28.029199999999999</v>
      </c>
      <c r="I314">
        <v>67.068100000000001</v>
      </c>
      <c r="J314">
        <v>197.65299999999999</v>
      </c>
    </row>
    <row r="315" spans="1:10" x14ac:dyDescent="0.25">
      <c r="A315">
        <v>1991</v>
      </c>
      <c r="B315">
        <v>714.19299999999998</v>
      </c>
      <c r="C315">
        <v>69.2744</v>
      </c>
      <c r="D315">
        <v>23.908899999999999</v>
      </c>
      <c r="E315">
        <v>100.30200000000001</v>
      </c>
      <c r="F315">
        <v>89.049099999999996</v>
      </c>
      <c r="G315">
        <v>17.553100000000001</v>
      </c>
      <c r="H315">
        <v>62.347000000000001</v>
      </c>
      <c r="I315">
        <v>19.124300000000002</v>
      </c>
      <c r="J315">
        <v>179.54300000000001</v>
      </c>
    </row>
    <row r="316" spans="1:10" x14ac:dyDescent="0.25">
      <c r="A316">
        <v>1992</v>
      </c>
      <c r="B316">
        <v>502.52199999999999</v>
      </c>
      <c r="C316">
        <v>532.91300000000001</v>
      </c>
      <c r="D316">
        <v>50.4557</v>
      </c>
      <c r="E316">
        <v>16.5108</v>
      </c>
      <c r="F316">
        <v>66.6892</v>
      </c>
      <c r="G316">
        <v>58.208300000000001</v>
      </c>
      <c r="H316">
        <v>11.5579</v>
      </c>
      <c r="I316">
        <v>40.727600000000002</v>
      </c>
      <c r="J316">
        <v>127.422</v>
      </c>
    </row>
    <row r="317" spans="1:10" x14ac:dyDescent="0.25">
      <c r="A317">
        <v>1993</v>
      </c>
      <c r="B317">
        <v>214.24799999999999</v>
      </c>
      <c r="C317">
        <v>376.64400000000001</v>
      </c>
      <c r="D317">
        <v>391.51299999999998</v>
      </c>
      <c r="E317">
        <v>36.1813</v>
      </c>
      <c r="F317">
        <v>11.4808</v>
      </c>
      <c r="G317">
        <v>45.494500000000002</v>
      </c>
      <c r="H317">
        <v>39.176900000000003</v>
      </c>
      <c r="I317">
        <v>7.4495800000000001</v>
      </c>
      <c r="J317">
        <v>110.658</v>
      </c>
    </row>
    <row r="318" spans="1:10" x14ac:dyDescent="0.25">
      <c r="A318">
        <v>1994</v>
      </c>
      <c r="B318">
        <v>234.93899999999999</v>
      </c>
      <c r="C318">
        <v>159.36099999999999</v>
      </c>
      <c r="D318">
        <v>271.75700000000001</v>
      </c>
      <c r="E318">
        <v>271.899</v>
      </c>
      <c r="F318">
        <v>24.3139</v>
      </c>
      <c r="G318">
        <v>6.0574199999999996</v>
      </c>
      <c r="H318">
        <v>26.809200000000001</v>
      </c>
      <c r="I318">
        <v>23.2973</v>
      </c>
      <c r="J318">
        <v>71.702100000000002</v>
      </c>
    </row>
    <row r="319" spans="1:10" x14ac:dyDescent="0.25">
      <c r="A319">
        <v>1995</v>
      </c>
      <c r="B319">
        <v>244.95</v>
      </c>
      <c r="C319">
        <v>175.078</v>
      </c>
      <c r="D319">
        <v>115.81699999999999</v>
      </c>
      <c r="E319">
        <v>191.47499999999999</v>
      </c>
      <c r="F319">
        <v>185.751</v>
      </c>
      <c r="G319">
        <v>15.9475</v>
      </c>
      <c r="H319">
        <v>3.0670999999999999</v>
      </c>
      <c r="I319">
        <v>15.4575</v>
      </c>
      <c r="J319">
        <v>53.610300000000002</v>
      </c>
    </row>
    <row r="320" spans="1:10" x14ac:dyDescent="0.25">
      <c r="A320">
        <v>1996</v>
      </c>
      <c r="B320">
        <v>192.42699999999999</v>
      </c>
      <c r="C320">
        <v>182.82400000000001</v>
      </c>
      <c r="D320">
        <v>127.56</v>
      </c>
      <c r="E320">
        <v>81.872299999999996</v>
      </c>
      <c r="F320">
        <v>131.55500000000001</v>
      </c>
      <c r="G320">
        <v>123.51300000000001</v>
      </c>
      <c r="H320">
        <v>8.7483299999999993</v>
      </c>
      <c r="I320">
        <v>0.63514099999999996</v>
      </c>
      <c r="J320">
        <v>39.693300000000001</v>
      </c>
    </row>
    <row r="321" spans="1:10" x14ac:dyDescent="0.25">
      <c r="A321">
        <v>1997</v>
      </c>
      <c r="B321">
        <v>339.91199999999998</v>
      </c>
      <c r="C321">
        <v>142.94999999999999</v>
      </c>
      <c r="D321">
        <v>131.81899999999999</v>
      </c>
      <c r="E321">
        <v>88.580699999999993</v>
      </c>
      <c r="F321">
        <v>55.264099999999999</v>
      </c>
      <c r="G321">
        <v>85.554500000000004</v>
      </c>
      <c r="H321">
        <v>79.123000000000005</v>
      </c>
      <c r="I321">
        <v>3.6584500000000002</v>
      </c>
      <c r="J321">
        <v>22.472000000000001</v>
      </c>
    </row>
    <row r="322" spans="1:10" x14ac:dyDescent="0.25">
      <c r="A322">
        <v>1998</v>
      </c>
      <c r="B322">
        <v>72.786100000000005</v>
      </c>
      <c r="C322">
        <v>252.84700000000001</v>
      </c>
      <c r="D322">
        <v>103.18600000000001</v>
      </c>
      <c r="E322">
        <v>90.5929</v>
      </c>
      <c r="F322">
        <v>58.960500000000003</v>
      </c>
      <c r="G322">
        <v>35.538200000000003</v>
      </c>
      <c r="H322">
        <v>54.898600000000002</v>
      </c>
      <c r="I322">
        <v>48.909100000000002</v>
      </c>
      <c r="J322">
        <v>12.9087</v>
      </c>
    </row>
    <row r="323" spans="1:10" x14ac:dyDescent="0.25">
      <c r="A323">
        <v>1999</v>
      </c>
      <c r="B323">
        <v>73.860500000000002</v>
      </c>
      <c r="C323">
        <v>54.09</v>
      </c>
      <c r="D323">
        <v>182.185</v>
      </c>
      <c r="E323">
        <v>71.482200000000006</v>
      </c>
      <c r="F323">
        <v>60.156500000000001</v>
      </c>
      <c r="G323">
        <v>37.994700000000002</v>
      </c>
      <c r="H323">
        <v>22.123100000000001</v>
      </c>
      <c r="I323">
        <v>33.639499999999998</v>
      </c>
      <c r="J323">
        <v>35.489199999999997</v>
      </c>
    </row>
    <row r="324" spans="1:10" x14ac:dyDescent="0.25">
      <c r="A324">
        <v>2000</v>
      </c>
      <c r="B324">
        <v>405.35599999999999</v>
      </c>
      <c r="C324">
        <v>54.843499999999999</v>
      </c>
      <c r="D324">
        <v>38.8977</v>
      </c>
      <c r="E324">
        <v>124.717</v>
      </c>
      <c r="F324">
        <v>46.5655</v>
      </c>
      <c r="G324">
        <v>38.024799999999999</v>
      </c>
      <c r="H324">
        <v>23.876300000000001</v>
      </c>
      <c r="I324">
        <v>12.174099999999999</v>
      </c>
      <c r="J324">
        <v>40.893000000000001</v>
      </c>
    </row>
    <row r="325" spans="1:10" x14ac:dyDescent="0.25">
      <c r="A325">
        <v>2001</v>
      </c>
      <c r="B325">
        <v>589.39200000000005</v>
      </c>
      <c r="C325">
        <v>300.61799999999999</v>
      </c>
      <c r="D325">
        <v>39.3538</v>
      </c>
      <c r="E325">
        <v>26.310099999999998</v>
      </c>
      <c r="F325">
        <v>76.869900000000001</v>
      </c>
      <c r="G325">
        <v>28.975300000000001</v>
      </c>
      <c r="H325">
        <v>22.5457</v>
      </c>
      <c r="I325">
        <v>14.3002</v>
      </c>
      <c r="J325">
        <v>31.942799999999998</v>
      </c>
    </row>
    <row r="326" spans="1:10" x14ac:dyDescent="0.25">
      <c r="A326">
        <v>2002</v>
      </c>
      <c r="B326">
        <v>244.417</v>
      </c>
      <c r="C326">
        <v>440.51799999999997</v>
      </c>
      <c r="D326">
        <v>218.27</v>
      </c>
      <c r="E326">
        <v>27.2287</v>
      </c>
      <c r="F326">
        <v>16.806699999999999</v>
      </c>
      <c r="G326">
        <v>49.110599999999998</v>
      </c>
      <c r="H326">
        <v>18.0749</v>
      </c>
      <c r="I326">
        <v>14.057</v>
      </c>
      <c r="J326">
        <v>29.2315</v>
      </c>
    </row>
    <row r="327" spans="1:10" x14ac:dyDescent="0.25">
      <c r="A327">
        <v>2003</v>
      </c>
      <c r="B327">
        <v>85.342399999999998</v>
      </c>
      <c r="C327">
        <v>182.51400000000001</v>
      </c>
      <c r="D327">
        <v>318.72199999999998</v>
      </c>
      <c r="E327">
        <v>149.59700000000001</v>
      </c>
      <c r="F327">
        <v>17.4237</v>
      </c>
      <c r="G327">
        <v>9.8558400000000006</v>
      </c>
      <c r="H327">
        <v>30.904399999999999</v>
      </c>
      <c r="I327">
        <v>11.1624</v>
      </c>
      <c r="J327">
        <v>26.968499999999999</v>
      </c>
    </row>
    <row r="328" spans="1:10" x14ac:dyDescent="0.25">
      <c r="A328">
        <v>2004</v>
      </c>
      <c r="B328">
        <v>85.743499999999997</v>
      </c>
      <c r="C328">
        <v>63.856400000000001</v>
      </c>
      <c r="D328">
        <v>133.13999999999999</v>
      </c>
      <c r="E328">
        <v>225.46100000000001</v>
      </c>
      <c r="F328">
        <v>102.242</v>
      </c>
      <c r="G328">
        <v>10.779500000000001</v>
      </c>
      <c r="H328">
        <v>4.9067600000000002</v>
      </c>
      <c r="I328">
        <v>20.000900000000001</v>
      </c>
      <c r="J328">
        <v>23.407699999999998</v>
      </c>
    </row>
    <row r="329" spans="1:10" x14ac:dyDescent="0.25">
      <c r="A329">
        <v>2005</v>
      </c>
      <c r="B329">
        <v>195.53800000000001</v>
      </c>
      <c r="C329">
        <v>63.964199999999998</v>
      </c>
      <c r="D329">
        <v>46.241999999999997</v>
      </c>
      <c r="E329">
        <v>92.683000000000007</v>
      </c>
      <c r="F329">
        <v>151.22300000000001</v>
      </c>
      <c r="G329">
        <v>66.017300000000006</v>
      </c>
      <c r="H329">
        <v>6.2376899999999997</v>
      </c>
      <c r="I329">
        <v>2.44299</v>
      </c>
      <c r="J329">
        <v>27.42</v>
      </c>
    </row>
    <row r="330" spans="1:10" x14ac:dyDescent="0.25">
      <c r="A330">
        <v>2006</v>
      </c>
      <c r="B330">
        <v>190.61099999999999</v>
      </c>
      <c r="C330">
        <v>143.96600000000001</v>
      </c>
      <c r="D330">
        <v>45.654800000000002</v>
      </c>
      <c r="E330">
        <v>31.3184</v>
      </c>
      <c r="F330">
        <v>58.040399999999998</v>
      </c>
      <c r="G330">
        <v>97.445300000000003</v>
      </c>
      <c r="H330">
        <v>41.901299999999999</v>
      </c>
      <c r="I330">
        <v>3.8701699999999999</v>
      </c>
      <c r="J330">
        <v>18.244499999999999</v>
      </c>
    </row>
    <row r="331" spans="1:10" x14ac:dyDescent="0.25">
      <c r="A331">
        <v>2007</v>
      </c>
      <c r="B331">
        <v>191.893</v>
      </c>
      <c r="C331">
        <v>142.11000000000001</v>
      </c>
      <c r="D331">
        <v>103.967</v>
      </c>
      <c r="E331">
        <v>31.822199999999999</v>
      </c>
      <c r="F331">
        <v>20.860700000000001</v>
      </c>
      <c r="G331">
        <v>36.942900000000002</v>
      </c>
      <c r="H331">
        <v>62.65</v>
      </c>
      <c r="I331">
        <v>27.4695</v>
      </c>
      <c r="J331">
        <v>13.942</v>
      </c>
    </row>
    <row r="332" spans="1:10" x14ac:dyDescent="0.25">
      <c r="A332">
        <v>2008</v>
      </c>
      <c r="B332">
        <v>334.57400000000001</v>
      </c>
      <c r="C332">
        <v>142.05000000000001</v>
      </c>
      <c r="D332">
        <v>100.143</v>
      </c>
      <c r="E332">
        <v>69.434700000000007</v>
      </c>
      <c r="F332">
        <v>20.011299999999999</v>
      </c>
      <c r="G332">
        <v>12.1523</v>
      </c>
      <c r="H332">
        <v>21.785699999999999</v>
      </c>
      <c r="I332">
        <v>38.265500000000003</v>
      </c>
      <c r="J332">
        <v>25.4876</v>
      </c>
    </row>
    <row r="333" spans="1:10" x14ac:dyDescent="0.25">
      <c r="A333">
        <v>2009</v>
      </c>
      <c r="B333">
        <v>579.38900000000001</v>
      </c>
      <c r="C333">
        <v>249.14099999999999</v>
      </c>
      <c r="D333">
        <v>102.3</v>
      </c>
      <c r="E333">
        <v>69.032700000000006</v>
      </c>
      <c r="F333">
        <v>46.050800000000002</v>
      </c>
      <c r="G333">
        <v>12.4313</v>
      </c>
      <c r="H333">
        <v>6.9941899999999997</v>
      </c>
      <c r="I333">
        <v>13.1973</v>
      </c>
      <c r="J333">
        <v>39.3048</v>
      </c>
    </row>
    <row r="334" spans="1:10" x14ac:dyDescent="0.25">
      <c r="A334">
        <v>2010</v>
      </c>
      <c r="B334">
        <v>423.40699999999998</v>
      </c>
      <c r="C334">
        <v>428.71100000000001</v>
      </c>
      <c r="D334">
        <v>176.30099999999999</v>
      </c>
      <c r="E334">
        <v>66.276300000000006</v>
      </c>
      <c r="F334">
        <v>42.191699999999997</v>
      </c>
      <c r="G334">
        <v>27.856000000000002</v>
      </c>
      <c r="H334">
        <v>6.6402999999999999</v>
      </c>
      <c r="I334">
        <v>3.3061500000000001</v>
      </c>
      <c r="J334">
        <v>31.564699999999998</v>
      </c>
    </row>
    <row r="335" spans="1:10" x14ac:dyDescent="0.25">
      <c r="A335">
        <v>2011</v>
      </c>
      <c r="B335">
        <v>358.00900000000001</v>
      </c>
      <c r="C335">
        <v>315.48500000000001</v>
      </c>
      <c r="D335">
        <v>309.512</v>
      </c>
      <c r="E335">
        <v>122.307</v>
      </c>
      <c r="F335">
        <v>43.835900000000002</v>
      </c>
      <c r="G335">
        <v>27.315899999999999</v>
      </c>
      <c r="H335">
        <v>17.7819</v>
      </c>
      <c r="I335">
        <v>3.7385799999999998</v>
      </c>
      <c r="J335">
        <v>21.873200000000001</v>
      </c>
    </row>
    <row r="336" spans="1:10" x14ac:dyDescent="0.25">
      <c r="A336">
        <v>2012</v>
      </c>
      <c r="B336">
        <v>215.285</v>
      </c>
      <c r="C336">
        <v>268.49400000000003</v>
      </c>
      <c r="D336">
        <v>231.321</v>
      </c>
      <c r="E336">
        <v>220.999</v>
      </c>
      <c r="F336">
        <v>84.849900000000005</v>
      </c>
      <c r="G336">
        <v>29.251799999999999</v>
      </c>
      <c r="H336">
        <v>17.929400000000001</v>
      </c>
      <c r="I336">
        <v>11.513500000000001</v>
      </c>
      <c r="J336">
        <v>16.5824</v>
      </c>
    </row>
    <row r="337" spans="1:10" x14ac:dyDescent="0.25">
      <c r="A337">
        <v>2013</v>
      </c>
      <c r="B337">
        <v>260.97000000000003</v>
      </c>
      <c r="C337">
        <v>160.785</v>
      </c>
      <c r="D337">
        <v>194.767</v>
      </c>
      <c r="E337">
        <v>160.62299999999999</v>
      </c>
      <c r="F337">
        <v>149.41</v>
      </c>
      <c r="G337">
        <v>55.566000000000003</v>
      </c>
      <c r="H337">
        <v>17.542300000000001</v>
      </c>
      <c r="I337">
        <v>10.7127</v>
      </c>
      <c r="J337">
        <v>17.325700000000001</v>
      </c>
    </row>
    <row r="338" spans="1:10" x14ac:dyDescent="0.25">
      <c r="A338">
        <v>2014</v>
      </c>
      <c r="B338">
        <v>185.3</v>
      </c>
      <c r="C338">
        <v>194.39599999999999</v>
      </c>
      <c r="D338">
        <v>115.355</v>
      </c>
      <c r="E338">
        <v>134.596</v>
      </c>
      <c r="F338">
        <v>107.005</v>
      </c>
      <c r="G338">
        <v>100.806</v>
      </c>
      <c r="H338">
        <v>36.947200000000002</v>
      </c>
      <c r="I338">
        <v>11.449299999999999</v>
      </c>
      <c r="J338">
        <v>18.355</v>
      </c>
    </row>
    <row r="339" spans="1:10" x14ac:dyDescent="0.25">
      <c r="A339">
        <v>2015</v>
      </c>
      <c r="B339">
        <v>109.955</v>
      </c>
      <c r="C339">
        <v>138.005</v>
      </c>
      <c r="D339">
        <v>140.22900000000001</v>
      </c>
      <c r="E339">
        <v>80.431399999999996</v>
      </c>
      <c r="F339">
        <v>92.125500000000002</v>
      </c>
      <c r="G339">
        <v>72.599599999999995</v>
      </c>
      <c r="H339">
        <v>67.545000000000002</v>
      </c>
      <c r="I339">
        <v>24.458100000000002</v>
      </c>
      <c r="J339">
        <v>19.3658</v>
      </c>
    </row>
    <row r="340" spans="1:10" x14ac:dyDescent="0.25">
      <c r="A340">
        <v>2016</v>
      </c>
      <c r="B340">
        <v>61.686</v>
      </c>
      <c r="C340">
        <v>82.207300000000004</v>
      </c>
      <c r="D340">
        <v>100.554</v>
      </c>
      <c r="E340">
        <v>99.496099999999998</v>
      </c>
      <c r="F340">
        <v>56.273600000000002</v>
      </c>
      <c r="G340">
        <v>64.067599999999999</v>
      </c>
      <c r="H340">
        <v>49.826799999999999</v>
      </c>
      <c r="I340">
        <v>45.750599999999999</v>
      </c>
      <c r="J340">
        <v>29.105799999999999</v>
      </c>
    </row>
    <row r="341" spans="1:10" x14ac:dyDescent="0.25">
      <c r="A341">
        <v>2017</v>
      </c>
      <c r="B341">
        <v>210.322</v>
      </c>
      <c r="C341">
        <v>45.944499999999998</v>
      </c>
      <c r="D341">
        <v>59.299599999999998</v>
      </c>
      <c r="E341">
        <v>70.036299999999997</v>
      </c>
      <c r="F341">
        <v>67.8416</v>
      </c>
      <c r="G341">
        <v>37.775199999999998</v>
      </c>
      <c r="H341">
        <v>42.612400000000001</v>
      </c>
      <c r="I341">
        <v>32.801499999999997</v>
      </c>
      <c r="J341">
        <v>48.715400000000002</v>
      </c>
    </row>
    <row r="342" spans="1:10" x14ac:dyDescent="0.25">
      <c r="A342" t="s">
        <v>4</v>
      </c>
    </row>
    <row r="343" spans="1:10" x14ac:dyDescent="0.25">
      <c r="A343" t="s">
        <v>69</v>
      </c>
    </row>
    <row r="344" spans="1:10" x14ac:dyDescent="0.25">
      <c r="A344" t="s">
        <v>34</v>
      </c>
      <c r="B344" t="s">
        <v>17</v>
      </c>
      <c r="C344" t="s">
        <v>18</v>
      </c>
      <c r="D344" t="s">
        <v>19</v>
      </c>
      <c r="E344" t="s">
        <v>20</v>
      </c>
      <c r="F344" t="s">
        <v>21</v>
      </c>
      <c r="G344" t="s">
        <v>22</v>
      </c>
      <c r="H344" t="s">
        <v>23</v>
      </c>
      <c r="I344" t="s">
        <v>24</v>
      </c>
      <c r="J344" t="s">
        <v>25</v>
      </c>
    </row>
    <row r="345" spans="1:10" x14ac:dyDescent="0.25">
      <c r="A345">
        <v>1980</v>
      </c>
      <c r="B345">
        <v>15.4773</v>
      </c>
      <c r="C345">
        <v>4.6768799999999997</v>
      </c>
      <c r="D345">
        <v>82.953400000000002</v>
      </c>
      <c r="E345">
        <v>68.846100000000007</v>
      </c>
      <c r="F345">
        <v>19.453700000000001</v>
      </c>
      <c r="G345">
        <v>1.0000100000000001</v>
      </c>
      <c r="H345">
        <v>1.03146</v>
      </c>
      <c r="I345">
        <v>1.0000100000000001</v>
      </c>
      <c r="J345">
        <v>1.17746</v>
      </c>
    </row>
    <row r="346" spans="1:10" x14ac:dyDescent="0.25">
      <c r="A346">
        <v>1981</v>
      </c>
      <c r="B346">
        <v>273.423</v>
      </c>
      <c r="C346">
        <v>20.646599999999999</v>
      </c>
      <c r="D346">
        <v>5.1846100000000002</v>
      </c>
      <c r="E346">
        <v>69.453400000000002</v>
      </c>
      <c r="F346">
        <v>55.418799999999997</v>
      </c>
      <c r="G346">
        <v>9.8417300000000001</v>
      </c>
      <c r="H346">
        <v>0.45241199999999998</v>
      </c>
      <c r="I346">
        <v>0.48313699999999998</v>
      </c>
      <c r="J346">
        <v>1.0303500000000001</v>
      </c>
    </row>
    <row r="347" spans="1:10" x14ac:dyDescent="0.25">
      <c r="A347">
        <v>1982</v>
      </c>
      <c r="B347">
        <v>250.083</v>
      </c>
      <c r="C347">
        <v>370.00900000000001</v>
      </c>
      <c r="D347">
        <v>23.904299999999999</v>
      </c>
      <c r="E347">
        <v>4.9910699999999997</v>
      </c>
      <c r="F347">
        <v>69.132499999999993</v>
      </c>
      <c r="G347">
        <v>36.595999999999997</v>
      </c>
      <c r="H347">
        <v>6.2902699999999996</v>
      </c>
      <c r="I347">
        <v>0.28358800000000001</v>
      </c>
      <c r="J347">
        <v>0.93042800000000003</v>
      </c>
    </row>
    <row r="348" spans="1:10" x14ac:dyDescent="0.25">
      <c r="A348">
        <v>1983</v>
      </c>
      <c r="B348">
        <v>104.28</v>
      </c>
      <c r="C348">
        <v>339.09699999999998</v>
      </c>
      <c r="D348">
        <v>431.387</v>
      </c>
      <c r="E348">
        <v>23.279</v>
      </c>
      <c r="F348">
        <v>5.17774</v>
      </c>
      <c r="G348">
        <v>46.902900000000002</v>
      </c>
      <c r="H348">
        <v>24.192299999999999</v>
      </c>
      <c r="I348">
        <v>4.0112699999999997</v>
      </c>
      <c r="J348">
        <v>0.57738999999999996</v>
      </c>
    </row>
    <row r="349" spans="1:10" x14ac:dyDescent="0.25">
      <c r="A349">
        <v>1984</v>
      </c>
      <c r="B349">
        <v>30.475999999999999</v>
      </c>
      <c r="C349">
        <v>142.17099999999999</v>
      </c>
      <c r="D349">
        <v>400.65899999999999</v>
      </c>
      <c r="E349">
        <v>429.50200000000001</v>
      </c>
      <c r="F349">
        <v>24.220099999999999</v>
      </c>
      <c r="G349">
        <v>3.4280400000000002</v>
      </c>
      <c r="H349">
        <v>30.937100000000001</v>
      </c>
      <c r="I349">
        <v>16.080500000000001</v>
      </c>
      <c r="J349">
        <v>2.98203</v>
      </c>
    </row>
    <row r="350" spans="1:10" x14ac:dyDescent="0.25">
      <c r="A350">
        <v>1985</v>
      </c>
      <c r="B350">
        <v>68.973299999999995</v>
      </c>
      <c r="C350">
        <v>41.681199999999997</v>
      </c>
      <c r="D350">
        <v>170.24700000000001</v>
      </c>
      <c r="E350">
        <v>408.77600000000001</v>
      </c>
      <c r="F350">
        <v>462.94799999999998</v>
      </c>
      <c r="G350">
        <v>17.1447</v>
      </c>
      <c r="H350">
        <v>1.78322</v>
      </c>
      <c r="I350">
        <v>21.5898</v>
      </c>
      <c r="J350">
        <v>13.2483</v>
      </c>
    </row>
    <row r="351" spans="1:10" x14ac:dyDescent="0.25">
      <c r="A351">
        <v>1986</v>
      </c>
      <c r="B351">
        <v>14.086600000000001</v>
      </c>
      <c r="C351">
        <v>94.306600000000003</v>
      </c>
      <c r="D351">
        <v>49.902700000000003</v>
      </c>
      <c r="E351">
        <v>173.48500000000001</v>
      </c>
      <c r="F351">
        <v>438.64800000000002</v>
      </c>
      <c r="G351">
        <v>332.18700000000001</v>
      </c>
      <c r="H351">
        <v>11.675800000000001</v>
      </c>
      <c r="I351">
        <v>1.02606</v>
      </c>
      <c r="J351">
        <v>23.867699999999999</v>
      </c>
    </row>
    <row r="352" spans="1:10" x14ac:dyDescent="0.25">
      <c r="A352">
        <v>1987</v>
      </c>
      <c r="B352">
        <v>51.498600000000003</v>
      </c>
      <c r="C352">
        <v>19.293900000000001</v>
      </c>
      <c r="D352">
        <v>113.49299999999999</v>
      </c>
      <c r="E352">
        <v>51.434100000000001</v>
      </c>
      <c r="F352">
        <v>189.48500000000001</v>
      </c>
      <c r="G352">
        <v>321.15499999999997</v>
      </c>
      <c r="H352">
        <v>239.958</v>
      </c>
      <c r="I352">
        <v>8.2096599999999995</v>
      </c>
      <c r="J352">
        <v>17.296700000000001</v>
      </c>
    </row>
    <row r="353" spans="1:10" x14ac:dyDescent="0.25">
      <c r="A353">
        <v>1988</v>
      </c>
      <c r="B353">
        <v>41.950899999999997</v>
      </c>
      <c r="C353">
        <v>70.540300000000002</v>
      </c>
      <c r="D353">
        <v>23.223800000000001</v>
      </c>
      <c r="E353">
        <v>117.033</v>
      </c>
      <c r="F353">
        <v>56.124299999999998</v>
      </c>
      <c r="G353">
        <v>138.80199999999999</v>
      </c>
      <c r="H353">
        <v>231.99799999999999</v>
      </c>
      <c r="I353">
        <v>171.91</v>
      </c>
      <c r="J353">
        <v>17.7485</v>
      </c>
    </row>
    <row r="354" spans="1:10" x14ac:dyDescent="0.25">
      <c r="A354">
        <v>1989</v>
      </c>
      <c r="B354">
        <v>7.31881</v>
      </c>
      <c r="C354">
        <v>57.464599999999997</v>
      </c>
      <c r="D354">
        <v>84.921700000000001</v>
      </c>
      <c r="E354">
        <v>23.994900000000001</v>
      </c>
      <c r="F354">
        <v>128.05000000000001</v>
      </c>
      <c r="G354">
        <v>41.147100000000002</v>
      </c>
      <c r="H354">
        <v>99.616699999999994</v>
      </c>
      <c r="I354">
        <v>164.096</v>
      </c>
      <c r="J354">
        <v>133.346</v>
      </c>
    </row>
    <row r="355" spans="1:10" x14ac:dyDescent="0.25">
      <c r="A355">
        <v>1990</v>
      </c>
      <c r="B355">
        <v>15.802899999999999</v>
      </c>
      <c r="C355">
        <v>10.023899999999999</v>
      </c>
      <c r="D355">
        <v>69.139099999999999</v>
      </c>
      <c r="E355">
        <v>87.392600000000002</v>
      </c>
      <c r="F355">
        <v>26.094200000000001</v>
      </c>
      <c r="G355">
        <v>93.445499999999996</v>
      </c>
      <c r="H355">
        <v>29.505299999999998</v>
      </c>
      <c r="I355">
        <v>70.689400000000006</v>
      </c>
      <c r="J355">
        <v>207.41800000000001</v>
      </c>
    </row>
    <row r="356" spans="1:10" x14ac:dyDescent="0.25">
      <c r="A356">
        <v>1991</v>
      </c>
      <c r="B356">
        <v>122.94</v>
      </c>
      <c r="C356">
        <v>21.638200000000001</v>
      </c>
      <c r="D356">
        <v>12.0463</v>
      </c>
      <c r="E356">
        <v>71.066199999999995</v>
      </c>
      <c r="F356">
        <v>95.074399999999997</v>
      </c>
      <c r="G356">
        <v>18.971299999999999</v>
      </c>
      <c r="H356">
        <v>66.729699999999994</v>
      </c>
      <c r="I356">
        <v>20.7837</v>
      </c>
      <c r="J356">
        <v>191.66</v>
      </c>
    </row>
    <row r="357" spans="1:10" x14ac:dyDescent="0.25">
      <c r="A357">
        <v>1992</v>
      </c>
      <c r="B357">
        <v>86.796099999999996</v>
      </c>
      <c r="C357">
        <v>168.13800000000001</v>
      </c>
      <c r="D357">
        <v>25.942499999999999</v>
      </c>
      <c r="E357">
        <v>12.319100000000001</v>
      </c>
      <c r="F357">
        <v>76.383700000000005</v>
      </c>
      <c r="G357">
        <v>67.814099999999996</v>
      </c>
      <c r="H357">
        <v>13.1915</v>
      </c>
      <c r="I357">
        <v>46.230499999999999</v>
      </c>
      <c r="J357">
        <v>143.524</v>
      </c>
    </row>
    <row r="358" spans="1:10" x14ac:dyDescent="0.25">
      <c r="A358">
        <v>1993</v>
      </c>
      <c r="B358">
        <v>19.255199999999999</v>
      </c>
      <c r="C358">
        <v>84.415700000000001</v>
      </c>
      <c r="D358">
        <v>182.39699999999999</v>
      </c>
      <c r="E358">
        <v>26.969899999999999</v>
      </c>
      <c r="F358">
        <v>12.573600000000001</v>
      </c>
      <c r="G358">
        <v>50.786200000000001</v>
      </c>
      <c r="H358">
        <v>43.744599999999998</v>
      </c>
      <c r="I358">
        <v>8.5701999999999998</v>
      </c>
      <c r="J358">
        <v>121.72199999999999</v>
      </c>
    </row>
    <row r="359" spans="1:10" x14ac:dyDescent="0.25">
      <c r="A359">
        <v>1994</v>
      </c>
      <c r="B359">
        <v>21.169799999999999</v>
      </c>
      <c r="C359">
        <v>35.990299999999998</v>
      </c>
      <c r="D359">
        <v>128.91200000000001</v>
      </c>
      <c r="E359">
        <v>209.274</v>
      </c>
      <c r="F359">
        <v>27.5534</v>
      </c>
      <c r="G359">
        <v>8.7430199999999996</v>
      </c>
      <c r="H359">
        <v>34.19</v>
      </c>
      <c r="I359">
        <v>29.049700000000001</v>
      </c>
      <c r="J359">
        <v>85.285399999999996</v>
      </c>
    </row>
    <row r="360" spans="1:10" x14ac:dyDescent="0.25">
      <c r="A360">
        <v>1995</v>
      </c>
      <c r="B360">
        <v>22.061699999999998</v>
      </c>
      <c r="C360">
        <v>39.466000000000001</v>
      </c>
      <c r="D360">
        <v>54.543599999999998</v>
      </c>
      <c r="E360">
        <v>145.261</v>
      </c>
      <c r="F360">
        <v>207.06100000000001</v>
      </c>
      <c r="G360">
        <v>18.515899999999998</v>
      </c>
      <c r="H360">
        <v>4.55227</v>
      </c>
      <c r="I360">
        <v>19.879100000000001</v>
      </c>
      <c r="J360">
        <v>68.772499999999994</v>
      </c>
    </row>
    <row r="361" spans="1:10" x14ac:dyDescent="0.25">
      <c r="A361">
        <v>1996</v>
      </c>
      <c r="B361">
        <v>17.323399999999999</v>
      </c>
      <c r="C361">
        <v>41.147599999999997</v>
      </c>
      <c r="D361">
        <v>59.922800000000002</v>
      </c>
      <c r="E361">
        <v>61.9071</v>
      </c>
      <c r="F361">
        <v>145.815</v>
      </c>
      <c r="G361">
        <v>141.45599999999999</v>
      </c>
      <c r="H361">
        <v>11.9848</v>
      </c>
      <c r="I361">
        <v>2.2742599999999999</v>
      </c>
      <c r="J361">
        <v>49.985100000000003</v>
      </c>
    </row>
    <row r="362" spans="1:10" x14ac:dyDescent="0.25">
      <c r="A362">
        <v>1997</v>
      </c>
      <c r="B362">
        <v>30.6526</v>
      </c>
      <c r="C362">
        <v>32.324800000000003</v>
      </c>
      <c r="D362">
        <v>62.574199999999998</v>
      </c>
      <c r="E362">
        <v>68.184399999999997</v>
      </c>
      <c r="F362">
        <v>62.348700000000001</v>
      </c>
      <c r="G362">
        <v>100.184</v>
      </c>
      <c r="H362">
        <v>92.822699999999998</v>
      </c>
      <c r="I362">
        <v>6.48691</v>
      </c>
      <c r="J362">
        <v>29.102</v>
      </c>
    </row>
    <row r="363" spans="1:10" x14ac:dyDescent="0.25">
      <c r="A363">
        <v>1998</v>
      </c>
      <c r="B363">
        <v>6.5602799999999997</v>
      </c>
      <c r="C363">
        <v>57.099899999999998</v>
      </c>
      <c r="D363">
        <v>48.9268</v>
      </c>
      <c r="E363">
        <v>70.460400000000007</v>
      </c>
      <c r="F363">
        <v>67.457400000000007</v>
      </c>
      <c r="G363">
        <v>42.085599999999999</v>
      </c>
      <c r="H363">
        <v>64.2958</v>
      </c>
      <c r="I363">
        <v>58.669899999999998</v>
      </c>
      <c r="J363">
        <v>18.8889</v>
      </c>
    </row>
    <row r="364" spans="1:10" x14ac:dyDescent="0.25">
      <c r="A364">
        <v>1999</v>
      </c>
      <c r="B364">
        <v>6.6600799999999998</v>
      </c>
      <c r="C364">
        <v>12.226900000000001</v>
      </c>
      <c r="D364">
        <v>86.540400000000005</v>
      </c>
      <c r="E364">
        <v>55.155500000000004</v>
      </c>
      <c r="F364">
        <v>68.989699999999999</v>
      </c>
      <c r="G364">
        <v>44.900599999999997</v>
      </c>
      <c r="H364">
        <v>26.707599999999999</v>
      </c>
      <c r="I364">
        <v>40.7074</v>
      </c>
      <c r="J364">
        <v>45.089500000000001</v>
      </c>
    </row>
    <row r="365" spans="1:10" x14ac:dyDescent="0.25">
      <c r="A365">
        <v>2000</v>
      </c>
      <c r="B365">
        <v>36.564900000000002</v>
      </c>
      <c r="C365">
        <v>12.407400000000001</v>
      </c>
      <c r="D365">
        <v>18.513100000000001</v>
      </c>
      <c r="E365">
        <v>97.382599999999996</v>
      </c>
      <c r="F365">
        <v>54.436300000000003</v>
      </c>
      <c r="G365">
        <v>45.811300000000003</v>
      </c>
      <c r="H365">
        <v>28.553699999999999</v>
      </c>
      <c r="I365">
        <v>16.404299999999999</v>
      </c>
      <c r="J365">
        <v>50.211100000000002</v>
      </c>
    </row>
    <row r="366" spans="1:10" x14ac:dyDescent="0.25">
      <c r="A366">
        <v>2001</v>
      </c>
      <c r="B366">
        <v>53.183900000000001</v>
      </c>
      <c r="C366">
        <v>68.093299999999999</v>
      </c>
      <c r="D366">
        <v>18.771000000000001</v>
      </c>
      <c r="E366">
        <v>20.791799999999999</v>
      </c>
      <c r="F366">
        <v>94.976500000000001</v>
      </c>
      <c r="G366">
        <v>35.461300000000001</v>
      </c>
      <c r="H366">
        <v>28.5764</v>
      </c>
      <c r="I366">
        <v>17.7043</v>
      </c>
      <c r="J366">
        <v>38.408099999999997</v>
      </c>
    </row>
    <row r="367" spans="1:10" x14ac:dyDescent="0.25">
      <c r="A367">
        <v>2002</v>
      </c>
      <c r="B367">
        <v>21.966799999999999</v>
      </c>
      <c r="C367">
        <v>99.008399999999995</v>
      </c>
      <c r="D367">
        <v>102.89100000000001</v>
      </c>
      <c r="E367">
        <v>21.035599999999999</v>
      </c>
      <c r="F367">
        <v>20.036100000000001</v>
      </c>
      <c r="G367">
        <v>58.539200000000001</v>
      </c>
      <c r="H367">
        <v>21.775500000000001</v>
      </c>
      <c r="I367">
        <v>16.717700000000001</v>
      </c>
      <c r="J367">
        <v>33.5062</v>
      </c>
    </row>
    <row r="368" spans="1:10" x14ac:dyDescent="0.25">
      <c r="A368">
        <v>2003</v>
      </c>
      <c r="B368">
        <v>7.6723499999999998</v>
      </c>
      <c r="C368">
        <v>41.058199999999999</v>
      </c>
      <c r="D368">
        <v>150.774</v>
      </c>
      <c r="E368">
        <v>116.67100000000001</v>
      </c>
      <c r="F368">
        <v>20.735700000000001</v>
      </c>
      <c r="G368">
        <v>12.7989</v>
      </c>
      <c r="H368">
        <v>36.907600000000002</v>
      </c>
      <c r="I368">
        <v>13.4026</v>
      </c>
      <c r="J368">
        <v>31.372</v>
      </c>
    </row>
    <row r="369" spans="1:10" x14ac:dyDescent="0.25">
      <c r="A369">
        <v>2004</v>
      </c>
      <c r="B369">
        <v>7.7039600000000004</v>
      </c>
      <c r="C369">
        <v>14.3362</v>
      </c>
      <c r="D369">
        <v>62.4679</v>
      </c>
      <c r="E369">
        <v>170.36500000000001</v>
      </c>
      <c r="F369">
        <v>113.923</v>
      </c>
      <c r="G369">
        <v>13.268800000000001</v>
      </c>
      <c r="H369">
        <v>7.4068500000000004</v>
      </c>
      <c r="I369">
        <v>22.915700000000001</v>
      </c>
      <c r="J369">
        <v>27.6221</v>
      </c>
    </row>
    <row r="370" spans="1:10" x14ac:dyDescent="0.25">
      <c r="A370">
        <v>2005</v>
      </c>
      <c r="B370">
        <v>17.5854</v>
      </c>
      <c r="C370">
        <v>14.403499999999999</v>
      </c>
      <c r="D370">
        <v>21.855799999999999</v>
      </c>
      <c r="E370">
        <v>71.166700000000006</v>
      </c>
      <c r="F370">
        <v>171.696</v>
      </c>
      <c r="G370">
        <v>77.860900000000001</v>
      </c>
      <c r="H370">
        <v>8.1009899999999995</v>
      </c>
      <c r="I370">
        <v>3.6383700000000001</v>
      </c>
      <c r="J370">
        <v>31.5183</v>
      </c>
    </row>
    <row r="371" spans="1:10" x14ac:dyDescent="0.25">
      <c r="A371">
        <v>2006</v>
      </c>
      <c r="B371">
        <v>17.220400000000001</v>
      </c>
      <c r="C371">
        <v>32.847299999999997</v>
      </c>
      <c r="D371">
        <v>21.892700000000001</v>
      </c>
      <c r="E371">
        <v>24.717600000000001</v>
      </c>
      <c r="F371">
        <v>70.581400000000002</v>
      </c>
      <c r="G371">
        <v>115.161</v>
      </c>
      <c r="H371">
        <v>49.613300000000002</v>
      </c>
      <c r="I371">
        <v>4.6252599999999999</v>
      </c>
      <c r="J371">
        <v>21.569700000000001</v>
      </c>
    </row>
    <row r="372" spans="1:10" x14ac:dyDescent="0.25">
      <c r="A372">
        <v>2007</v>
      </c>
      <c r="B372">
        <v>17.2608</v>
      </c>
      <c r="C372">
        <v>32.019599999999997</v>
      </c>
      <c r="D372">
        <v>49.274299999999997</v>
      </c>
      <c r="E372">
        <v>24.403700000000001</v>
      </c>
      <c r="F372">
        <v>23.850100000000001</v>
      </c>
      <c r="G372">
        <v>44.1999</v>
      </c>
      <c r="H372">
        <v>73.231999999999999</v>
      </c>
      <c r="I372">
        <v>31.069900000000001</v>
      </c>
      <c r="J372">
        <v>15.9938</v>
      </c>
    </row>
    <row r="373" spans="1:10" x14ac:dyDescent="0.25">
      <c r="A373">
        <v>2008</v>
      </c>
      <c r="B373">
        <v>30.157900000000001</v>
      </c>
      <c r="C373">
        <v>32.234999999999999</v>
      </c>
      <c r="D373">
        <v>48.639000000000003</v>
      </c>
      <c r="E373">
        <v>55.573300000000003</v>
      </c>
      <c r="F373">
        <v>24.233799999999999</v>
      </c>
      <c r="G373">
        <v>15.886200000000001</v>
      </c>
      <c r="H373">
        <v>27.763300000000001</v>
      </c>
      <c r="I373">
        <v>46.455100000000002</v>
      </c>
      <c r="J373">
        <v>30.152200000000001</v>
      </c>
    </row>
    <row r="374" spans="1:10" x14ac:dyDescent="0.25">
      <c r="A374">
        <v>2009</v>
      </c>
      <c r="B374">
        <v>52.133600000000001</v>
      </c>
      <c r="C374">
        <v>56.203099999999999</v>
      </c>
      <c r="D374">
        <v>48.618600000000001</v>
      </c>
      <c r="E374">
        <v>53.5291</v>
      </c>
      <c r="F374">
        <v>52.877099999999999</v>
      </c>
      <c r="G374">
        <v>15.2393</v>
      </c>
      <c r="H374">
        <v>9.1327200000000008</v>
      </c>
      <c r="I374">
        <v>16.154199999999999</v>
      </c>
      <c r="J374">
        <v>46.379199999999997</v>
      </c>
    </row>
    <row r="375" spans="1:10" x14ac:dyDescent="0.25">
      <c r="A375">
        <v>2010</v>
      </c>
      <c r="B375">
        <v>38.163899999999998</v>
      </c>
      <c r="C375">
        <v>97.328100000000006</v>
      </c>
      <c r="D375">
        <v>85.272099999999995</v>
      </c>
      <c r="E375">
        <v>54.682200000000002</v>
      </c>
      <c r="F375">
        <v>52.570900000000002</v>
      </c>
      <c r="G375">
        <v>35.069400000000002</v>
      </c>
      <c r="H375">
        <v>9.34239</v>
      </c>
      <c r="I375">
        <v>5.18621</v>
      </c>
      <c r="J375">
        <v>38.010800000000003</v>
      </c>
    </row>
    <row r="376" spans="1:10" x14ac:dyDescent="0.25">
      <c r="A376">
        <v>2011</v>
      </c>
      <c r="B376">
        <v>32.207799999999999</v>
      </c>
      <c r="C376">
        <v>71.125600000000006</v>
      </c>
      <c r="D376">
        <v>146.733</v>
      </c>
      <c r="E376">
        <v>94.237399999999994</v>
      </c>
      <c r="F376">
        <v>50.471800000000002</v>
      </c>
      <c r="G376">
        <v>32.130499999999998</v>
      </c>
      <c r="H376">
        <v>20.9343</v>
      </c>
      <c r="I376">
        <v>4.9237900000000003</v>
      </c>
      <c r="J376">
        <v>25.191299999999998</v>
      </c>
    </row>
    <row r="377" spans="1:10" x14ac:dyDescent="0.25">
      <c r="A377">
        <v>2012</v>
      </c>
      <c r="B377">
        <v>19.327000000000002</v>
      </c>
      <c r="C377">
        <v>60.139800000000001</v>
      </c>
      <c r="D377">
        <v>107.979</v>
      </c>
      <c r="E377">
        <v>165.44200000000001</v>
      </c>
      <c r="F377">
        <v>93.141099999999994</v>
      </c>
      <c r="G377">
        <v>33.382599999999996</v>
      </c>
      <c r="H377">
        <v>20.528400000000001</v>
      </c>
      <c r="I377">
        <v>13.1853</v>
      </c>
      <c r="J377">
        <v>18.515599999999999</v>
      </c>
    </row>
    <row r="378" spans="1:10" x14ac:dyDescent="0.25">
      <c r="A378">
        <v>2013</v>
      </c>
      <c r="B378">
        <v>23.457100000000001</v>
      </c>
      <c r="C378">
        <v>36.164499999999997</v>
      </c>
      <c r="D378">
        <v>91.895799999999994</v>
      </c>
      <c r="E378">
        <v>123.64700000000001</v>
      </c>
      <c r="F378">
        <v>168.29900000000001</v>
      </c>
      <c r="G378">
        <v>64.616200000000006</v>
      </c>
      <c r="H378">
        <v>21.9833</v>
      </c>
      <c r="I378">
        <v>13.294700000000001</v>
      </c>
      <c r="J378">
        <v>20.3856</v>
      </c>
    </row>
    <row r="379" spans="1:10" x14ac:dyDescent="0.25">
      <c r="A379">
        <v>2014</v>
      </c>
      <c r="B379">
        <v>16.667100000000001</v>
      </c>
      <c r="C379">
        <v>43.838799999999999</v>
      </c>
      <c r="D379">
        <v>55.030900000000003</v>
      </c>
      <c r="E379">
        <v>104.108</v>
      </c>
      <c r="F379">
        <v>122.321</v>
      </c>
      <c r="G379">
        <v>113.78100000000001</v>
      </c>
      <c r="H379">
        <v>41.758899999999997</v>
      </c>
      <c r="I379">
        <v>13.0076</v>
      </c>
      <c r="J379">
        <v>20.336099999999998</v>
      </c>
    </row>
    <row r="380" spans="1:10" x14ac:dyDescent="0.25">
      <c r="A380">
        <v>2015</v>
      </c>
      <c r="B380">
        <v>9.8925400000000003</v>
      </c>
      <c r="C380">
        <v>31.127500000000001</v>
      </c>
      <c r="D380">
        <v>66.534800000000004</v>
      </c>
      <c r="E380">
        <v>61.6601</v>
      </c>
      <c r="F380">
        <v>102.5</v>
      </c>
      <c r="G380">
        <v>81.488100000000003</v>
      </c>
      <c r="H380">
        <v>75.757300000000001</v>
      </c>
      <c r="I380">
        <v>27.3964</v>
      </c>
      <c r="J380">
        <v>21.617599999999999</v>
      </c>
    </row>
    <row r="381" spans="1:10" x14ac:dyDescent="0.25">
      <c r="A381">
        <v>2016</v>
      </c>
      <c r="B381">
        <v>5.5437599999999998</v>
      </c>
      <c r="C381">
        <v>18.470700000000001</v>
      </c>
      <c r="D381">
        <v>47.234099999999998</v>
      </c>
      <c r="E381">
        <v>74.956100000000006</v>
      </c>
      <c r="F381">
        <v>61.251399999999997</v>
      </c>
      <c r="G381">
        <v>70.156899999999993</v>
      </c>
      <c r="H381">
        <v>54.56</v>
      </c>
      <c r="I381">
        <v>50.084699999999998</v>
      </c>
      <c r="J381">
        <v>31.8626</v>
      </c>
    </row>
    <row r="382" spans="1:10" x14ac:dyDescent="0.25">
      <c r="A382">
        <v>2017</v>
      </c>
      <c r="B382">
        <v>18.922899999999998</v>
      </c>
      <c r="C382">
        <v>10.362299999999999</v>
      </c>
      <c r="D382">
        <v>28.136600000000001</v>
      </c>
      <c r="E382">
        <v>53.748899999999999</v>
      </c>
      <c r="F382">
        <v>75.769900000000007</v>
      </c>
      <c r="G382">
        <v>42.854399999999998</v>
      </c>
      <c r="H382">
        <v>48.148000000000003</v>
      </c>
      <c r="I382">
        <v>36.946599999999997</v>
      </c>
      <c r="J382">
        <v>54.464799999999997</v>
      </c>
    </row>
    <row r="383" spans="1:10" x14ac:dyDescent="0.25">
      <c r="A383" t="s">
        <v>4</v>
      </c>
    </row>
    <row r="384" spans="1:10" x14ac:dyDescent="0.25">
      <c r="A384" t="s">
        <v>70</v>
      </c>
    </row>
    <row r="385" spans="1:10" x14ac:dyDescent="0.25">
      <c r="A385" t="s">
        <v>34</v>
      </c>
      <c r="B385" t="s">
        <v>17</v>
      </c>
      <c r="C385" t="s">
        <v>18</v>
      </c>
      <c r="D385" t="s">
        <v>19</v>
      </c>
      <c r="E385" t="s">
        <v>20</v>
      </c>
      <c r="F385" t="s">
        <v>21</v>
      </c>
      <c r="G385" t="s">
        <v>22</v>
      </c>
      <c r="H385" t="s">
        <v>23</v>
      </c>
      <c r="I385" t="s">
        <v>24</v>
      </c>
      <c r="J385" t="s">
        <v>25</v>
      </c>
    </row>
    <row r="386" spans="1:10" x14ac:dyDescent="0.25">
      <c r="A386">
        <v>1980</v>
      </c>
      <c r="B386">
        <v>6.9192999999999998</v>
      </c>
      <c r="C386">
        <v>3.0838700000000001</v>
      </c>
      <c r="D386">
        <v>74.429500000000004</v>
      </c>
      <c r="E386">
        <v>72.133499999999998</v>
      </c>
      <c r="F386">
        <v>17.167899999999999</v>
      </c>
      <c r="G386">
        <v>1.0000100000000001</v>
      </c>
      <c r="H386">
        <v>1.03146</v>
      </c>
      <c r="I386">
        <v>1.0000100000000001</v>
      </c>
      <c r="J386">
        <v>1.17746</v>
      </c>
    </row>
    <row r="387" spans="1:10" x14ac:dyDescent="0.25">
      <c r="A387">
        <v>1981</v>
      </c>
      <c r="B387">
        <v>122.236</v>
      </c>
      <c r="C387">
        <v>13.614100000000001</v>
      </c>
      <c r="D387">
        <v>4.6518600000000001</v>
      </c>
      <c r="E387">
        <v>72.7697</v>
      </c>
      <c r="F387">
        <v>48.9069</v>
      </c>
      <c r="G387">
        <v>9.8417300000000001</v>
      </c>
      <c r="H387">
        <v>0.45241199999999998</v>
      </c>
      <c r="I387">
        <v>0.48313699999999998</v>
      </c>
      <c r="J387">
        <v>1.0303500000000001</v>
      </c>
    </row>
    <row r="388" spans="1:10" x14ac:dyDescent="0.25">
      <c r="A388">
        <v>1982</v>
      </c>
      <c r="B388">
        <v>111.80200000000001</v>
      </c>
      <c r="C388">
        <v>243.97800000000001</v>
      </c>
      <c r="D388">
        <v>21.448</v>
      </c>
      <c r="E388">
        <v>5.2293900000000004</v>
      </c>
      <c r="F388">
        <v>61.0092</v>
      </c>
      <c r="G388">
        <v>36.595999999999997</v>
      </c>
      <c r="H388">
        <v>6.2902699999999996</v>
      </c>
      <c r="I388">
        <v>0.28358800000000001</v>
      </c>
      <c r="J388">
        <v>0.93042800000000003</v>
      </c>
    </row>
    <row r="389" spans="1:10" x14ac:dyDescent="0.25">
      <c r="A389">
        <v>1983</v>
      </c>
      <c r="B389">
        <v>46.619500000000002</v>
      </c>
      <c r="C389">
        <v>223.596</v>
      </c>
      <c r="D389">
        <v>387.05900000000003</v>
      </c>
      <c r="E389">
        <v>24.390599999999999</v>
      </c>
      <c r="F389">
        <v>4.5693400000000004</v>
      </c>
      <c r="G389">
        <v>46.902900000000002</v>
      </c>
      <c r="H389">
        <v>24.192299999999999</v>
      </c>
      <c r="I389">
        <v>4.0112699999999997</v>
      </c>
      <c r="J389">
        <v>0.57738999999999996</v>
      </c>
    </row>
    <row r="390" spans="1:10" x14ac:dyDescent="0.25">
      <c r="A390">
        <v>1984</v>
      </c>
      <c r="B390">
        <v>13.624599999999999</v>
      </c>
      <c r="C390">
        <v>93.745500000000007</v>
      </c>
      <c r="D390">
        <v>359.48899999999998</v>
      </c>
      <c r="E390">
        <v>450.01100000000002</v>
      </c>
      <c r="F390">
        <v>21.374099999999999</v>
      </c>
      <c r="G390">
        <v>3.4280400000000002</v>
      </c>
      <c r="H390">
        <v>30.937100000000001</v>
      </c>
      <c r="I390">
        <v>16.080500000000001</v>
      </c>
      <c r="J390">
        <v>2.98203</v>
      </c>
    </row>
    <row r="391" spans="1:10" x14ac:dyDescent="0.25">
      <c r="A391">
        <v>1985</v>
      </c>
      <c r="B391">
        <v>30.8352</v>
      </c>
      <c r="C391">
        <v>27.484000000000002</v>
      </c>
      <c r="D391">
        <v>152.75299999999999</v>
      </c>
      <c r="E391">
        <v>428.29500000000002</v>
      </c>
      <c r="F391">
        <v>408.55</v>
      </c>
      <c r="G391">
        <v>17.1447</v>
      </c>
      <c r="H391">
        <v>1.78322</v>
      </c>
      <c r="I391">
        <v>21.5898</v>
      </c>
      <c r="J391">
        <v>13.2483</v>
      </c>
    </row>
    <row r="392" spans="1:10" x14ac:dyDescent="0.25">
      <c r="A392">
        <v>1986</v>
      </c>
      <c r="B392">
        <v>6.2975700000000003</v>
      </c>
      <c r="C392">
        <v>62.184399999999997</v>
      </c>
      <c r="D392">
        <v>44.774999999999999</v>
      </c>
      <c r="E392">
        <v>181.76900000000001</v>
      </c>
      <c r="F392">
        <v>387.10500000000002</v>
      </c>
      <c r="G392">
        <v>332.18700000000001</v>
      </c>
      <c r="H392">
        <v>11.675800000000001</v>
      </c>
      <c r="I392">
        <v>1.02606</v>
      </c>
      <c r="J392">
        <v>23.867699999999999</v>
      </c>
    </row>
    <row r="393" spans="1:10" x14ac:dyDescent="0.25">
      <c r="A393">
        <v>1987</v>
      </c>
      <c r="B393">
        <v>23.0229</v>
      </c>
      <c r="C393">
        <v>12.722099999999999</v>
      </c>
      <c r="D393">
        <v>101.831</v>
      </c>
      <c r="E393">
        <v>53.890099999999997</v>
      </c>
      <c r="F393">
        <v>167.22</v>
      </c>
      <c r="G393">
        <v>321.15499999999997</v>
      </c>
      <c r="H393">
        <v>239.958</v>
      </c>
      <c r="I393">
        <v>8.2096599999999995</v>
      </c>
      <c r="J393">
        <v>17.296700000000001</v>
      </c>
    </row>
    <row r="394" spans="1:10" x14ac:dyDescent="0.25">
      <c r="A394">
        <v>1988</v>
      </c>
      <c r="B394">
        <v>18.7546</v>
      </c>
      <c r="C394">
        <v>46.513199999999998</v>
      </c>
      <c r="D394">
        <v>20.837499999999999</v>
      </c>
      <c r="E394">
        <v>122.621</v>
      </c>
      <c r="F394">
        <v>49.529600000000002</v>
      </c>
      <c r="G394">
        <v>138.80199999999999</v>
      </c>
      <c r="H394">
        <v>231.99799999999999</v>
      </c>
      <c r="I394">
        <v>171.91</v>
      </c>
      <c r="J394">
        <v>17.7485</v>
      </c>
    </row>
    <row r="395" spans="1:10" x14ac:dyDescent="0.25">
      <c r="A395">
        <v>1989</v>
      </c>
      <c r="B395">
        <v>3.2719499999999999</v>
      </c>
      <c r="C395">
        <v>37.891300000000001</v>
      </c>
      <c r="D395">
        <v>76.195599999999999</v>
      </c>
      <c r="E395">
        <v>25.140599999999999</v>
      </c>
      <c r="F395">
        <v>113.004</v>
      </c>
      <c r="G395">
        <v>41.147100000000002</v>
      </c>
      <c r="H395">
        <v>99.616699999999994</v>
      </c>
      <c r="I395">
        <v>164.096</v>
      </c>
      <c r="J395">
        <v>133.346</v>
      </c>
    </row>
    <row r="396" spans="1:10" x14ac:dyDescent="0.25">
      <c r="A396">
        <v>1990</v>
      </c>
      <c r="B396">
        <v>7.0648499999999999</v>
      </c>
      <c r="C396">
        <v>6.6096000000000004</v>
      </c>
      <c r="D396">
        <v>62.034700000000001</v>
      </c>
      <c r="E396">
        <v>91.5655</v>
      </c>
      <c r="F396">
        <v>23.027999999999999</v>
      </c>
      <c r="G396">
        <v>93.445499999999996</v>
      </c>
      <c r="H396">
        <v>29.505299999999998</v>
      </c>
      <c r="I396">
        <v>70.689400000000006</v>
      </c>
      <c r="J396">
        <v>207.41800000000001</v>
      </c>
    </row>
    <row r="397" spans="1:10" x14ac:dyDescent="0.25">
      <c r="A397">
        <v>1991</v>
      </c>
      <c r="B397">
        <v>54.961599999999997</v>
      </c>
      <c r="C397">
        <v>14.267899999999999</v>
      </c>
      <c r="D397">
        <v>10.8085</v>
      </c>
      <c r="E397">
        <v>74.459599999999995</v>
      </c>
      <c r="F397">
        <v>83.902900000000002</v>
      </c>
      <c r="G397">
        <v>18.971299999999999</v>
      </c>
      <c r="H397">
        <v>66.729699999999994</v>
      </c>
      <c r="I397">
        <v>20.7837</v>
      </c>
      <c r="J397">
        <v>191.66</v>
      </c>
    </row>
    <row r="398" spans="1:10" x14ac:dyDescent="0.25">
      <c r="A398">
        <v>1992</v>
      </c>
      <c r="B398">
        <v>38.802999999999997</v>
      </c>
      <c r="C398">
        <v>110.86799999999999</v>
      </c>
      <c r="D398">
        <v>23.276800000000001</v>
      </c>
      <c r="E398">
        <v>12.907299999999999</v>
      </c>
      <c r="F398">
        <v>67.408299999999997</v>
      </c>
      <c r="G398">
        <v>67.814099999999996</v>
      </c>
      <c r="H398">
        <v>13.1915</v>
      </c>
      <c r="I398">
        <v>46.230499999999999</v>
      </c>
      <c r="J398">
        <v>143.524</v>
      </c>
    </row>
    <row r="399" spans="1:10" x14ac:dyDescent="0.25">
      <c r="A399">
        <v>1993</v>
      </c>
      <c r="B399">
        <v>16.519200000000001</v>
      </c>
      <c r="C399">
        <v>78.009</v>
      </c>
      <c r="D399">
        <v>179.06299999999999</v>
      </c>
      <c r="E399">
        <v>27.238700000000001</v>
      </c>
      <c r="F399">
        <v>11.0961</v>
      </c>
      <c r="G399">
        <v>50.786200000000001</v>
      </c>
      <c r="H399">
        <v>43.744599999999998</v>
      </c>
      <c r="I399">
        <v>8.5701999999999998</v>
      </c>
      <c r="J399">
        <v>121.72199999999999</v>
      </c>
    </row>
    <row r="400" spans="1:10" x14ac:dyDescent="0.25">
      <c r="A400">
        <v>1994</v>
      </c>
      <c r="B400">
        <v>18.1617</v>
      </c>
      <c r="C400">
        <v>33.258800000000001</v>
      </c>
      <c r="D400">
        <v>126.55500000000001</v>
      </c>
      <c r="E400">
        <v>211.35900000000001</v>
      </c>
      <c r="F400">
        <v>24.315799999999999</v>
      </c>
      <c r="G400">
        <v>8.7430199999999996</v>
      </c>
      <c r="H400">
        <v>34.19</v>
      </c>
      <c r="I400">
        <v>29.049700000000001</v>
      </c>
      <c r="J400">
        <v>85.285399999999996</v>
      </c>
    </row>
    <row r="401" spans="1:10" x14ac:dyDescent="0.25">
      <c r="A401">
        <v>1995</v>
      </c>
      <c r="B401">
        <v>18.9269</v>
      </c>
      <c r="C401">
        <v>36.470700000000001</v>
      </c>
      <c r="D401">
        <v>53.546599999999998</v>
      </c>
      <c r="E401">
        <v>146.709</v>
      </c>
      <c r="F401">
        <v>182.73099999999999</v>
      </c>
      <c r="G401">
        <v>18.515899999999998</v>
      </c>
      <c r="H401">
        <v>4.55227</v>
      </c>
      <c r="I401">
        <v>19.879100000000001</v>
      </c>
      <c r="J401">
        <v>68.772499999999994</v>
      </c>
    </row>
    <row r="402" spans="1:10" x14ac:dyDescent="0.25">
      <c r="A402">
        <v>1996</v>
      </c>
      <c r="B402">
        <v>14.8619</v>
      </c>
      <c r="C402">
        <v>38.024700000000003</v>
      </c>
      <c r="D402">
        <v>58.827500000000001</v>
      </c>
      <c r="E402">
        <v>62.524099999999997</v>
      </c>
      <c r="F402">
        <v>128.68100000000001</v>
      </c>
      <c r="G402">
        <v>141.45599999999999</v>
      </c>
      <c r="H402">
        <v>11.9848</v>
      </c>
      <c r="I402">
        <v>2.2742599999999999</v>
      </c>
      <c r="J402">
        <v>49.985100000000003</v>
      </c>
    </row>
    <row r="403" spans="1:10" x14ac:dyDescent="0.25">
      <c r="A403">
        <v>1997</v>
      </c>
      <c r="B403">
        <v>26.2971</v>
      </c>
      <c r="C403">
        <v>29.871500000000001</v>
      </c>
      <c r="D403">
        <v>61.430500000000002</v>
      </c>
      <c r="E403">
        <v>68.863900000000001</v>
      </c>
      <c r="F403">
        <v>55.022500000000001</v>
      </c>
      <c r="G403">
        <v>100.184</v>
      </c>
      <c r="H403">
        <v>92.822699999999998</v>
      </c>
      <c r="I403">
        <v>6.48691</v>
      </c>
      <c r="J403">
        <v>29.102</v>
      </c>
    </row>
    <row r="404" spans="1:10" x14ac:dyDescent="0.25">
      <c r="A404">
        <v>1998</v>
      </c>
      <c r="B404">
        <v>5.6281100000000004</v>
      </c>
      <c r="C404">
        <v>52.766300000000001</v>
      </c>
      <c r="D404">
        <v>48.032499999999999</v>
      </c>
      <c r="E404">
        <v>71.162599999999998</v>
      </c>
      <c r="F404">
        <v>59.530999999999999</v>
      </c>
      <c r="G404">
        <v>42.085599999999999</v>
      </c>
      <c r="H404">
        <v>64.2958</v>
      </c>
      <c r="I404">
        <v>58.669899999999998</v>
      </c>
      <c r="J404">
        <v>18.8889</v>
      </c>
    </row>
    <row r="405" spans="1:10" x14ac:dyDescent="0.25">
      <c r="A405">
        <v>1999</v>
      </c>
      <c r="B405">
        <v>5.71373</v>
      </c>
      <c r="C405">
        <v>11.2989</v>
      </c>
      <c r="D405">
        <v>84.958500000000001</v>
      </c>
      <c r="E405">
        <v>55.705199999999998</v>
      </c>
      <c r="F405">
        <v>60.883200000000002</v>
      </c>
      <c r="G405">
        <v>44.900599999999997</v>
      </c>
      <c r="H405">
        <v>26.707599999999999</v>
      </c>
      <c r="I405">
        <v>40.7074</v>
      </c>
      <c r="J405">
        <v>45.089500000000001</v>
      </c>
    </row>
    <row r="406" spans="1:10" x14ac:dyDescent="0.25">
      <c r="A406">
        <v>2000</v>
      </c>
      <c r="B406">
        <v>31.369299999999999</v>
      </c>
      <c r="C406">
        <v>11.4657</v>
      </c>
      <c r="D406">
        <v>18.174700000000001</v>
      </c>
      <c r="E406">
        <v>98.353099999999998</v>
      </c>
      <c r="F406">
        <v>48.0398</v>
      </c>
      <c r="G406">
        <v>45.811300000000003</v>
      </c>
      <c r="H406">
        <v>28.553699999999999</v>
      </c>
      <c r="I406">
        <v>16.404299999999999</v>
      </c>
      <c r="J406">
        <v>50.211100000000002</v>
      </c>
    </row>
    <row r="407" spans="1:10" x14ac:dyDescent="0.25">
      <c r="A407">
        <v>2001</v>
      </c>
      <c r="B407">
        <v>45.626800000000003</v>
      </c>
      <c r="C407">
        <v>62.9253</v>
      </c>
      <c r="D407">
        <v>18.427900000000001</v>
      </c>
      <c r="E407">
        <v>20.999099999999999</v>
      </c>
      <c r="F407">
        <v>83.816500000000005</v>
      </c>
      <c r="G407">
        <v>35.461300000000001</v>
      </c>
      <c r="H407">
        <v>28.5764</v>
      </c>
      <c r="I407">
        <v>17.7043</v>
      </c>
      <c r="J407">
        <v>38.408099999999997</v>
      </c>
    </row>
    <row r="408" spans="1:10" x14ac:dyDescent="0.25">
      <c r="A408">
        <v>2002</v>
      </c>
      <c r="B408">
        <v>16.434200000000001</v>
      </c>
      <c r="C408">
        <v>94.695599999999999</v>
      </c>
      <c r="D408">
        <v>114.355</v>
      </c>
      <c r="E408">
        <v>23.627099999999999</v>
      </c>
      <c r="F408">
        <v>18.6919</v>
      </c>
      <c r="G408">
        <v>58.539200000000001</v>
      </c>
      <c r="H408">
        <v>21.775500000000001</v>
      </c>
      <c r="I408">
        <v>16.717700000000001</v>
      </c>
      <c r="J408">
        <v>33.5062</v>
      </c>
    </row>
    <row r="409" spans="1:10" x14ac:dyDescent="0.25">
      <c r="A409">
        <v>2003</v>
      </c>
      <c r="B409">
        <v>5.7399699999999996</v>
      </c>
      <c r="C409">
        <v>39.2697</v>
      </c>
      <c r="D409">
        <v>167.57300000000001</v>
      </c>
      <c r="E409">
        <v>131.04400000000001</v>
      </c>
      <c r="F409">
        <v>19.3445</v>
      </c>
      <c r="G409">
        <v>12.7989</v>
      </c>
      <c r="H409">
        <v>36.907600000000002</v>
      </c>
      <c r="I409">
        <v>13.4026</v>
      </c>
      <c r="J409">
        <v>31.372</v>
      </c>
    </row>
    <row r="410" spans="1:10" x14ac:dyDescent="0.25">
      <c r="A410">
        <v>2004</v>
      </c>
      <c r="B410">
        <v>5.7636200000000004</v>
      </c>
      <c r="C410">
        <v>13.7117</v>
      </c>
      <c r="D410">
        <v>69.428100000000001</v>
      </c>
      <c r="E410">
        <v>191.35400000000001</v>
      </c>
      <c r="F410">
        <v>106.28</v>
      </c>
      <c r="G410">
        <v>13.268800000000001</v>
      </c>
      <c r="H410">
        <v>7.4068500000000004</v>
      </c>
      <c r="I410">
        <v>22.915700000000001</v>
      </c>
      <c r="J410">
        <v>27.6221</v>
      </c>
    </row>
    <row r="411" spans="1:10" x14ac:dyDescent="0.25">
      <c r="A411">
        <v>2005</v>
      </c>
      <c r="B411">
        <v>13.1563</v>
      </c>
      <c r="C411">
        <v>13.7761</v>
      </c>
      <c r="D411">
        <v>24.290900000000001</v>
      </c>
      <c r="E411">
        <v>79.934299999999993</v>
      </c>
      <c r="F411">
        <v>160.17699999999999</v>
      </c>
      <c r="G411">
        <v>77.860900000000001</v>
      </c>
      <c r="H411">
        <v>8.1009899999999995</v>
      </c>
      <c r="I411">
        <v>3.6383700000000001</v>
      </c>
      <c r="J411">
        <v>31.5183</v>
      </c>
    </row>
    <row r="412" spans="1:10" x14ac:dyDescent="0.25">
      <c r="A412">
        <v>2006</v>
      </c>
      <c r="B412">
        <v>12.8833</v>
      </c>
      <c r="C412">
        <v>31.416499999999999</v>
      </c>
      <c r="D412">
        <v>24.331900000000001</v>
      </c>
      <c r="E412">
        <v>27.762699999999999</v>
      </c>
      <c r="F412">
        <v>65.846199999999996</v>
      </c>
      <c r="G412">
        <v>115.161</v>
      </c>
      <c r="H412">
        <v>49.613300000000002</v>
      </c>
      <c r="I412">
        <v>4.6252599999999999</v>
      </c>
      <c r="J412">
        <v>21.569700000000001</v>
      </c>
    </row>
    <row r="413" spans="1:10" x14ac:dyDescent="0.25">
      <c r="A413">
        <v>2007</v>
      </c>
      <c r="B413">
        <v>12.913500000000001</v>
      </c>
      <c r="C413">
        <v>30.6248</v>
      </c>
      <c r="D413">
        <v>54.764499999999998</v>
      </c>
      <c r="E413">
        <v>27.4101</v>
      </c>
      <c r="F413">
        <v>22.25</v>
      </c>
      <c r="G413">
        <v>44.1999</v>
      </c>
      <c r="H413">
        <v>73.231999999999999</v>
      </c>
      <c r="I413">
        <v>31.069900000000001</v>
      </c>
      <c r="J413">
        <v>15.9938</v>
      </c>
    </row>
    <row r="414" spans="1:10" x14ac:dyDescent="0.25">
      <c r="A414">
        <v>2008</v>
      </c>
      <c r="B414">
        <v>22.562200000000001</v>
      </c>
      <c r="C414">
        <v>30.8309</v>
      </c>
      <c r="D414">
        <v>54.058399999999999</v>
      </c>
      <c r="E414">
        <v>62.419800000000002</v>
      </c>
      <c r="F414">
        <v>22.607900000000001</v>
      </c>
      <c r="G414">
        <v>15.886200000000001</v>
      </c>
      <c r="H414">
        <v>27.763300000000001</v>
      </c>
      <c r="I414">
        <v>46.455100000000002</v>
      </c>
      <c r="J414">
        <v>30.152200000000001</v>
      </c>
    </row>
    <row r="415" spans="1:10" x14ac:dyDescent="0.25">
      <c r="A415">
        <v>2009</v>
      </c>
      <c r="B415">
        <v>39.0032</v>
      </c>
      <c r="C415">
        <v>53.754899999999999</v>
      </c>
      <c r="D415">
        <v>54.035699999999999</v>
      </c>
      <c r="E415">
        <v>60.123800000000003</v>
      </c>
      <c r="F415">
        <v>49.329599999999999</v>
      </c>
      <c r="G415">
        <v>15.2393</v>
      </c>
      <c r="H415">
        <v>9.1327200000000008</v>
      </c>
      <c r="I415">
        <v>16.154199999999999</v>
      </c>
      <c r="J415">
        <v>46.379199999999997</v>
      </c>
    </row>
    <row r="416" spans="1:10" x14ac:dyDescent="0.25">
      <c r="A416">
        <v>2010</v>
      </c>
      <c r="B416">
        <v>28.5518</v>
      </c>
      <c r="C416">
        <v>93.088499999999996</v>
      </c>
      <c r="D416">
        <v>94.773099999999999</v>
      </c>
      <c r="E416">
        <v>61.418900000000001</v>
      </c>
      <c r="F416">
        <v>49.043999999999997</v>
      </c>
      <c r="G416">
        <v>35.069400000000002</v>
      </c>
      <c r="H416">
        <v>9.34239</v>
      </c>
      <c r="I416">
        <v>5.18621</v>
      </c>
      <c r="J416">
        <v>38.010800000000003</v>
      </c>
    </row>
    <row r="417" spans="1:10" x14ac:dyDescent="0.25">
      <c r="A417">
        <v>2011</v>
      </c>
      <c r="B417">
        <v>24.0959</v>
      </c>
      <c r="C417">
        <v>68.0274</v>
      </c>
      <c r="D417">
        <v>163.08199999999999</v>
      </c>
      <c r="E417">
        <v>105.84699999999999</v>
      </c>
      <c r="F417">
        <v>47.085700000000003</v>
      </c>
      <c r="G417">
        <v>32.130499999999998</v>
      </c>
      <c r="H417">
        <v>20.9343</v>
      </c>
      <c r="I417">
        <v>4.9237900000000003</v>
      </c>
      <c r="J417">
        <v>25.191299999999998</v>
      </c>
    </row>
    <row r="418" spans="1:10" x14ac:dyDescent="0.25">
      <c r="A418">
        <v>2012</v>
      </c>
      <c r="B418">
        <v>14.459199999999999</v>
      </c>
      <c r="C418">
        <v>57.520099999999999</v>
      </c>
      <c r="D418">
        <v>120.011</v>
      </c>
      <c r="E418">
        <v>185.82400000000001</v>
      </c>
      <c r="F418">
        <v>86.892399999999995</v>
      </c>
      <c r="G418">
        <v>33.382599999999996</v>
      </c>
      <c r="H418">
        <v>20.528400000000001</v>
      </c>
      <c r="I418">
        <v>13.1853</v>
      </c>
      <c r="J418">
        <v>18.515599999999999</v>
      </c>
    </row>
    <row r="419" spans="1:10" x14ac:dyDescent="0.25">
      <c r="A419">
        <v>2013</v>
      </c>
      <c r="B419">
        <v>17.549199999999999</v>
      </c>
      <c r="C419">
        <v>34.589199999999998</v>
      </c>
      <c r="D419">
        <v>102.13500000000001</v>
      </c>
      <c r="E419">
        <v>138.88</v>
      </c>
      <c r="F419">
        <v>157.00800000000001</v>
      </c>
      <c r="G419">
        <v>64.616200000000006</v>
      </c>
      <c r="H419">
        <v>21.9833</v>
      </c>
      <c r="I419">
        <v>13.294700000000001</v>
      </c>
      <c r="J419">
        <v>20.3856</v>
      </c>
    </row>
    <row r="420" spans="1:10" x14ac:dyDescent="0.25">
      <c r="A420">
        <v>2014</v>
      </c>
      <c r="B420">
        <v>12.4693</v>
      </c>
      <c r="C420">
        <v>41.929200000000002</v>
      </c>
      <c r="D420">
        <v>61.162500000000001</v>
      </c>
      <c r="E420">
        <v>116.934</v>
      </c>
      <c r="F420">
        <v>114.114</v>
      </c>
      <c r="G420">
        <v>113.78100000000001</v>
      </c>
      <c r="H420">
        <v>41.758899999999997</v>
      </c>
      <c r="I420">
        <v>13.0076</v>
      </c>
      <c r="J420">
        <v>20.336099999999998</v>
      </c>
    </row>
    <row r="421" spans="1:10" x14ac:dyDescent="0.25">
      <c r="A421">
        <v>2015</v>
      </c>
      <c r="B421">
        <v>7.4009799999999997</v>
      </c>
      <c r="C421">
        <v>29.7715</v>
      </c>
      <c r="D421">
        <v>73.948099999999997</v>
      </c>
      <c r="E421">
        <v>69.256500000000003</v>
      </c>
      <c r="F421">
        <v>95.623099999999994</v>
      </c>
      <c r="G421">
        <v>81.488100000000003</v>
      </c>
      <c r="H421">
        <v>75.757300000000001</v>
      </c>
      <c r="I421">
        <v>27.3964</v>
      </c>
      <c r="J421">
        <v>21.617599999999999</v>
      </c>
    </row>
    <row r="422" spans="1:10" x14ac:dyDescent="0.25">
      <c r="A422">
        <v>2016</v>
      </c>
      <c r="B422">
        <v>4.1475</v>
      </c>
      <c r="C422">
        <v>17.6661</v>
      </c>
      <c r="D422">
        <v>52.497</v>
      </c>
      <c r="E422">
        <v>84.1905</v>
      </c>
      <c r="F422">
        <v>57.142099999999999</v>
      </c>
      <c r="G422">
        <v>70.156899999999993</v>
      </c>
      <c r="H422">
        <v>54.56</v>
      </c>
      <c r="I422">
        <v>50.084699999999998</v>
      </c>
      <c r="J422">
        <v>31.8626</v>
      </c>
    </row>
    <row r="423" spans="1:10" x14ac:dyDescent="0.25">
      <c r="A423">
        <v>2017</v>
      </c>
      <c r="B423">
        <v>14.1569</v>
      </c>
      <c r="C423">
        <v>9.9108900000000002</v>
      </c>
      <c r="D423">
        <v>31.271599999999999</v>
      </c>
      <c r="E423">
        <v>60.370600000000003</v>
      </c>
      <c r="F423">
        <v>70.686499999999995</v>
      </c>
      <c r="G423">
        <v>42.854399999999998</v>
      </c>
      <c r="H423">
        <v>48.148000000000003</v>
      </c>
      <c r="I423">
        <v>36.946599999999997</v>
      </c>
      <c r="J423">
        <v>54.464799999999997</v>
      </c>
    </row>
    <row r="424" spans="1:10" x14ac:dyDescent="0.25">
      <c r="A424" t="s">
        <v>4</v>
      </c>
    </row>
    <row r="425" spans="1:10" x14ac:dyDescent="0.25">
      <c r="A425" t="s">
        <v>71</v>
      </c>
    </row>
    <row r="426" spans="1:10" x14ac:dyDescent="0.25">
      <c r="A426" t="s">
        <v>34</v>
      </c>
      <c r="B426" t="s">
        <v>17</v>
      </c>
      <c r="C426" t="s">
        <v>18</v>
      </c>
      <c r="D426" t="s">
        <v>19</v>
      </c>
      <c r="E426" t="s">
        <v>20</v>
      </c>
      <c r="F426" t="s">
        <v>21</v>
      </c>
      <c r="G426" t="s">
        <v>22</v>
      </c>
      <c r="H426" t="s">
        <v>23</v>
      </c>
      <c r="I426" t="s">
        <v>24</v>
      </c>
      <c r="J426" t="s">
        <v>25</v>
      </c>
    </row>
    <row r="427" spans="1:10" x14ac:dyDescent="0.25">
      <c r="A427">
        <v>1980</v>
      </c>
      <c r="B427">
        <v>7.8936500000000001</v>
      </c>
      <c r="C427">
        <v>3.7780800000000001</v>
      </c>
      <c r="D427">
        <v>118.372</v>
      </c>
      <c r="E427">
        <v>128.90899999999999</v>
      </c>
      <c r="F427">
        <v>6439.18</v>
      </c>
      <c r="G427">
        <v>1.77024</v>
      </c>
      <c r="H427">
        <v>1.36799</v>
      </c>
      <c r="I427">
        <v>2.6525500000000002</v>
      </c>
      <c r="J427">
        <v>3.40448</v>
      </c>
    </row>
    <row r="428" spans="1:10" x14ac:dyDescent="0.25">
      <c r="A428">
        <v>1981</v>
      </c>
      <c r="B428">
        <v>80.305199999999999</v>
      </c>
      <c r="C428">
        <v>10.186199999999999</v>
      </c>
      <c r="D428">
        <v>3.6503700000000001</v>
      </c>
      <c r="E428">
        <v>76.757199999999997</v>
      </c>
      <c r="F428">
        <v>17512.3</v>
      </c>
      <c r="G428">
        <v>11.458600000000001</v>
      </c>
      <c r="H428">
        <v>0.587835</v>
      </c>
      <c r="I428">
        <v>0.68947400000000003</v>
      </c>
      <c r="J428">
        <v>1.4741500000000001</v>
      </c>
    </row>
    <row r="429" spans="1:10" x14ac:dyDescent="0.25">
      <c r="A429">
        <v>1982</v>
      </c>
      <c r="B429">
        <v>43.109499999999997</v>
      </c>
      <c r="C429">
        <v>119.595</v>
      </c>
      <c r="D429">
        <v>11.965199999999999</v>
      </c>
      <c r="E429">
        <v>3.0782099999999999</v>
      </c>
      <c r="F429">
        <v>24196.400000000001</v>
      </c>
      <c r="G429">
        <v>29.197700000000001</v>
      </c>
      <c r="H429">
        <v>5.3024500000000003</v>
      </c>
      <c r="I429">
        <v>0.24868799999999999</v>
      </c>
      <c r="J429">
        <v>0.915987</v>
      </c>
    </row>
    <row r="430" spans="1:10" x14ac:dyDescent="0.25">
      <c r="A430">
        <v>1983</v>
      </c>
      <c r="B430">
        <v>10.891299999999999</v>
      </c>
      <c r="C430">
        <v>69.551000000000002</v>
      </c>
      <c r="D430">
        <v>146.81399999999999</v>
      </c>
      <c r="E430">
        <v>10.5</v>
      </c>
      <c r="F430">
        <v>1853.63</v>
      </c>
      <c r="G430">
        <v>24.1311</v>
      </c>
      <c r="H430">
        <v>13.4628</v>
      </c>
      <c r="I430">
        <v>2.3533200000000001</v>
      </c>
      <c r="J430">
        <v>0.393152</v>
      </c>
    </row>
    <row r="431" spans="1:10" x14ac:dyDescent="0.25">
      <c r="A431">
        <v>1984</v>
      </c>
      <c r="B431">
        <v>2.0333700000000001</v>
      </c>
      <c r="C431">
        <v>20.1355</v>
      </c>
      <c r="D431">
        <v>97.877200000000002</v>
      </c>
      <c r="E431">
        <v>142.49</v>
      </c>
      <c r="F431">
        <v>8331.7099999999991</v>
      </c>
      <c r="G431">
        <v>1.35162</v>
      </c>
      <c r="H431">
        <v>13.0403</v>
      </c>
      <c r="I431">
        <v>6.9889000000000001</v>
      </c>
      <c r="J431">
        <v>1.3411500000000001</v>
      </c>
    </row>
    <row r="432" spans="1:10" x14ac:dyDescent="0.25">
      <c r="A432">
        <v>1985</v>
      </c>
      <c r="B432">
        <v>4.2543600000000001</v>
      </c>
      <c r="C432">
        <v>5.0892400000000002</v>
      </c>
      <c r="D432">
        <v>35.772799999999997</v>
      </c>
      <c r="E432">
        <v>123.627</v>
      </c>
      <c r="F432">
        <v>168050</v>
      </c>
      <c r="G432">
        <v>6.2716000000000003</v>
      </c>
      <c r="H432">
        <v>0.69763200000000003</v>
      </c>
      <c r="I432">
        <v>8.8970900000000004</v>
      </c>
      <c r="J432">
        <v>5.4718499999999999</v>
      </c>
    </row>
    <row r="433" spans="1:10" x14ac:dyDescent="0.25">
      <c r="A433">
        <v>1986</v>
      </c>
      <c r="B433">
        <v>0.92885600000000001</v>
      </c>
      <c r="C433">
        <v>11.893800000000001</v>
      </c>
      <c r="D433">
        <v>10.6517</v>
      </c>
      <c r="E433">
        <v>52.754899999999999</v>
      </c>
      <c r="F433">
        <v>157036</v>
      </c>
      <c r="G433">
        <v>124.544</v>
      </c>
      <c r="H433">
        <v>4.7552599999999998</v>
      </c>
      <c r="I433">
        <v>0.43839299999999998</v>
      </c>
      <c r="J433">
        <v>10.5131</v>
      </c>
    </row>
    <row r="434" spans="1:10" x14ac:dyDescent="0.25">
      <c r="A434">
        <v>1987</v>
      </c>
      <c r="B434">
        <v>3.8504900000000002</v>
      </c>
      <c r="C434">
        <v>2.4763099999999998</v>
      </c>
      <c r="D434">
        <v>29.300599999999999</v>
      </c>
      <c r="E434">
        <v>18.128599999999999</v>
      </c>
      <c r="F434">
        <v>70678</v>
      </c>
      <c r="G434">
        <v>146.08699999999999</v>
      </c>
      <c r="H434">
        <v>119.05200000000001</v>
      </c>
      <c r="I434">
        <v>4.3423299999999996</v>
      </c>
      <c r="J434">
        <v>9.6700900000000001</v>
      </c>
    </row>
    <row r="435" spans="1:10" x14ac:dyDescent="0.25">
      <c r="A435">
        <v>1988</v>
      </c>
      <c r="B435">
        <v>3.1612100000000001</v>
      </c>
      <c r="C435">
        <v>10.5671</v>
      </c>
      <c r="D435">
        <v>6.1083400000000001</v>
      </c>
      <c r="E435">
        <v>45.680799999999998</v>
      </c>
      <c r="F435">
        <v>18633.3</v>
      </c>
      <c r="G435">
        <v>68.323400000000007</v>
      </c>
      <c r="H435">
        <v>120.998</v>
      </c>
      <c r="I435">
        <v>95.9589</v>
      </c>
      <c r="J435">
        <v>11.073499999999999</v>
      </c>
    </row>
    <row r="436" spans="1:10" x14ac:dyDescent="0.25">
      <c r="A436">
        <v>1989</v>
      </c>
      <c r="B436">
        <v>0.74568599999999996</v>
      </c>
      <c r="C436">
        <v>10.651199999999999</v>
      </c>
      <c r="D436">
        <v>27.020099999999999</v>
      </c>
      <c r="E436">
        <v>10.6548</v>
      </c>
      <c r="F436">
        <v>44561.4</v>
      </c>
      <c r="G436">
        <v>22.836099999999998</v>
      </c>
      <c r="H436">
        <v>59.306800000000003</v>
      </c>
      <c r="I436">
        <v>104.318</v>
      </c>
      <c r="J436">
        <v>88.916899999999998</v>
      </c>
    </row>
    <row r="437" spans="1:10" x14ac:dyDescent="0.25">
      <c r="A437">
        <v>1990</v>
      </c>
      <c r="B437">
        <v>1.80396</v>
      </c>
      <c r="C437">
        <v>2.3359800000000002</v>
      </c>
      <c r="D437">
        <v>25.805800000000001</v>
      </c>
      <c r="E437">
        <v>46.9161</v>
      </c>
      <c r="F437">
        <v>9263.43</v>
      </c>
      <c r="G437">
        <v>61.626899999999999</v>
      </c>
      <c r="H437">
        <v>21.005299999999998</v>
      </c>
      <c r="I437">
        <v>53.193899999999999</v>
      </c>
      <c r="J437">
        <v>167.55600000000001</v>
      </c>
    </row>
    <row r="438" spans="1:10" x14ac:dyDescent="0.25">
      <c r="A438">
        <v>1991</v>
      </c>
      <c r="B438">
        <v>16.697099999999999</v>
      </c>
      <c r="C438">
        <v>4.9727399999999999</v>
      </c>
      <c r="D438">
        <v>5.4591799999999999</v>
      </c>
      <c r="E438">
        <v>43.436900000000001</v>
      </c>
      <c r="F438">
        <v>34321.9</v>
      </c>
      <c r="G438">
        <v>14.1433</v>
      </c>
      <c r="H438">
        <v>54.473799999999997</v>
      </c>
      <c r="I438">
        <v>18.128499999999999</v>
      </c>
      <c r="J438">
        <v>181.369</v>
      </c>
    </row>
    <row r="439" spans="1:10" x14ac:dyDescent="0.25">
      <c r="A439">
        <v>1992</v>
      </c>
      <c r="B439">
        <v>11.7737</v>
      </c>
      <c r="C439">
        <v>44.006599999999999</v>
      </c>
      <c r="D439">
        <v>10.616199999999999</v>
      </c>
      <c r="E439">
        <v>7.9805099999999998</v>
      </c>
      <c r="F439">
        <v>28338.3</v>
      </c>
      <c r="G439">
        <v>54.481900000000003</v>
      </c>
      <c r="H439">
        <v>11.353300000000001</v>
      </c>
      <c r="I439">
        <v>43.67</v>
      </c>
      <c r="J439">
        <v>148.61099999999999</v>
      </c>
    </row>
    <row r="440" spans="1:10" x14ac:dyDescent="0.25">
      <c r="A440">
        <v>1993</v>
      </c>
      <c r="B440">
        <v>4.9242100000000004</v>
      </c>
      <c r="C440">
        <v>30.229900000000001</v>
      </c>
      <c r="D440">
        <v>82.734399999999994</v>
      </c>
      <c r="E440">
        <v>14.209300000000001</v>
      </c>
      <c r="F440">
        <v>4275.01</v>
      </c>
      <c r="G440">
        <v>34.346400000000003</v>
      </c>
      <c r="H440">
        <v>32.273699999999998</v>
      </c>
      <c r="I440">
        <v>6.9775200000000002</v>
      </c>
      <c r="J440">
        <v>108.66800000000001</v>
      </c>
    </row>
    <row r="441" spans="1:10" x14ac:dyDescent="0.25">
      <c r="A441">
        <v>1994</v>
      </c>
      <c r="B441">
        <v>5.0293099999999997</v>
      </c>
      <c r="C441">
        <v>12.932600000000001</v>
      </c>
      <c r="D441">
        <v>60.2941</v>
      </c>
      <c r="E441">
        <v>114.395</v>
      </c>
      <c r="F441">
        <v>8706.8700000000008</v>
      </c>
      <c r="G441">
        <v>5.84992</v>
      </c>
      <c r="H441">
        <v>24.433399999999999</v>
      </c>
      <c r="I441">
        <v>22.235600000000002</v>
      </c>
      <c r="J441">
        <v>73.264799999999994</v>
      </c>
    </row>
    <row r="442" spans="1:10" x14ac:dyDescent="0.25">
      <c r="A442">
        <v>1995</v>
      </c>
      <c r="B442">
        <v>6.1242900000000002</v>
      </c>
      <c r="C442">
        <v>14.320399999999999</v>
      </c>
      <c r="D442">
        <v>25.016200000000001</v>
      </c>
      <c r="E442">
        <v>77.874399999999994</v>
      </c>
      <c r="F442">
        <v>67087.7</v>
      </c>
      <c r="G442">
        <v>11.3094</v>
      </c>
      <c r="H442">
        <v>3.0535800000000002</v>
      </c>
      <c r="I442">
        <v>14.454800000000001</v>
      </c>
      <c r="J442">
        <v>54.691600000000001</v>
      </c>
    </row>
    <row r="443" spans="1:10" x14ac:dyDescent="0.25">
      <c r="A443">
        <v>1996</v>
      </c>
      <c r="B443">
        <v>4.6518300000000004</v>
      </c>
      <c r="C443">
        <v>15.593299999999999</v>
      </c>
      <c r="D443">
        <v>29.2791</v>
      </c>
      <c r="E443">
        <v>36.571399999999997</v>
      </c>
      <c r="F443">
        <v>48269.8</v>
      </c>
      <c r="G443">
        <v>101.1</v>
      </c>
      <c r="H443">
        <v>9.2653700000000008</v>
      </c>
      <c r="I443">
        <v>1.8668199999999999</v>
      </c>
      <c r="J443">
        <v>46.799500000000002</v>
      </c>
    </row>
    <row r="444" spans="1:10" x14ac:dyDescent="0.25">
      <c r="A444">
        <v>1997</v>
      </c>
      <c r="B444">
        <v>8.9514399999999998</v>
      </c>
      <c r="C444">
        <v>12.5938</v>
      </c>
      <c r="D444">
        <v>30.587299999999999</v>
      </c>
      <c r="E444">
        <v>40.258800000000001</v>
      </c>
      <c r="F444">
        <v>19495.5</v>
      </c>
      <c r="G444">
        <v>72.097399999999993</v>
      </c>
      <c r="H444">
        <v>71.763099999999994</v>
      </c>
      <c r="I444">
        <v>5.1736599999999999</v>
      </c>
      <c r="J444">
        <v>26.1754</v>
      </c>
    </row>
    <row r="445" spans="1:10" x14ac:dyDescent="0.25">
      <c r="A445">
        <v>1998</v>
      </c>
      <c r="B445">
        <v>2.4995400000000001</v>
      </c>
      <c r="C445">
        <v>27.316600000000001</v>
      </c>
      <c r="D445">
        <v>28.634899999999998</v>
      </c>
      <c r="E445">
        <v>49.510899999999999</v>
      </c>
      <c r="F445">
        <v>21679.9</v>
      </c>
      <c r="G445">
        <v>35.292000000000002</v>
      </c>
      <c r="H445">
        <v>58.577399999999997</v>
      </c>
      <c r="I445">
        <v>55.176699999999997</v>
      </c>
      <c r="J445">
        <v>18.9665</v>
      </c>
    </row>
    <row r="446" spans="1:10" x14ac:dyDescent="0.25">
      <c r="A446">
        <v>1999</v>
      </c>
      <c r="B446">
        <v>2.59938</v>
      </c>
      <c r="C446">
        <v>6.4718499999999999</v>
      </c>
      <c r="D446">
        <v>56.464199999999998</v>
      </c>
      <c r="E446">
        <v>40.339100000000002</v>
      </c>
      <c r="F446">
        <v>20894.900000000001</v>
      </c>
      <c r="G446">
        <v>39.274999999999999</v>
      </c>
      <c r="H446">
        <v>24.562200000000001</v>
      </c>
      <c r="I446">
        <v>39.9422</v>
      </c>
      <c r="J446">
        <v>47.077599999999997</v>
      </c>
    </row>
    <row r="447" spans="1:10" x14ac:dyDescent="0.25">
      <c r="A447">
        <v>2000</v>
      </c>
      <c r="B447">
        <v>13.387499999999999</v>
      </c>
      <c r="C447">
        <v>5.9120799999999996</v>
      </c>
      <c r="D447">
        <v>13.022</v>
      </c>
      <c r="E447">
        <v>86.257599999999996</v>
      </c>
      <c r="F447">
        <v>17589.2</v>
      </c>
      <c r="G447">
        <v>46.169800000000002</v>
      </c>
      <c r="H447">
        <v>30.4373</v>
      </c>
      <c r="I447">
        <v>18.490500000000001</v>
      </c>
      <c r="J447">
        <v>61.676000000000002</v>
      </c>
    </row>
    <row r="448" spans="1:10" x14ac:dyDescent="0.25">
      <c r="A448">
        <v>2001</v>
      </c>
      <c r="B448">
        <v>21.3706</v>
      </c>
      <c r="C448">
        <v>37.203699999999998</v>
      </c>
      <c r="D448">
        <v>12.991300000000001</v>
      </c>
      <c r="E448">
        <v>18.6174</v>
      </c>
      <c r="F448">
        <v>33964.1</v>
      </c>
      <c r="G448">
        <v>38.6539</v>
      </c>
      <c r="H448">
        <v>33.4634</v>
      </c>
      <c r="I448">
        <v>21.656500000000001</v>
      </c>
      <c r="J448">
        <v>50.7532</v>
      </c>
    </row>
    <row r="449" spans="1:10" x14ac:dyDescent="0.25">
      <c r="A449">
        <v>2002</v>
      </c>
      <c r="B449">
        <v>7.1411600000000002</v>
      </c>
      <c r="C449">
        <v>49.6248</v>
      </c>
      <c r="D449">
        <v>74.431899999999999</v>
      </c>
      <c r="E449">
        <v>18.3139</v>
      </c>
      <c r="F449">
        <v>7308.87</v>
      </c>
      <c r="G449">
        <v>60.182499999999997</v>
      </c>
      <c r="H449">
        <v>23.623899999999999</v>
      </c>
      <c r="I449">
        <v>19.014399999999998</v>
      </c>
      <c r="J449">
        <v>40.455800000000004</v>
      </c>
    </row>
    <row r="450" spans="1:10" x14ac:dyDescent="0.25">
      <c r="A450">
        <v>2003</v>
      </c>
      <c r="B450">
        <v>2.4593500000000001</v>
      </c>
      <c r="C450">
        <v>19.415099999999999</v>
      </c>
      <c r="D450">
        <v>99.778899999999993</v>
      </c>
      <c r="E450">
        <v>91.813199999999995</v>
      </c>
      <c r="F450">
        <v>7728.13</v>
      </c>
      <c r="G450">
        <v>12.0045</v>
      </c>
      <c r="H450">
        <v>37.576300000000003</v>
      </c>
      <c r="I450">
        <v>14.377599999999999</v>
      </c>
      <c r="J450">
        <v>35.913699999999999</v>
      </c>
    </row>
    <row r="451" spans="1:10" x14ac:dyDescent="0.25">
      <c r="A451">
        <v>2004</v>
      </c>
      <c r="B451">
        <v>2.0586600000000002</v>
      </c>
      <c r="C451">
        <v>7.1455000000000002</v>
      </c>
      <c r="D451">
        <v>41.416699999999999</v>
      </c>
      <c r="E451">
        <v>126.94799999999999</v>
      </c>
      <c r="F451">
        <v>40133.4</v>
      </c>
      <c r="G451">
        <v>11.4453</v>
      </c>
      <c r="H451">
        <v>7.2375400000000001</v>
      </c>
      <c r="I451">
        <v>23.988700000000001</v>
      </c>
      <c r="J451">
        <v>30.483499999999999</v>
      </c>
    </row>
    <row r="452" spans="1:10" x14ac:dyDescent="0.25">
      <c r="A452">
        <v>2005</v>
      </c>
      <c r="B452">
        <v>6.0127199999999998</v>
      </c>
      <c r="C452">
        <v>7.5150899999999998</v>
      </c>
      <c r="D452">
        <v>16.889399999999998</v>
      </c>
      <c r="E452">
        <v>59.087800000000001</v>
      </c>
      <c r="F452">
        <v>58458.2</v>
      </c>
      <c r="G452">
        <v>71.772099999999995</v>
      </c>
      <c r="H452">
        <v>8.2606199999999994</v>
      </c>
      <c r="I452">
        <v>4.0205799999999998</v>
      </c>
      <c r="J452">
        <v>36.903199999999998</v>
      </c>
    </row>
    <row r="453" spans="1:10" x14ac:dyDescent="0.25">
      <c r="A453">
        <v>2006</v>
      </c>
      <c r="B453">
        <v>6.7924100000000003</v>
      </c>
      <c r="C453">
        <v>21.5412</v>
      </c>
      <c r="D453">
        <v>19.503900000000002</v>
      </c>
      <c r="E453">
        <v>27.040700000000001</v>
      </c>
      <c r="F453">
        <v>26895.5</v>
      </c>
      <c r="G453">
        <v>136.19200000000001</v>
      </c>
      <c r="H453">
        <v>66.795599999999993</v>
      </c>
      <c r="I453">
        <v>6.6636100000000003</v>
      </c>
      <c r="J453">
        <v>33.288400000000003</v>
      </c>
    </row>
    <row r="454" spans="1:10" x14ac:dyDescent="0.25">
      <c r="A454">
        <v>2007</v>
      </c>
      <c r="B454">
        <v>7.4210700000000003</v>
      </c>
      <c r="C454">
        <v>23.288799999999998</v>
      </c>
      <c r="D454">
        <v>51.9803</v>
      </c>
      <c r="E454">
        <v>29.081199999999999</v>
      </c>
      <c r="F454">
        <v>9187.68</v>
      </c>
      <c r="G454">
        <v>58.729900000000001</v>
      </c>
      <c r="H454">
        <v>107.57</v>
      </c>
      <c r="I454">
        <v>49.302700000000002</v>
      </c>
      <c r="J454">
        <v>27.9894</v>
      </c>
    </row>
    <row r="455" spans="1:10" x14ac:dyDescent="0.25">
      <c r="A455">
        <v>2008</v>
      </c>
      <c r="B455">
        <v>12.894</v>
      </c>
      <c r="C455">
        <v>23.0289</v>
      </c>
      <c r="D455">
        <v>50.424500000000002</v>
      </c>
      <c r="E455">
        <v>65.097800000000007</v>
      </c>
      <c r="F455">
        <v>8649.84</v>
      </c>
      <c r="G455">
        <v>20.4697</v>
      </c>
      <c r="H455">
        <v>38.084600000000002</v>
      </c>
      <c r="I455">
        <v>66.699399999999997</v>
      </c>
      <c r="J455">
        <v>46.311</v>
      </c>
    </row>
    <row r="456" spans="1:10" x14ac:dyDescent="0.25">
      <c r="A456">
        <v>2009</v>
      </c>
      <c r="B456">
        <v>17.844799999999999</v>
      </c>
      <c r="C456">
        <v>33.209800000000001</v>
      </c>
      <c r="D456">
        <v>44.091099999999997</v>
      </c>
      <c r="E456">
        <v>58.870600000000003</v>
      </c>
      <c r="F456">
        <v>19723.099999999999</v>
      </c>
      <c r="G456">
        <v>17.985900000000001</v>
      </c>
      <c r="H456">
        <v>12.0562</v>
      </c>
      <c r="I456">
        <v>22.408100000000001</v>
      </c>
      <c r="J456">
        <v>67.948999999999998</v>
      </c>
    </row>
    <row r="457" spans="1:10" x14ac:dyDescent="0.25">
      <c r="A457">
        <v>2010</v>
      </c>
      <c r="B457">
        <v>13.102399999999999</v>
      </c>
      <c r="C457">
        <v>48.890500000000003</v>
      </c>
      <c r="D457">
        <v>63.486499999999999</v>
      </c>
      <c r="E457">
        <v>50.162999999999997</v>
      </c>
      <c r="F457">
        <v>20574.099999999999</v>
      </c>
      <c r="G457">
        <v>35.939799999999998</v>
      </c>
      <c r="H457">
        <v>10.696400000000001</v>
      </c>
      <c r="I457">
        <v>6.2225299999999999</v>
      </c>
      <c r="J457">
        <v>47.710599999999999</v>
      </c>
    </row>
    <row r="458" spans="1:10" x14ac:dyDescent="0.25">
      <c r="A458">
        <v>2011</v>
      </c>
      <c r="B458">
        <v>9.9558099999999996</v>
      </c>
      <c r="C458">
        <v>32.814799999999998</v>
      </c>
      <c r="D458">
        <v>86.632900000000006</v>
      </c>
      <c r="E458">
        <v>67.431299999999993</v>
      </c>
      <c r="F458">
        <v>18624.099999999999</v>
      </c>
      <c r="G458">
        <v>27.204999999999998</v>
      </c>
      <c r="H458">
        <v>18.960799999999999</v>
      </c>
      <c r="I458">
        <v>4.7803100000000001</v>
      </c>
      <c r="J458">
        <v>25.906600000000001</v>
      </c>
    </row>
    <row r="459" spans="1:10" x14ac:dyDescent="0.25">
      <c r="A459">
        <v>2012</v>
      </c>
      <c r="B459">
        <v>5.4338600000000001</v>
      </c>
      <c r="C459">
        <v>23.910399999999999</v>
      </c>
      <c r="D459">
        <v>58.700600000000001</v>
      </c>
      <c r="E459">
        <v>99.191599999999994</v>
      </c>
      <c r="F459">
        <v>31468.9</v>
      </c>
      <c r="G459">
        <v>22.866700000000002</v>
      </c>
      <c r="H459">
        <v>15.6784</v>
      </c>
      <c r="I459">
        <v>10.171099999999999</v>
      </c>
      <c r="J459">
        <v>16.5426</v>
      </c>
    </row>
    <row r="460" spans="1:10" x14ac:dyDescent="0.25">
      <c r="A460">
        <v>2013</v>
      </c>
      <c r="B460">
        <v>8.4014299999999995</v>
      </c>
      <c r="C460">
        <v>17.2347</v>
      </c>
      <c r="D460">
        <v>53.0747</v>
      </c>
      <c r="E460">
        <v>80.254900000000006</v>
      </c>
      <c r="F460">
        <v>60081</v>
      </c>
      <c r="G460">
        <v>44.972200000000001</v>
      </c>
      <c r="H460">
        <v>17.101099999999999</v>
      </c>
      <c r="I460">
        <v>11.1073</v>
      </c>
      <c r="J460">
        <v>18.566199999999998</v>
      </c>
    </row>
    <row r="461" spans="1:10" x14ac:dyDescent="0.25">
      <c r="A461">
        <v>2014</v>
      </c>
      <c r="B461">
        <v>5.4558999999999997</v>
      </c>
      <c r="C461">
        <v>19.3809</v>
      </c>
      <c r="D461">
        <v>35.514499999999998</v>
      </c>
      <c r="E461">
        <v>72.301400000000001</v>
      </c>
      <c r="F461">
        <v>44886.3</v>
      </c>
      <c r="G461">
        <v>81.687700000000007</v>
      </c>
      <c r="H461">
        <v>34.518999999999998</v>
      </c>
      <c r="I461">
        <v>12.3453</v>
      </c>
      <c r="J461">
        <v>20.549700000000001</v>
      </c>
    </row>
    <row r="462" spans="1:10" x14ac:dyDescent="0.25">
      <c r="A462">
        <v>2015</v>
      </c>
      <c r="B462">
        <v>3.3803800000000002</v>
      </c>
      <c r="C462">
        <v>15.908099999999999</v>
      </c>
      <c r="D462">
        <v>45.734499999999997</v>
      </c>
      <c r="E462">
        <v>50.379899999999999</v>
      </c>
      <c r="F462">
        <v>39334.5</v>
      </c>
      <c r="G462">
        <v>68.585700000000003</v>
      </c>
      <c r="H462">
        <v>65.742500000000007</v>
      </c>
      <c r="I462">
        <v>25.817499999999999</v>
      </c>
      <c r="J462">
        <v>22.122599999999998</v>
      </c>
    </row>
    <row r="463" spans="1:10" x14ac:dyDescent="0.25">
      <c r="A463">
        <v>2016</v>
      </c>
      <c r="B463">
        <v>2.0287199999999999</v>
      </c>
      <c r="C463">
        <v>10.785399999999999</v>
      </c>
      <c r="D463">
        <v>37.7759</v>
      </c>
      <c r="E463">
        <v>68.9375</v>
      </c>
      <c r="F463">
        <v>22845.9</v>
      </c>
      <c r="G463">
        <v>66.707800000000006</v>
      </c>
      <c r="H463">
        <v>53.498899999999999</v>
      </c>
      <c r="I463">
        <v>52.659700000000001</v>
      </c>
      <c r="J463">
        <v>36.1952</v>
      </c>
    </row>
    <row r="464" spans="1:10" x14ac:dyDescent="0.25">
      <c r="A464">
        <v>2017</v>
      </c>
      <c r="B464">
        <v>7.4032200000000001</v>
      </c>
      <c r="C464">
        <v>6.9319899999999999</v>
      </c>
      <c r="D464">
        <v>26.243300000000001</v>
      </c>
      <c r="E464">
        <v>55.782200000000003</v>
      </c>
      <c r="F464">
        <v>27445.3</v>
      </c>
      <c r="G464">
        <v>46.152000000000001</v>
      </c>
      <c r="H464">
        <v>53.483800000000002</v>
      </c>
      <c r="I464">
        <v>43.434399999999997</v>
      </c>
      <c r="J464">
        <v>68.808199999999999</v>
      </c>
    </row>
    <row r="465" spans="1:10" x14ac:dyDescent="0.25">
      <c r="A465" t="s">
        <v>4</v>
      </c>
    </row>
    <row r="466" spans="1:10" x14ac:dyDescent="0.25">
      <c r="A466" t="s">
        <v>72</v>
      </c>
    </row>
    <row r="467" spans="1:10" x14ac:dyDescent="0.25">
      <c r="A467" t="s">
        <v>34</v>
      </c>
      <c r="B467" t="s">
        <v>17</v>
      </c>
      <c r="C467" t="s">
        <v>18</v>
      </c>
      <c r="D467" t="s">
        <v>19</v>
      </c>
      <c r="E467" t="s">
        <v>20</v>
      </c>
      <c r="F467" t="s">
        <v>21</v>
      </c>
      <c r="G467" t="s">
        <v>22</v>
      </c>
      <c r="H467" t="s">
        <v>23</v>
      </c>
      <c r="I467" t="s">
        <v>24</v>
      </c>
      <c r="J467" t="s">
        <v>25</v>
      </c>
    </row>
    <row r="468" spans="1:10" x14ac:dyDescent="0.25">
      <c r="A468">
        <v>1980</v>
      </c>
      <c r="B468">
        <v>3.8885000000000003E-2</v>
      </c>
      <c r="C468">
        <v>1.7330700000000001E-2</v>
      </c>
      <c r="D468">
        <v>0.41827700000000001</v>
      </c>
      <c r="E468">
        <v>0.40537400000000001</v>
      </c>
      <c r="F468">
        <v>9.6479599999999999E-2</v>
      </c>
      <c r="G468">
        <v>5.6198200000000002E-3</v>
      </c>
      <c r="H468">
        <v>5.7965600000000001E-3</v>
      </c>
      <c r="I468">
        <v>5.6198200000000002E-3</v>
      </c>
      <c r="J468">
        <v>6.6170600000000001E-3</v>
      </c>
    </row>
    <row r="469" spans="1:10" x14ac:dyDescent="0.25">
      <c r="A469">
        <v>1981</v>
      </c>
      <c r="B469">
        <v>0.44613999999999998</v>
      </c>
      <c r="C469">
        <v>4.9688799999999998E-2</v>
      </c>
      <c r="D469">
        <v>1.6978400000000001E-2</v>
      </c>
      <c r="E469">
        <v>0.265596</v>
      </c>
      <c r="F469">
        <v>0.17850099999999999</v>
      </c>
      <c r="G469">
        <v>3.5920500000000001E-2</v>
      </c>
      <c r="H469">
        <v>1.6512199999999999E-3</v>
      </c>
      <c r="I469">
        <v>1.7633600000000001E-3</v>
      </c>
      <c r="J469">
        <v>3.7605799999999999E-3</v>
      </c>
    </row>
    <row r="470" spans="1:10" x14ac:dyDescent="0.25">
      <c r="A470">
        <v>1982</v>
      </c>
      <c r="B470">
        <v>0.22930600000000001</v>
      </c>
      <c r="C470">
        <v>0.50039999999999996</v>
      </c>
      <c r="D470">
        <v>4.3989899999999998E-2</v>
      </c>
      <c r="E470">
        <v>1.0725500000000001E-2</v>
      </c>
      <c r="F470">
        <v>0.12512999999999999</v>
      </c>
      <c r="G470">
        <v>7.5058399999999997E-2</v>
      </c>
      <c r="H470">
        <v>1.2901299999999999E-2</v>
      </c>
      <c r="I470">
        <v>5.8163900000000001E-4</v>
      </c>
      <c r="J470">
        <v>1.9083100000000001E-3</v>
      </c>
    </row>
    <row r="471" spans="1:10" x14ac:dyDescent="0.25">
      <c r="A471">
        <v>1983</v>
      </c>
      <c r="B471">
        <v>6.1187100000000001E-2</v>
      </c>
      <c r="C471">
        <v>0.293464</v>
      </c>
      <c r="D471">
        <v>0.50800599999999996</v>
      </c>
      <c r="E471">
        <v>3.2012100000000002E-2</v>
      </c>
      <c r="F471">
        <v>5.9971599999999996E-3</v>
      </c>
      <c r="G471">
        <v>6.1559000000000003E-2</v>
      </c>
      <c r="H471">
        <v>3.17519E-2</v>
      </c>
      <c r="I471">
        <v>5.2646899999999998E-3</v>
      </c>
      <c r="J471">
        <v>7.5781100000000005E-4</v>
      </c>
    </row>
    <row r="472" spans="1:10" x14ac:dyDescent="0.25">
      <c r="A472">
        <v>1984</v>
      </c>
      <c r="B472">
        <v>1.3738999999999999E-2</v>
      </c>
      <c r="C472">
        <v>9.45328E-2</v>
      </c>
      <c r="D472">
        <v>0.362508</v>
      </c>
      <c r="E472">
        <v>0.45379000000000003</v>
      </c>
      <c r="F472">
        <v>2.1553599999999999E-2</v>
      </c>
      <c r="G472">
        <v>3.4568200000000002E-3</v>
      </c>
      <c r="H472">
        <v>3.11969E-2</v>
      </c>
      <c r="I472">
        <v>1.62156E-2</v>
      </c>
      <c r="J472">
        <v>3.0070700000000001E-3</v>
      </c>
    </row>
    <row r="473" spans="1:10" x14ac:dyDescent="0.25">
      <c r="A473">
        <v>1985</v>
      </c>
      <c r="B473">
        <v>2.7989199999999999E-2</v>
      </c>
      <c r="C473">
        <v>2.4947299999999999E-2</v>
      </c>
      <c r="D473">
        <v>0.138654</v>
      </c>
      <c r="E473">
        <v>0.388764</v>
      </c>
      <c r="F473">
        <v>0.370842</v>
      </c>
      <c r="G473">
        <v>1.5562299999999999E-2</v>
      </c>
      <c r="H473">
        <v>1.61864E-3</v>
      </c>
      <c r="I473">
        <v>1.9597099999999999E-2</v>
      </c>
      <c r="J473">
        <v>1.20255E-2</v>
      </c>
    </row>
    <row r="474" spans="1:10" x14ac:dyDescent="0.25">
      <c r="A474">
        <v>1986</v>
      </c>
      <c r="B474">
        <v>5.9926199999999997E-3</v>
      </c>
      <c r="C474">
        <v>5.9173200000000002E-2</v>
      </c>
      <c r="D474">
        <v>4.26068E-2</v>
      </c>
      <c r="E474">
        <v>0.17296700000000001</v>
      </c>
      <c r="F474">
        <v>0.36836000000000002</v>
      </c>
      <c r="G474">
        <v>0.31610100000000002</v>
      </c>
      <c r="H474">
        <v>1.1110399999999999E-2</v>
      </c>
      <c r="I474">
        <v>9.7637699999999995E-4</v>
      </c>
      <c r="J474">
        <v>2.27119E-2</v>
      </c>
    </row>
    <row r="475" spans="1:10" x14ac:dyDescent="0.25">
      <c r="A475">
        <v>1987</v>
      </c>
      <c r="B475">
        <v>2.4355000000000002E-2</v>
      </c>
      <c r="C475">
        <v>1.34582E-2</v>
      </c>
      <c r="D475">
        <v>0.107723</v>
      </c>
      <c r="E475">
        <v>5.7008099999999999E-2</v>
      </c>
      <c r="F475">
        <v>0.176895</v>
      </c>
      <c r="G475">
        <v>0.33973599999999998</v>
      </c>
      <c r="H475">
        <v>0.25384200000000001</v>
      </c>
      <c r="I475">
        <v>8.6846700000000002E-3</v>
      </c>
      <c r="J475">
        <v>1.8297500000000001E-2</v>
      </c>
    </row>
    <row r="476" spans="1:10" x14ac:dyDescent="0.25">
      <c r="A476">
        <v>1988</v>
      </c>
      <c r="B476">
        <v>2.2907299999999998E-2</v>
      </c>
      <c r="C476">
        <v>5.6812500000000002E-2</v>
      </c>
      <c r="D476">
        <v>2.5451399999999999E-2</v>
      </c>
      <c r="E476">
        <v>0.14977299999999999</v>
      </c>
      <c r="F476">
        <v>6.04967E-2</v>
      </c>
      <c r="G476">
        <v>0.16953699999999999</v>
      </c>
      <c r="H476">
        <v>0.28336800000000001</v>
      </c>
      <c r="I476">
        <v>0.209976</v>
      </c>
      <c r="J476">
        <v>2.16785E-2</v>
      </c>
    </row>
    <row r="477" spans="1:10" x14ac:dyDescent="0.25">
      <c r="A477">
        <v>1989</v>
      </c>
      <c r="B477">
        <v>4.7165999999999996E-3</v>
      </c>
      <c r="C477">
        <v>5.4621400000000001E-2</v>
      </c>
      <c r="D477">
        <v>0.10983800000000001</v>
      </c>
      <c r="E477">
        <v>3.62409E-2</v>
      </c>
      <c r="F477">
        <v>0.16289799999999999</v>
      </c>
      <c r="G477">
        <v>5.9314600000000002E-2</v>
      </c>
      <c r="H477">
        <v>0.14360000000000001</v>
      </c>
      <c r="I477">
        <v>0.23654800000000001</v>
      </c>
      <c r="J477">
        <v>0.192222</v>
      </c>
    </row>
    <row r="478" spans="1:10" x14ac:dyDescent="0.25">
      <c r="A478">
        <v>1990</v>
      </c>
      <c r="B478">
        <v>1.19468E-2</v>
      </c>
      <c r="C478">
        <v>1.11769E-2</v>
      </c>
      <c r="D478">
        <v>0.104902</v>
      </c>
      <c r="E478">
        <v>0.154839</v>
      </c>
      <c r="F478">
        <v>3.8940700000000002E-2</v>
      </c>
      <c r="G478">
        <v>0.15801799999999999</v>
      </c>
      <c r="H478">
        <v>4.9893899999999998E-2</v>
      </c>
      <c r="I478">
        <v>0.119537</v>
      </c>
      <c r="J478">
        <v>0.35074699999999998</v>
      </c>
    </row>
    <row r="479" spans="1:10" x14ac:dyDescent="0.25">
      <c r="A479">
        <v>1991</v>
      </c>
      <c r="B479">
        <v>0.102436</v>
      </c>
      <c r="C479">
        <v>2.65922E-2</v>
      </c>
      <c r="D479">
        <v>2.0144599999999999E-2</v>
      </c>
      <c r="E479">
        <v>0.13877600000000001</v>
      </c>
      <c r="F479">
        <v>0.15637599999999999</v>
      </c>
      <c r="G479">
        <v>3.5358300000000002E-2</v>
      </c>
      <c r="H479">
        <v>0.12436899999999999</v>
      </c>
      <c r="I479">
        <v>3.8736199999999998E-2</v>
      </c>
      <c r="J479">
        <v>0.357211</v>
      </c>
    </row>
    <row r="480" spans="1:10" x14ac:dyDescent="0.25">
      <c r="A480">
        <v>1992</v>
      </c>
      <c r="B480">
        <v>7.40484E-2</v>
      </c>
      <c r="C480">
        <v>0.21157000000000001</v>
      </c>
      <c r="D480">
        <v>4.4419399999999998E-2</v>
      </c>
      <c r="E480">
        <v>2.4631199999999999E-2</v>
      </c>
      <c r="F480">
        <v>0.128636</v>
      </c>
      <c r="G480">
        <v>0.129411</v>
      </c>
      <c r="H480">
        <v>2.5173600000000001E-2</v>
      </c>
      <c r="I480">
        <v>8.8222200000000001E-2</v>
      </c>
      <c r="J480">
        <v>0.27388800000000002</v>
      </c>
    </row>
    <row r="481" spans="1:10" x14ac:dyDescent="0.25">
      <c r="A481">
        <v>1993</v>
      </c>
      <c r="B481">
        <v>3.0776299999999999E-2</v>
      </c>
      <c r="C481">
        <v>0.14533599999999999</v>
      </c>
      <c r="D481">
        <v>0.33360600000000001</v>
      </c>
      <c r="E481">
        <v>5.0747500000000001E-2</v>
      </c>
      <c r="F481">
        <v>2.0672800000000002E-2</v>
      </c>
      <c r="G481">
        <v>9.46182E-2</v>
      </c>
      <c r="H481">
        <v>8.1499199999999994E-2</v>
      </c>
      <c r="I481">
        <v>1.5966899999999999E-2</v>
      </c>
      <c r="J481">
        <v>0.22677700000000001</v>
      </c>
    </row>
    <row r="482" spans="1:10" x14ac:dyDescent="0.25">
      <c r="A482">
        <v>1994</v>
      </c>
      <c r="B482">
        <v>3.1811300000000001E-2</v>
      </c>
      <c r="C482">
        <v>5.8254899999999998E-2</v>
      </c>
      <c r="D482">
        <v>0.221669</v>
      </c>
      <c r="E482">
        <v>0.37020900000000001</v>
      </c>
      <c r="F482">
        <v>4.2590599999999999E-2</v>
      </c>
      <c r="G482">
        <v>1.53139E-2</v>
      </c>
      <c r="H482">
        <v>5.9885899999999999E-2</v>
      </c>
      <c r="I482">
        <v>5.0882400000000001E-2</v>
      </c>
      <c r="J482">
        <v>0.14938299999999999</v>
      </c>
    </row>
    <row r="483" spans="1:10" x14ac:dyDescent="0.25">
      <c r="A483">
        <v>1995</v>
      </c>
      <c r="B483">
        <v>3.4406100000000002E-2</v>
      </c>
      <c r="C483">
        <v>6.6297900000000007E-2</v>
      </c>
      <c r="D483">
        <v>9.7339200000000001E-2</v>
      </c>
      <c r="E483">
        <v>0.26669300000000001</v>
      </c>
      <c r="F483">
        <v>0.332175</v>
      </c>
      <c r="G483">
        <v>3.3659000000000001E-2</v>
      </c>
      <c r="H483">
        <v>8.2752999999999993E-3</v>
      </c>
      <c r="I483">
        <v>3.6137000000000002E-2</v>
      </c>
      <c r="J483">
        <v>0.12501699999999999</v>
      </c>
    </row>
    <row r="484" spans="1:10" x14ac:dyDescent="0.25">
      <c r="A484">
        <v>1996</v>
      </c>
      <c r="B484">
        <v>2.9220099999999999E-2</v>
      </c>
      <c r="C484">
        <v>7.4760599999999997E-2</v>
      </c>
      <c r="D484">
        <v>0.115661</v>
      </c>
      <c r="E484">
        <v>0.122929</v>
      </c>
      <c r="F484">
        <v>0.25300099999999998</v>
      </c>
      <c r="G484">
        <v>0.278117</v>
      </c>
      <c r="H484">
        <v>2.3563500000000001E-2</v>
      </c>
      <c r="I484">
        <v>4.4714300000000002E-3</v>
      </c>
      <c r="J484">
        <v>9.8276000000000002E-2</v>
      </c>
    </row>
    <row r="485" spans="1:10" x14ac:dyDescent="0.25">
      <c r="A485">
        <v>1997</v>
      </c>
      <c r="B485">
        <v>5.5941499999999998E-2</v>
      </c>
      <c r="C485">
        <v>6.3545299999999999E-2</v>
      </c>
      <c r="D485">
        <v>0.13068099999999999</v>
      </c>
      <c r="E485">
        <v>0.14649400000000001</v>
      </c>
      <c r="F485">
        <v>0.117049</v>
      </c>
      <c r="G485">
        <v>0.213121</v>
      </c>
      <c r="H485">
        <v>0.197461</v>
      </c>
      <c r="I485">
        <v>1.3799499999999999E-2</v>
      </c>
      <c r="J485">
        <v>6.1908499999999998E-2</v>
      </c>
    </row>
    <row r="486" spans="1:10" x14ac:dyDescent="0.25">
      <c r="A486">
        <v>1998</v>
      </c>
      <c r="B486">
        <v>1.33665E-2</v>
      </c>
      <c r="C486">
        <v>0.12531700000000001</v>
      </c>
      <c r="D486">
        <v>0.114075</v>
      </c>
      <c r="E486">
        <v>0.16900799999999999</v>
      </c>
      <c r="F486">
        <v>0.14138300000000001</v>
      </c>
      <c r="G486">
        <v>9.9951300000000007E-2</v>
      </c>
      <c r="H486">
        <v>0.1527</v>
      </c>
      <c r="I486">
        <v>0.13933799999999999</v>
      </c>
      <c r="J486">
        <v>4.4860400000000002E-2</v>
      </c>
    </row>
    <row r="487" spans="1:10" x14ac:dyDescent="0.25">
      <c r="A487">
        <v>1999</v>
      </c>
      <c r="B487">
        <v>1.5197499999999999E-2</v>
      </c>
      <c r="C487">
        <v>3.0053199999999999E-2</v>
      </c>
      <c r="D487">
        <v>0.22597500000000001</v>
      </c>
      <c r="E487">
        <v>0.14816599999999999</v>
      </c>
      <c r="F487">
        <v>0.161939</v>
      </c>
      <c r="G487">
        <v>0.11942800000000001</v>
      </c>
      <c r="H487">
        <v>7.1037600000000006E-2</v>
      </c>
      <c r="I487">
        <v>0.108275</v>
      </c>
      <c r="J487">
        <v>0.11992999999999999</v>
      </c>
    </row>
    <row r="488" spans="1:10" x14ac:dyDescent="0.25">
      <c r="A488">
        <v>2000</v>
      </c>
      <c r="B488">
        <v>9.0042499999999998E-2</v>
      </c>
      <c r="C488">
        <v>3.2911299999999998E-2</v>
      </c>
      <c r="D488">
        <v>5.2168699999999998E-2</v>
      </c>
      <c r="E488">
        <v>0.28231299999999998</v>
      </c>
      <c r="F488">
        <v>0.13789399999999999</v>
      </c>
      <c r="G488">
        <v>0.131497</v>
      </c>
      <c r="H488">
        <v>8.1960699999999997E-2</v>
      </c>
      <c r="I488">
        <v>4.7086999999999997E-2</v>
      </c>
      <c r="J488">
        <v>0.144126</v>
      </c>
    </row>
    <row r="489" spans="1:10" x14ac:dyDescent="0.25">
      <c r="A489">
        <v>2001</v>
      </c>
      <c r="B489">
        <v>0.12964200000000001</v>
      </c>
      <c r="C489">
        <v>0.17879300000000001</v>
      </c>
      <c r="D489">
        <v>5.2359999999999997E-2</v>
      </c>
      <c r="E489">
        <v>5.9665599999999999E-2</v>
      </c>
      <c r="F489">
        <v>0.238152</v>
      </c>
      <c r="G489">
        <v>0.100758</v>
      </c>
      <c r="H489">
        <v>8.1195400000000001E-2</v>
      </c>
      <c r="I489">
        <v>5.03042E-2</v>
      </c>
      <c r="J489">
        <v>0.10913100000000001</v>
      </c>
    </row>
    <row r="490" spans="1:10" x14ac:dyDescent="0.25">
      <c r="A490">
        <v>2002</v>
      </c>
      <c r="B490">
        <v>4.1256500000000002E-2</v>
      </c>
      <c r="C490">
        <v>0.23772399999999999</v>
      </c>
      <c r="D490">
        <v>0.28707700000000003</v>
      </c>
      <c r="E490">
        <v>5.9313600000000001E-2</v>
      </c>
      <c r="F490">
        <v>4.6924199999999999E-2</v>
      </c>
      <c r="G490">
        <v>0.146957</v>
      </c>
      <c r="H490">
        <v>5.46653E-2</v>
      </c>
      <c r="I490">
        <v>4.1968199999999997E-2</v>
      </c>
      <c r="J490">
        <v>8.4113900000000005E-2</v>
      </c>
    </row>
    <row r="491" spans="1:10" x14ac:dyDescent="0.25">
      <c r="A491">
        <v>2003</v>
      </c>
      <c r="B491">
        <v>1.25477E-2</v>
      </c>
      <c r="C491">
        <v>8.5844400000000001E-2</v>
      </c>
      <c r="D491">
        <v>0.36631799999999998</v>
      </c>
      <c r="E491">
        <v>0.28646500000000003</v>
      </c>
      <c r="F491">
        <v>4.2287499999999999E-2</v>
      </c>
      <c r="G491">
        <v>2.7978599999999999E-2</v>
      </c>
      <c r="H491">
        <v>8.0680699999999994E-2</v>
      </c>
      <c r="I491">
        <v>2.9298299999999999E-2</v>
      </c>
      <c r="J491">
        <v>6.8579899999999999E-2</v>
      </c>
    </row>
    <row r="492" spans="1:10" x14ac:dyDescent="0.25">
      <c r="A492">
        <v>2004</v>
      </c>
      <c r="B492">
        <v>1.25912E-2</v>
      </c>
      <c r="C492">
        <v>2.9954499999999998E-2</v>
      </c>
      <c r="D492">
        <v>0.151672</v>
      </c>
      <c r="E492">
        <v>0.41803099999999999</v>
      </c>
      <c r="F492">
        <v>0.232179</v>
      </c>
      <c r="G492">
        <v>2.8986899999999999E-2</v>
      </c>
      <c r="H492">
        <v>1.6181000000000001E-2</v>
      </c>
      <c r="I492">
        <v>5.0061500000000002E-2</v>
      </c>
      <c r="J492">
        <v>6.0343000000000001E-2</v>
      </c>
    </row>
    <row r="493" spans="1:10" x14ac:dyDescent="0.25">
      <c r="A493">
        <v>2005</v>
      </c>
      <c r="B493">
        <v>3.1897700000000001E-2</v>
      </c>
      <c r="C493">
        <v>3.3400399999999997E-2</v>
      </c>
      <c r="D493">
        <v>5.88937E-2</v>
      </c>
      <c r="E493">
        <v>0.193802</v>
      </c>
      <c r="F493">
        <v>0.38835199999999997</v>
      </c>
      <c r="G493">
        <v>0.188775</v>
      </c>
      <c r="H493">
        <v>1.9640999999999999E-2</v>
      </c>
      <c r="I493">
        <v>8.8212900000000007E-3</v>
      </c>
      <c r="J493">
        <v>7.6416499999999998E-2</v>
      </c>
    </row>
    <row r="494" spans="1:10" x14ac:dyDescent="0.25">
      <c r="A494">
        <v>2006</v>
      </c>
      <c r="B494">
        <v>3.6474699999999999E-2</v>
      </c>
      <c r="C494">
        <v>8.89456E-2</v>
      </c>
      <c r="D494">
        <v>6.8888000000000005E-2</v>
      </c>
      <c r="E494">
        <v>7.8601099999999993E-2</v>
      </c>
      <c r="F494">
        <v>0.186422</v>
      </c>
      <c r="G494">
        <v>0.326042</v>
      </c>
      <c r="H494">
        <v>0.14046400000000001</v>
      </c>
      <c r="I494">
        <v>1.30949E-2</v>
      </c>
      <c r="J494">
        <v>6.1067499999999997E-2</v>
      </c>
    </row>
    <row r="495" spans="1:10" x14ac:dyDescent="0.25">
      <c r="A495">
        <v>2007</v>
      </c>
      <c r="B495">
        <v>4.13286E-2</v>
      </c>
      <c r="C495">
        <v>9.80124E-2</v>
      </c>
      <c r="D495">
        <v>0.17527000000000001</v>
      </c>
      <c r="E495">
        <v>8.7724099999999999E-2</v>
      </c>
      <c r="F495">
        <v>7.1209400000000006E-2</v>
      </c>
      <c r="G495">
        <v>0.141458</v>
      </c>
      <c r="H495">
        <v>0.234374</v>
      </c>
      <c r="I495">
        <v>9.9436999999999998E-2</v>
      </c>
      <c r="J495">
        <v>5.1187000000000003E-2</v>
      </c>
    </row>
    <row r="496" spans="1:10" x14ac:dyDescent="0.25">
      <c r="A496">
        <v>2008</v>
      </c>
      <c r="B496">
        <v>7.2144700000000006E-2</v>
      </c>
      <c r="C496">
        <v>9.85843E-2</v>
      </c>
      <c r="D496">
        <v>0.17285600000000001</v>
      </c>
      <c r="E496">
        <v>0.19959299999999999</v>
      </c>
      <c r="F496">
        <v>7.2290800000000002E-2</v>
      </c>
      <c r="G496">
        <v>5.0797500000000002E-2</v>
      </c>
      <c r="H496">
        <v>8.8775400000000004E-2</v>
      </c>
      <c r="I496">
        <v>0.14854400000000001</v>
      </c>
      <c r="J496">
        <v>9.6414200000000005E-2</v>
      </c>
    </row>
    <row r="497" spans="1:10" x14ac:dyDescent="0.25">
      <c r="A497">
        <v>2009</v>
      </c>
      <c r="B497">
        <v>0.113661</v>
      </c>
      <c r="C497">
        <v>0.15665000000000001</v>
      </c>
      <c r="D497">
        <v>0.157468</v>
      </c>
      <c r="E497">
        <v>0.17521</v>
      </c>
      <c r="F497">
        <v>0.14375399999999999</v>
      </c>
      <c r="G497">
        <v>4.4409700000000003E-2</v>
      </c>
      <c r="H497">
        <v>2.6614200000000001E-2</v>
      </c>
      <c r="I497">
        <v>4.7075800000000001E-2</v>
      </c>
      <c r="J497">
        <v>0.135156</v>
      </c>
    </row>
    <row r="498" spans="1:10" x14ac:dyDescent="0.25">
      <c r="A498">
        <v>2010</v>
      </c>
      <c r="B498">
        <v>6.8885000000000002E-2</v>
      </c>
      <c r="C498">
        <v>0.22458800000000001</v>
      </c>
      <c r="D498">
        <v>0.228653</v>
      </c>
      <c r="E498">
        <v>0.14818100000000001</v>
      </c>
      <c r="F498">
        <v>0.118325</v>
      </c>
      <c r="G498">
        <v>8.4609500000000004E-2</v>
      </c>
      <c r="H498">
        <v>2.2539699999999999E-2</v>
      </c>
      <c r="I498">
        <v>1.25124E-2</v>
      </c>
      <c r="J498">
        <v>9.1706200000000002E-2</v>
      </c>
    </row>
    <row r="499" spans="1:10" x14ac:dyDescent="0.25">
      <c r="A499">
        <v>2011</v>
      </c>
      <c r="B499">
        <v>4.9043400000000001E-2</v>
      </c>
      <c r="C499">
        <v>0.138459</v>
      </c>
      <c r="D499">
        <v>0.33192700000000003</v>
      </c>
      <c r="E499">
        <v>0.21543499999999999</v>
      </c>
      <c r="F499">
        <v>9.5835500000000004E-2</v>
      </c>
      <c r="G499">
        <v>6.5396599999999999E-2</v>
      </c>
      <c r="H499">
        <v>4.2608600000000003E-2</v>
      </c>
      <c r="I499">
        <v>1.00216E-2</v>
      </c>
      <c r="J499">
        <v>5.1272999999999999E-2</v>
      </c>
    </row>
    <row r="500" spans="1:10" x14ac:dyDescent="0.25">
      <c r="A500">
        <v>2012</v>
      </c>
      <c r="B500">
        <v>2.62743E-2</v>
      </c>
      <c r="C500">
        <v>0.104522</v>
      </c>
      <c r="D500">
        <v>0.21807499999999999</v>
      </c>
      <c r="E500">
        <v>0.33766600000000002</v>
      </c>
      <c r="F500">
        <v>0.15789500000000001</v>
      </c>
      <c r="G500">
        <v>6.0660600000000002E-2</v>
      </c>
      <c r="H500">
        <v>3.7302799999999997E-2</v>
      </c>
      <c r="I500">
        <v>2.3959399999999999E-2</v>
      </c>
      <c r="J500">
        <v>3.36452E-2</v>
      </c>
    </row>
    <row r="501" spans="1:10" x14ac:dyDescent="0.25">
      <c r="A501">
        <v>2013</v>
      </c>
      <c r="B501">
        <v>3.0764199999999998E-2</v>
      </c>
      <c r="C501">
        <v>6.06359E-2</v>
      </c>
      <c r="D501">
        <v>0.17904600000000001</v>
      </c>
      <c r="E501">
        <v>0.24346100000000001</v>
      </c>
      <c r="F501">
        <v>0.27523900000000001</v>
      </c>
      <c r="G501">
        <v>0.113274</v>
      </c>
      <c r="H501">
        <v>3.8537399999999999E-2</v>
      </c>
      <c r="I501">
        <v>2.3306E-2</v>
      </c>
      <c r="J501">
        <v>3.5736700000000003E-2</v>
      </c>
    </row>
    <row r="502" spans="1:10" x14ac:dyDescent="0.25">
      <c r="A502">
        <v>2014</v>
      </c>
      <c r="B502">
        <v>2.3285699999999999E-2</v>
      </c>
      <c r="C502">
        <v>7.83002E-2</v>
      </c>
      <c r="D502">
        <v>0.114217</v>
      </c>
      <c r="E502">
        <v>0.21836700000000001</v>
      </c>
      <c r="F502">
        <v>0.21310100000000001</v>
      </c>
      <c r="G502">
        <v>0.212479</v>
      </c>
      <c r="H502">
        <v>7.7982200000000002E-2</v>
      </c>
      <c r="I502">
        <v>2.4290900000000001E-2</v>
      </c>
      <c r="J502">
        <v>3.79764E-2</v>
      </c>
    </row>
    <row r="503" spans="1:10" x14ac:dyDescent="0.25">
      <c r="A503">
        <v>2015</v>
      </c>
      <c r="B503">
        <v>1.5346500000000001E-2</v>
      </c>
      <c r="C503">
        <v>6.1733400000000001E-2</v>
      </c>
      <c r="D503">
        <v>0.153337</v>
      </c>
      <c r="E503">
        <v>0.14360800000000001</v>
      </c>
      <c r="F503">
        <v>0.19828100000000001</v>
      </c>
      <c r="G503">
        <v>0.16897100000000001</v>
      </c>
      <c r="H503">
        <v>0.15708800000000001</v>
      </c>
      <c r="I503">
        <v>5.6808499999999998E-2</v>
      </c>
      <c r="J503">
        <v>4.4825700000000003E-2</v>
      </c>
    </row>
    <row r="504" spans="1:10" x14ac:dyDescent="0.25">
      <c r="A504">
        <v>2016</v>
      </c>
      <c r="B504">
        <v>9.8210499999999996E-3</v>
      </c>
      <c r="C504">
        <v>4.1832300000000003E-2</v>
      </c>
      <c r="D504">
        <v>0.12431</v>
      </c>
      <c r="E504">
        <v>0.19935800000000001</v>
      </c>
      <c r="F504">
        <v>0.13530900000000001</v>
      </c>
      <c r="G504">
        <v>0.166128</v>
      </c>
      <c r="H504">
        <v>0.129195</v>
      </c>
      <c r="I504">
        <v>0.118598</v>
      </c>
      <c r="J504">
        <v>7.5448799999999996E-2</v>
      </c>
    </row>
    <row r="505" spans="1:10" x14ac:dyDescent="0.25">
      <c r="A505">
        <v>2017</v>
      </c>
      <c r="B505">
        <v>3.83854E-2</v>
      </c>
      <c r="C505">
        <v>2.68726E-2</v>
      </c>
      <c r="D505">
        <v>8.4790500000000005E-2</v>
      </c>
      <c r="E505">
        <v>0.16369</v>
      </c>
      <c r="F505">
        <v>0.191661</v>
      </c>
      <c r="G505">
        <v>0.11619599999999999</v>
      </c>
      <c r="H505">
        <v>0.130549</v>
      </c>
      <c r="I505">
        <v>0.100178</v>
      </c>
      <c r="J505">
        <v>0.147677</v>
      </c>
    </row>
    <row r="506" spans="1:10" x14ac:dyDescent="0.25">
      <c r="A506" t="s">
        <v>4</v>
      </c>
    </row>
    <row r="507" spans="1:10" x14ac:dyDescent="0.25">
      <c r="A507" t="s">
        <v>73</v>
      </c>
    </row>
    <row r="508" spans="1:10" x14ac:dyDescent="0.25">
      <c r="A508" t="s">
        <v>34</v>
      </c>
      <c r="B508" t="s">
        <v>17</v>
      </c>
      <c r="C508" t="s">
        <v>18</v>
      </c>
      <c r="D508" t="s">
        <v>19</v>
      </c>
      <c r="E508" t="s">
        <v>20</v>
      </c>
      <c r="F508" t="s">
        <v>21</v>
      </c>
      <c r="G508" t="s">
        <v>22</v>
      </c>
      <c r="H508" t="s">
        <v>23</v>
      </c>
      <c r="I508" t="s">
        <v>24</v>
      </c>
      <c r="J508" t="s">
        <v>25</v>
      </c>
    </row>
    <row r="509" spans="1:10" x14ac:dyDescent="0.25">
      <c r="A509">
        <v>1980</v>
      </c>
      <c r="B509">
        <v>7.9120899999999994E-2</v>
      </c>
      <c r="C509">
        <v>2.39084E-2</v>
      </c>
      <c r="D509">
        <v>0.42406100000000002</v>
      </c>
      <c r="E509">
        <v>0.35194500000000001</v>
      </c>
      <c r="F509">
        <v>9.9448300000000003E-2</v>
      </c>
      <c r="G509">
        <v>5.1120799999999997E-3</v>
      </c>
      <c r="H509">
        <v>5.2728599999999999E-3</v>
      </c>
      <c r="I509">
        <v>5.1120799999999997E-3</v>
      </c>
      <c r="J509">
        <v>6.0192199999999996E-3</v>
      </c>
    </row>
    <row r="510" spans="1:10" x14ac:dyDescent="0.25">
      <c r="A510">
        <v>1981</v>
      </c>
      <c r="B510">
        <v>0.62721199999999999</v>
      </c>
      <c r="C510">
        <v>4.73617E-2</v>
      </c>
      <c r="D510">
        <v>1.18931E-2</v>
      </c>
      <c r="E510">
        <v>0.15932099999999999</v>
      </c>
      <c r="F510">
        <v>0.12712699999999999</v>
      </c>
      <c r="G510">
        <v>2.2576200000000001E-2</v>
      </c>
      <c r="H510">
        <v>1.0378E-3</v>
      </c>
      <c r="I510">
        <v>1.1082799999999999E-3</v>
      </c>
      <c r="J510">
        <v>2.3635399999999999E-3</v>
      </c>
    </row>
    <row r="511" spans="1:10" x14ac:dyDescent="0.25">
      <c r="A511">
        <v>1982</v>
      </c>
      <c r="B511">
        <v>0.328098</v>
      </c>
      <c r="C511">
        <v>0.48543599999999998</v>
      </c>
      <c r="D511">
        <v>3.13615E-2</v>
      </c>
      <c r="E511">
        <v>6.5480800000000004E-3</v>
      </c>
      <c r="F511">
        <v>9.0699000000000002E-2</v>
      </c>
      <c r="G511">
        <v>4.8012399999999997E-2</v>
      </c>
      <c r="H511">
        <v>8.2525700000000007E-3</v>
      </c>
      <c r="I511">
        <v>3.72056E-4</v>
      </c>
      <c r="J511">
        <v>1.22068E-3</v>
      </c>
    </row>
    <row r="512" spans="1:10" x14ac:dyDescent="0.25">
      <c r="A512">
        <v>1983</v>
      </c>
      <c r="B512">
        <v>0.106528</v>
      </c>
      <c r="C512">
        <v>0.34640500000000002</v>
      </c>
      <c r="D512">
        <v>0.44068299999999999</v>
      </c>
      <c r="E512">
        <v>2.3780699999999998E-2</v>
      </c>
      <c r="F512">
        <v>5.2893300000000001E-3</v>
      </c>
      <c r="G512">
        <v>4.7913699999999997E-2</v>
      </c>
      <c r="H512">
        <v>2.4713700000000002E-2</v>
      </c>
      <c r="I512">
        <v>4.0977100000000001E-3</v>
      </c>
      <c r="J512">
        <v>5.89833E-4</v>
      </c>
    </row>
    <row r="513" spans="1:10" x14ac:dyDescent="0.25">
      <c r="A513">
        <v>1984</v>
      </c>
      <c r="B513">
        <v>2.8206599999999998E-2</v>
      </c>
      <c r="C513">
        <v>0.13158400000000001</v>
      </c>
      <c r="D513">
        <v>0.37082399999999999</v>
      </c>
      <c r="E513">
        <v>0.39751900000000001</v>
      </c>
      <c r="F513">
        <v>2.2416499999999999E-2</v>
      </c>
      <c r="G513">
        <v>3.1727700000000001E-3</v>
      </c>
      <c r="H513">
        <v>2.86333E-2</v>
      </c>
      <c r="I513">
        <v>1.48831E-2</v>
      </c>
      <c r="J513">
        <v>2.75997E-3</v>
      </c>
    </row>
    <row r="514" spans="1:10" x14ac:dyDescent="0.25">
      <c r="A514">
        <v>1985</v>
      </c>
      <c r="B514">
        <v>5.7173300000000003E-2</v>
      </c>
      <c r="C514">
        <v>3.4550299999999999E-2</v>
      </c>
      <c r="D514">
        <v>0.141121</v>
      </c>
      <c r="E514">
        <v>0.33884199999999998</v>
      </c>
      <c r="F514">
        <v>0.38374599999999998</v>
      </c>
      <c r="G514">
        <v>1.42116E-2</v>
      </c>
      <c r="H514">
        <v>1.4781499999999999E-3</v>
      </c>
      <c r="I514">
        <v>1.7896200000000001E-2</v>
      </c>
      <c r="J514">
        <v>1.09818E-2</v>
      </c>
    </row>
    <row r="515" spans="1:10" x14ac:dyDescent="0.25">
      <c r="A515">
        <v>1986</v>
      </c>
      <c r="B515">
        <v>1.23655E-2</v>
      </c>
      <c r="C515">
        <v>8.2784200000000002E-2</v>
      </c>
      <c r="D515">
        <v>4.38056E-2</v>
      </c>
      <c r="E515">
        <v>0.15228900000000001</v>
      </c>
      <c r="F515">
        <v>0.38505400000000001</v>
      </c>
      <c r="G515">
        <v>0.291601</v>
      </c>
      <c r="H515">
        <v>1.0249299999999999E-2</v>
      </c>
      <c r="I515">
        <v>9.0069800000000002E-4</v>
      </c>
      <c r="J515">
        <v>2.0951500000000001E-2</v>
      </c>
    </row>
    <row r="516" spans="1:10" x14ac:dyDescent="0.25">
      <c r="A516">
        <v>1987</v>
      </c>
      <c r="B516">
        <v>5.0896799999999999E-2</v>
      </c>
      <c r="C516">
        <v>1.9068399999999999E-2</v>
      </c>
      <c r="D516">
        <v>0.112167</v>
      </c>
      <c r="E516">
        <v>5.0833099999999999E-2</v>
      </c>
      <c r="F516">
        <v>0.18727099999999999</v>
      </c>
      <c r="G516">
        <v>0.31740200000000002</v>
      </c>
      <c r="H516">
        <v>0.237154</v>
      </c>
      <c r="I516">
        <v>8.1137299999999996E-3</v>
      </c>
      <c r="J516">
        <v>1.7094600000000001E-2</v>
      </c>
    </row>
    <row r="517" spans="1:10" x14ac:dyDescent="0.25">
      <c r="A517">
        <v>1988</v>
      </c>
      <c r="B517">
        <v>4.8256500000000001E-2</v>
      </c>
      <c r="C517">
        <v>8.1143099999999996E-2</v>
      </c>
      <c r="D517">
        <v>2.6714600000000002E-2</v>
      </c>
      <c r="E517">
        <v>0.13462399999999999</v>
      </c>
      <c r="F517">
        <v>6.4560400000000004E-2</v>
      </c>
      <c r="G517">
        <v>0.159666</v>
      </c>
      <c r="H517">
        <v>0.26686900000000002</v>
      </c>
      <c r="I517">
        <v>0.19775000000000001</v>
      </c>
      <c r="J517">
        <v>2.0416199999999999E-2</v>
      </c>
    </row>
    <row r="518" spans="1:10" x14ac:dyDescent="0.25">
      <c r="A518">
        <v>1989</v>
      </c>
      <c r="B518">
        <v>9.8908799999999995E-3</v>
      </c>
      <c r="C518">
        <v>7.7659500000000006E-2</v>
      </c>
      <c r="D518">
        <v>0.11476600000000001</v>
      </c>
      <c r="E518">
        <v>3.2427499999999998E-2</v>
      </c>
      <c r="F518">
        <v>0.17305100000000001</v>
      </c>
      <c r="G518">
        <v>5.5607400000000001E-2</v>
      </c>
      <c r="H518">
        <v>0.13462499999999999</v>
      </c>
      <c r="I518">
        <v>0.22176399999999999</v>
      </c>
      <c r="J518">
        <v>0.18020900000000001</v>
      </c>
    </row>
    <row r="519" spans="1:10" x14ac:dyDescent="0.25">
      <c r="A519">
        <v>1990</v>
      </c>
      <c r="B519">
        <v>2.5927200000000001E-2</v>
      </c>
      <c r="C519">
        <v>1.64458E-2</v>
      </c>
      <c r="D519">
        <v>0.11343399999999999</v>
      </c>
      <c r="E519">
        <v>0.14338100000000001</v>
      </c>
      <c r="F519">
        <v>4.2811599999999998E-2</v>
      </c>
      <c r="G519">
        <v>0.153312</v>
      </c>
      <c r="H519">
        <v>4.8408100000000003E-2</v>
      </c>
      <c r="I519">
        <v>0.115977</v>
      </c>
      <c r="J519">
        <v>0.34030300000000002</v>
      </c>
    </row>
    <row r="520" spans="1:10" x14ac:dyDescent="0.25">
      <c r="A520">
        <v>1991</v>
      </c>
      <c r="B520">
        <v>0.19800000000000001</v>
      </c>
      <c r="C520">
        <v>3.4849199999999997E-2</v>
      </c>
      <c r="D520">
        <v>1.9401000000000002E-2</v>
      </c>
      <c r="E520">
        <v>0.114455</v>
      </c>
      <c r="F520">
        <v>0.15312100000000001</v>
      </c>
      <c r="G520">
        <v>3.0554100000000001E-2</v>
      </c>
      <c r="H520">
        <v>0.107471</v>
      </c>
      <c r="I520">
        <v>3.3473000000000003E-2</v>
      </c>
      <c r="J520">
        <v>0.30867600000000001</v>
      </c>
    </row>
    <row r="521" spans="1:10" x14ac:dyDescent="0.25">
      <c r="A521">
        <v>1992</v>
      </c>
      <c r="B521">
        <v>0.135547</v>
      </c>
      <c r="C521">
        <v>0.26257599999999998</v>
      </c>
      <c r="D521">
        <v>4.05137E-2</v>
      </c>
      <c r="E521">
        <v>1.9238399999999999E-2</v>
      </c>
      <c r="F521">
        <v>0.119286</v>
      </c>
      <c r="G521">
        <v>0.105903</v>
      </c>
      <c r="H521">
        <v>2.0600799999999999E-2</v>
      </c>
      <c r="I521">
        <v>7.2196899999999994E-2</v>
      </c>
      <c r="J521">
        <v>0.224137</v>
      </c>
    </row>
    <row r="522" spans="1:10" x14ac:dyDescent="0.25">
      <c r="A522">
        <v>1993</v>
      </c>
      <c r="B522">
        <v>3.49818E-2</v>
      </c>
      <c r="C522">
        <v>0.153362</v>
      </c>
      <c r="D522">
        <v>0.33136900000000002</v>
      </c>
      <c r="E522">
        <v>4.8997400000000003E-2</v>
      </c>
      <c r="F522">
        <v>2.2842999999999999E-2</v>
      </c>
      <c r="G522">
        <v>9.2265700000000006E-2</v>
      </c>
      <c r="H522">
        <v>7.9472899999999999E-2</v>
      </c>
      <c r="I522">
        <v>1.5569899999999999E-2</v>
      </c>
      <c r="J522">
        <v>0.221138</v>
      </c>
    </row>
    <row r="523" spans="1:10" x14ac:dyDescent="0.25">
      <c r="A523">
        <v>1994</v>
      </c>
      <c r="B523">
        <v>3.6489099999999997E-2</v>
      </c>
      <c r="C523">
        <v>6.2034400000000003E-2</v>
      </c>
      <c r="D523">
        <v>0.22219800000000001</v>
      </c>
      <c r="E523">
        <v>0.36071300000000001</v>
      </c>
      <c r="F523">
        <v>4.7492100000000002E-2</v>
      </c>
      <c r="G523">
        <v>1.50698E-2</v>
      </c>
      <c r="H523">
        <v>5.8931299999999999E-2</v>
      </c>
      <c r="I523">
        <v>5.0071299999999999E-2</v>
      </c>
      <c r="J523">
        <v>0.14700099999999999</v>
      </c>
    </row>
    <row r="524" spans="1:10" x14ac:dyDescent="0.25">
      <c r="A524">
        <v>1995</v>
      </c>
      <c r="B524">
        <v>3.8030099999999997E-2</v>
      </c>
      <c r="C524">
        <v>6.8031599999999998E-2</v>
      </c>
      <c r="D524">
        <v>9.4022400000000006E-2</v>
      </c>
      <c r="E524">
        <v>0.25040099999999998</v>
      </c>
      <c r="F524">
        <v>0.35693200000000003</v>
      </c>
      <c r="G524">
        <v>3.1917800000000003E-2</v>
      </c>
      <c r="H524">
        <v>7.8472100000000003E-3</v>
      </c>
      <c r="I524">
        <v>3.4267600000000002E-2</v>
      </c>
      <c r="J524">
        <v>0.11855</v>
      </c>
    </row>
    <row r="525" spans="1:10" x14ac:dyDescent="0.25">
      <c r="A525">
        <v>1996</v>
      </c>
      <c r="B525">
        <v>3.2574100000000002E-2</v>
      </c>
      <c r="C525">
        <v>7.7371899999999993E-2</v>
      </c>
      <c r="D525">
        <v>0.112676</v>
      </c>
      <c r="E525">
        <v>0.116407</v>
      </c>
      <c r="F525">
        <v>0.27418300000000001</v>
      </c>
      <c r="G525">
        <v>0.265986</v>
      </c>
      <c r="H525">
        <v>2.2535699999999999E-2</v>
      </c>
      <c r="I525">
        <v>4.2763999999999996E-3</v>
      </c>
      <c r="J525">
        <v>9.3989400000000001E-2</v>
      </c>
    </row>
    <row r="526" spans="1:10" x14ac:dyDescent="0.25">
      <c r="A526">
        <v>1997</v>
      </c>
      <c r="B526">
        <v>6.3242800000000002E-2</v>
      </c>
      <c r="C526">
        <v>6.6692899999999999E-2</v>
      </c>
      <c r="D526">
        <v>0.129104</v>
      </c>
      <c r="E526">
        <v>0.140679</v>
      </c>
      <c r="F526">
        <v>0.128639</v>
      </c>
      <c r="G526">
        <v>0.206701</v>
      </c>
      <c r="H526">
        <v>0.19151299999999999</v>
      </c>
      <c r="I526">
        <v>1.3383900000000001E-2</v>
      </c>
      <c r="J526">
        <v>6.0043800000000001E-2</v>
      </c>
    </row>
    <row r="527" spans="1:10" x14ac:dyDescent="0.25">
      <c r="A527">
        <v>1998</v>
      </c>
      <c r="B527">
        <v>1.51004E-2</v>
      </c>
      <c r="C527">
        <v>0.13143199999999999</v>
      </c>
      <c r="D527">
        <v>0.112619</v>
      </c>
      <c r="E527">
        <v>0.162185</v>
      </c>
      <c r="F527">
        <v>0.15527299999999999</v>
      </c>
      <c r="G527">
        <v>9.6872E-2</v>
      </c>
      <c r="H527">
        <v>0.14799499999999999</v>
      </c>
      <c r="I527">
        <v>0.135046</v>
      </c>
      <c r="J527">
        <v>4.3478299999999998E-2</v>
      </c>
    </row>
    <row r="528" spans="1:10" x14ac:dyDescent="0.25">
      <c r="A528">
        <v>1999</v>
      </c>
      <c r="B528">
        <v>1.72105E-2</v>
      </c>
      <c r="C528">
        <v>3.1595900000000003E-2</v>
      </c>
      <c r="D528">
        <v>0.223632</v>
      </c>
      <c r="E528">
        <v>0.14252899999999999</v>
      </c>
      <c r="F528">
        <v>0.17827799999999999</v>
      </c>
      <c r="G528">
        <v>0.11602899999999999</v>
      </c>
      <c r="H528">
        <v>6.9015900000000005E-2</v>
      </c>
      <c r="I528">
        <v>0.10519299999999999</v>
      </c>
      <c r="J528">
        <v>0.116517</v>
      </c>
    </row>
    <row r="529" spans="1:10" x14ac:dyDescent="0.25">
      <c r="A529">
        <v>2000</v>
      </c>
      <c r="B529">
        <v>0.101489</v>
      </c>
      <c r="C529">
        <v>3.4437799999999998E-2</v>
      </c>
      <c r="D529">
        <v>5.1384600000000002E-2</v>
      </c>
      <c r="E529">
        <v>0.27029300000000001</v>
      </c>
      <c r="F529">
        <v>0.151092</v>
      </c>
      <c r="G529">
        <v>0.12715299999999999</v>
      </c>
      <c r="H529">
        <v>7.9253199999999996E-2</v>
      </c>
      <c r="I529">
        <v>4.5531500000000003E-2</v>
      </c>
      <c r="J529">
        <v>0.13936499999999999</v>
      </c>
    </row>
    <row r="530" spans="1:10" x14ac:dyDescent="0.25">
      <c r="A530">
        <v>2001</v>
      </c>
      <c r="B530">
        <v>0.141459</v>
      </c>
      <c r="C530">
        <v>0.181115</v>
      </c>
      <c r="D530">
        <v>4.9927199999999998E-2</v>
      </c>
      <c r="E530">
        <v>5.5302400000000002E-2</v>
      </c>
      <c r="F530">
        <v>0.25262000000000001</v>
      </c>
      <c r="G530">
        <v>9.4320299999999996E-2</v>
      </c>
      <c r="H530">
        <v>7.60078E-2</v>
      </c>
      <c r="I530">
        <v>4.7090199999999999E-2</v>
      </c>
      <c r="J530">
        <v>0.102158</v>
      </c>
    </row>
    <row r="531" spans="1:10" x14ac:dyDescent="0.25">
      <c r="A531">
        <v>2002</v>
      </c>
      <c r="B531">
        <v>5.5545200000000003E-2</v>
      </c>
      <c r="C531">
        <v>0.25035200000000002</v>
      </c>
      <c r="D531">
        <v>0.26017000000000001</v>
      </c>
      <c r="E531">
        <v>5.3190500000000002E-2</v>
      </c>
      <c r="F531">
        <v>5.0663199999999999E-2</v>
      </c>
      <c r="G531">
        <v>0.14802199999999999</v>
      </c>
      <c r="H531">
        <v>5.5061400000000003E-2</v>
      </c>
      <c r="I531">
        <v>4.2272299999999999E-2</v>
      </c>
      <c r="J531">
        <v>8.4723499999999993E-2</v>
      </c>
    </row>
    <row r="532" spans="1:10" x14ac:dyDescent="0.25">
      <c r="A532">
        <v>2003</v>
      </c>
      <c r="B532">
        <v>1.7785100000000002E-2</v>
      </c>
      <c r="C532">
        <v>9.5176200000000002E-2</v>
      </c>
      <c r="D532">
        <v>0.34950500000000001</v>
      </c>
      <c r="E532">
        <v>0.27045200000000003</v>
      </c>
      <c r="F532">
        <v>4.8066900000000003E-2</v>
      </c>
      <c r="G532">
        <v>2.9668799999999999E-2</v>
      </c>
      <c r="H532">
        <v>8.5554699999999997E-2</v>
      </c>
      <c r="I532">
        <v>3.10683E-2</v>
      </c>
      <c r="J532">
        <v>7.2722899999999993E-2</v>
      </c>
    </row>
    <row r="533" spans="1:10" x14ac:dyDescent="0.25">
      <c r="A533">
        <v>2004</v>
      </c>
      <c r="B533">
        <v>1.7508599999999999E-2</v>
      </c>
      <c r="C533">
        <v>3.2581499999999999E-2</v>
      </c>
      <c r="D533">
        <v>0.14196900000000001</v>
      </c>
      <c r="E533">
        <v>0.387185</v>
      </c>
      <c r="F533">
        <v>0.25890999999999997</v>
      </c>
      <c r="G533">
        <v>3.0155700000000001E-2</v>
      </c>
      <c r="H533">
        <v>1.6833399999999998E-2</v>
      </c>
      <c r="I533">
        <v>5.2080000000000001E-2</v>
      </c>
      <c r="J533">
        <v>6.2775999999999998E-2</v>
      </c>
    </row>
    <row r="534" spans="1:10" x14ac:dyDescent="0.25">
      <c r="A534">
        <v>2005</v>
      </c>
      <c r="B534">
        <v>4.2087899999999998E-2</v>
      </c>
      <c r="C534">
        <v>3.4472500000000003E-2</v>
      </c>
      <c r="D534">
        <v>5.2308199999999999E-2</v>
      </c>
      <c r="E534">
        <v>0.17032600000000001</v>
      </c>
      <c r="F534">
        <v>0.41092800000000002</v>
      </c>
      <c r="G534">
        <v>0.18634800000000001</v>
      </c>
      <c r="H534">
        <v>1.93884E-2</v>
      </c>
      <c r="I534">
        <v>8.7078599999999996E-3</v>
      </c>
      <c r="J534">
        <v>7.5433899999999998E-2</v>
      </c>
    </row>
    <row r="535" spans="1:10" x14ac:dyDescent="0.25">
      <c r="A535">
        <v>2006</v>
      </c>
      <c r="B535">
        <v>4.8071000000000003E-2</v>
      </c>
      <c r="C535">
        <v>9.1693700000000003E-2</v>
      </c>
      <c r="D535">
        <v>6.1113599999999997E-2</v>
      </c>
      <c r="E535">
        <v>6.89993E-2</v>
      </c>
      <c r="F535">
        <v>0.19702900000000001</v>
      </c>
      <c r="G535">
        <v>0.32147399999999998</v>
      </c>
      <c r="H535">
        <v>0.13849600000000001</v>
      </c>
      <c r="I535">
        <v>1.2911499999999999E-2</v>
      </c>
      <c r="J535">
        <v>6.0211899999999999E-2</v>
      </c>
    </row>
    <row r="536" spans="1:10" x14ac:dyDescent="0.25">
      <c r="A536">
        <v>2007</v>
      </c>
      <c r="B536">
        <v>5.54469E-2</v>
      </c>
      <c r="C536">
        <v>0.102856</v>
      </c>
      <c r="D536">
        <v>0.15828400000000001</v>
      </c>
      <c r="E536">
        <v>7.8391699999999995E-2</v>
      </c>
      <c r="F536">
        <v>7.6613399999999998E-2</v>
      </c>
      <c r="G536">
        <v>0.141983</v>
      </c>
      <c r="H536">
        <v>0.23524300000000001</v>
      </c>
      <c r="I536">
        <v>9.9805699999999997E-2</v>
      </c>
      <c r="J536">
        <v>5.13768E-2</v>
      </c>
    </row>
    <row r="537" spans="1:10" x14ac:dyDescent="0.25">
      <c r="A537">
        <v>2008</v>
      </c>
      <c r="B537">
        <v>9.6940799999999994E-2</v>
      </c>
      <c r="C537">
        <v>0.103618</v>
      </c>
      <c r="D537">
        <v>0.15634700000000001</v>
      </c>
      <c r="E537">
        <v>0.17863699999999999</v>
      </c>
      <c r="F537">
        <v>7.7898099999999998E-2</v>
      </c>
      <c r="G537">
        <v>5.1065300000000001E-2</v>
      </c>
      <c r="H537">
        <v>8.9243500000000003E-2</v>
      </c>
      <c r="I537">
        <v>0.14932699999999999</v>
      </c>
      <c r="J537">
        <v>9.6922599999999998E-2</v>
      </c>
    </row>
    <row r="538" spans="1:10" x14ac:dyDescent="0.25">
      <c r="A538">
        <v>2009</v>
      </c>
      <c r="B538">
        <v>0.14884</v>
      </c>
      <c r="C538">
        <v>0.16045799999999999</v>
      </c>
      <c r="D538">
        <v>0.13880400000000001</v>
      </c>
      <c r="E538">
        <v>0.15282399999999999</v>
      </c>
      <c r="F538">
        <v>0.15096200000000001</v>
      </c>
      <c r="G538">
        <v>4.3507700000000003E-2</v>
      </c>
      <c r="H538">
        <v>2.6073599999999999E-2</v>
      </c>
      <c r="I538">
        <v>4.6119599999999997E-2</v>
      </c>
      <c r="J538">
        <v>0.132411</v>
      </c>
    </row>
    <row r="539" spans="1:10" x14ac:dyDescent="0.25">
      <c r="A539">
        <v>2010</v>
      </c>
      <c r="B539">
        <v>9.1822600000000004E-2</v>
      </c>
      <c r="C539">
        <v>0.23417199999999999</v>
      </c>
      <c r="D539">
        <v>0.20516499999999999</v>
      </c>
      <c r="E539">
        <v>0.13156599999999999</v>
      </c>
      <c r="F539">
        <v>0.12648599999999999</v>
      </c>
      <c r="G539">
        <v>8.4377199999999999E-2</v>
      </c>
      <c r="H539">
        <v>2.2477899999999999E-2</v>
      </c>
      <c r="I539">
        <v>1.2478100000000001E-2</v>
      </c>
      <c r="J539">
        <v>9.1454499999999994E-2</v>
      </c>
    </row>
    <row r="540" spans="1:10" x14ac:dyDescent="0.25">
      <c r="A540">
        <v>2011</v>
      </c>
      <c r="B540">
        <v>6.7386699999999994E-2</v>
      </c>
      <c r="C540">
        <v>0.148812</v>
      </c>
      <c r="D540">
        <v>0.30700100000000002</v>
      </c>
      <c r="E540">
        <v>0.19716800000000001</v>
      </c>
      <c r="F540">
        <v>0.105599</v>
      </c>
      <c r="G540">
        <v>6.7224900000000004E-2</v>
      </c>
      <c r="H540">
        <v>4.37998E-2</v>
      </c>
      <c r="I540">
        <v>1.03018E-2</v>
      </c>
      <c r="J540">
        <v>5.2706500000000003E-2</v>
      </c>
    </row>
    <row r="541" spans="1:10" x14ac:dyDescent="0.25">
      <c r="A541">
        <v>2012</v>
      </c>
      <c r="B541">
        <v>3.6353400000000001E-2</v>
      </c>
      <c r="C541">
        <v>0.113121</v>
      </c>
      <c r="D541">
        <v>0.20310600000000001</v>
      </c>
      <c r="E541">
        <v>0.311191</v>
      </c>
      <c r="F541">
        <v>0.17519599999999999</v>
      </c>
      <c r="G541">
        <v>6.2791600000000003E-2</v>
      </c>
      <c r="H541">
        <v>3.86132E-2</v>
      </c>
      <c r="I541">
        <v>2.48011E-2</v>
      </c>
      <c r="J541">
        <v>3.4827200000000003E-2</v>
      </c>
    </row>
    <row r="542" spans="1:10" x14ac:dyDescent="0.25">
      <c r="A542">
        <v>2013</v>
      </c>
      <c r="B542">
        <v>4.1609599999999997E-2</v>
      </c>
      <c r="C542">
        <v>6.4150700000000005E-2</v>
      </c>
      <c r="D542">
        <v>0.16300999999999999</v>
      </c>
      <c r="E542">
        <v>0.219332</v>
      </c>
      <c r="F542">
        <v>0.29853800000000003</v>
      </c>
      <c r="G542">
        <v>0.11462</v>
      </c>
      <c r="H542">
        <v>3.8995200000000001E-2</v>
      </c>
      <c r="I542">
        <v>2.35829E-2</v>
      </c>
      <c r="J542">
        <v>3.6161199999999998E-2</v>
      </c>
    </row>
    <row r="543" spans="1:10" x14ac:dyDescent="0.25">
      <c r="A543">
        <v>2014</v>
      </c>
      <c r="B543">
        <v>3.1397099999999997E-2</v>
      </c>
      <c r="C543">
        <v>8.25824E-2</v>
      </c>
      <c r="D543">
        <v>0.10366599999999999</v>
      </c>
      <c r="E543">
        <v>0.19611600000000001</v>
      </c>
      <c r="F543">
        <v>0.23042399999999999</v>
      </c>
      <c r="G543">
        <v>0.214338</v>
      </c>
      <c r="H543">
        <v>7.8664399999999995E-2</v>
      </c>
      <c r="I543">
        <v>2.4503400000000002E-2</v>
      </c>
      <c r="J543">
        <v>3.8308599999999998E-2</v>
      </c>
    </row>
    <row r="544" spans="1:10" x14ac:dyDescent="0.25">
      <c r="A544">
        <v>2015</v>
      </c>
      <c r="B544">
        <v>2.0696800000000001E-2</v>
      </c>
      <c r="C544">
        <v>6.5123700000000007E-2</v>
      </c>
      <c r="D544">
        <v>0.13920199999999999</v>
      </c>
      <c r="E544">
        <v>0.12900300000000001</v>
      </c>
      <c r="F544">
        <v>0.214446</v>
      </c>
      <c r="G544">
        <v>0.170486</v>
      </c>
      <c r="H544">
        <v>0.158497</v>
      </c>
      <c r="I544">
        <v>5.7317800000000002E-2</v>
      </c>
      <c r="J544">
        <v>4.52276E-2</v>
      </c>
    </row>
    <row r="545" spans="1:10" x14ac:dyDescent="0.25">
      <c r="A545">
        <v>2016</v>
      </c>
      <c r="B545">
        <v>1.3386800000000001E-2</v>
      </c>
      <c r="C545">
        <v>4.4602200000000002E-2</v>
      </c>
      <c r="D545">
        <v>0.11405899999999999</v>
      </c>
      <c r="E545">
        <v>0.181001</v>
      </c>
      <c r="F545">
        <v>0.14790700000000001</v>
      </c>
      <c r="G545">
        <v>0.16941200000000001</v>
      </c>
      <c r="H545">
        <v>0.131749</v>
      </c>
      <c r="I545">
        <v>0.12094299999999999</v>
      </c>
      <c r="J545">
        <v>7.6940400000000006E-2</v>
      </c>
    </row>
    <row r="546" spans="1:10" x14ac:dyDescent="0.25">
      <c r="A546">
        <v>2017</v>
      </c>
      <c r="B546">
        <v>5.1232300000000001E-2</v>
      </c>
      <c r="C546">
        <v>2.8055099999999999E-2</v>
      </c>
      <c r="D546">
        <v>7.6177900000000007E-2</v>
      </c>
      <c r="E546">
        <v>0.14552100000000001</v>
      </c>
      <c r="F546">
        <v>0.20514099999999999</v>
      </c>
      <c r="G546">
        <v>0.116025</v>
      </c>
      <c r="H546">
        <v>0.130357</v>
      </c>
      <c r="I546">
        <v>0.10002999999999999</v>
      </c>
      <c r="J546">
        <v>0.14745900000000001</v>
      </c>
    </row>
    <row r="547" spans="1:10" x14ac:dyDescent="0.25">
      <c r="A547" t="s">
        <v>4</v>
      </c>
    </row>
    <row r="548" spans="1:10" x14ac:dyDescent="0.25">
      <c r="A548" t="s">
        <v>74</v>
      </c>
    </row>
    <row r="549" spans="1:10" x14ac:dyDescent="0.25">
      <c r="A549" t="s">
        <v>34</v>
      </c>
      <c r="B549" t="s">
        <v>17</v>
      </c>
      <c r="C549" t="s">
        <v>18</v>
      </c>
      <c r="D549" t="s">
        <v>19</v>
      </c>
      <c r="E549" t="s">
        <v>20</v>
      </c>
      <c r="F549" t="s">
        <v>21</v>
      </c>
      <c r="G549" t="s">
        <v>22</v>
      </c>
      <c r="H549" t="s">
        <v>23</v>
      </c>
      <c r="I549" t="s">
        <v>24</v>
      </c>
      <c r="J549" t="s">
        <v>25</v>
      </c>
    </row>
    <row r="550" spans="1:10" x14ac:dyDescent="0.25">
      <c r="A550">
        <v>1980</v>
      </c>
      <c r="B550">
        <v>12.9122</v>
      </c>
      <c r="C550">
        <v>3.3928400000000001</v>
      </c>
      <c r="D550">
        <v>49.060200000000002</v>
      </c>
      <c r="E550">
        <v>39.864400000000003</v>
      </c>
      <c r="F550">
        <v>12.923500000000001</v>
      </c>
      <c r="G550">
        <v>0.601997</v>
      </c>
      <c r="H550">
        <v>0.65156499999999995</v>
      </c>
      <c r="I550">
        <v>0.65399700000000005</v>
      </c>
      <c r="J550">
        <v>0.76504899999999998</v>
      </c>
    </row>
    <row r="551" spans="1:10" x14ac:dyDescent="0.25">
      <c r="A551">
        <v>1981</v>
      </c>
      <c r="B551">
        <v>250.477</v>
      </c>
      <c r="C551">
        <v>17.6919</v>
      </c>
      <c r="D551">
        <v>4.32822</v>
      </c>
      <c r="E551">
        <v>57.5822</v>
      </c>
      <c r="F551">
        <v>48.055500000000002</v>
      </c>
      <c r="G551">
        <v>8.3700799999999997</v>
      </c>
      <c r="H551">
        <v>0.38245099999999999</v>
      </c>
      <c r="I551">
        <v>0.41589999999999999</v>
      </c>
      <c r="J551">
        <v>0.86795699999999998</v>
      </c>
    </row>
    <row r="552" spans="1:10" x14ac:dyDescent="0.25">
      <c r="A552">
        <v>1982</v>
      </c>
      <c r="B552">
        <v>231.95500000000001</v>
      </c>
      <c r="C552">
        <v>325.05700000000002</v>
      </c>
      <c r="D552">
        <v>20.4741</v>
      </c>
      <c r="E552">
        <v>4.4133800000000001</v>
      </c>
      <c r="F552">
        <v>61.5899</v>
      </c>
      <c r="G552">
        <v>32.191200000000002</v>
      </c>
      <c r="H552">
        <v>5.4096500000000001</v>
      </c>
      <c r="I552">
        <v>0.25339899999999999</v>
      </c>
      <c r="J552">
        <v>0.543381</v>
      </c>
    </row>
    <row r="553" spans="1:10" x14ac:dyDescent="0.25">
      <c r="A553">
        <v>1983</v>
      </c>
      <c r="B553">
        <v>100.006</v>
      </c>
      <c r="C553">
        <v>312.08600000000001</v>
      </c>
      <c r="D553">
        <v>387.72699999999998</v>
      </c>
      <c r="E553">
        <v>20.677</v>
      </c>
      <c r="F553">
        <v>4.5014799999999999</v>
      </c>
      <c r="G553">
        <v>41.165999999999997</v>
      </c>
      <c r="H553">
        <v>21.686399999999999</v>
      </c>
      <c r="I553">
        <v>3.5758399999999999</v>
      </c>
      <c r="J553">
        <v>0.50778900000000005</v>
      </c>
    </row>
    <row r="554" spans="1:10" x14ac:dyDescent="0.25">
      <c r="A554">
        <v>1984</v>
      </c>
      <c r="B554">
        <v>29.786100000000001</v>
      </c>
      <c r="C554">
        <v>136.89500000000001</v>
      </c>
      <c r="D554">
        <v>379.26</v>
      </c>
      <c r="E554">
        <v>402.61399999999998</v>
      </c>
      <c r="F554">
        <v>22.513300000000001</v>
      </c>
      <c r="G554">
        <v>2.3728199999999999</v>
      </c>
      <c r="H554">
        <v>29.116299999999999</v>
      </c>
      <c r="I554">
        <v>15.311400000000001</v>
      </c>
      <c r="J554">
        <v>2.83901</v>
      </c>
    </row>
    <row r="555" spans="1:10" x14ac:dyDescent="0.25">
      <c r="A555">
        <v>1985</v>
      </c>
      <c r="B555">
        <v>67.299300000000002</v>
      </c>
      <c r="C555">
        <v>40.108499999999999</v>
      </c>
      <c r="D555">
        <v>160.745</v>
      </c>
      <c r="E555">
        <v>380.61200000000002</v>
      </c>
      <c r="F555">
        <v>436.20699999999999</v>
      </c>
      <c r="G555">
        <v>15.536300000000001</v>
      </c>
      <c r="H555">
        <v>1.3837600000000001</v>
      </c>
      <c r="I555">
        <v>20.274899999999999</v>
      </c>
      <c r="J555">
        <v>12.525700000000001</v>
      </c>
    </row>
    <row r="556" spans="1:10" x14ac:dyDescent="0.25">
      <c r="A556">
        <v>1986</v>
      </c>
      <c r="B556">
        <v>13.8865</v>
      </c>
      <c r="C556">
        <v>92.308899999999994</v>
      </c>
      <c r="D556">
        <v>48.247399999999999</v>
      </c>
      <c r="E556">
        <v>165.89500000000001</v>
      </c>
      <c r="F556">
        <v>421.72</v>
      </c>
      <c r="G556">
        <v>319.298</v>
      </c>
      <c r="H556">
        <v>11.0717</v>
      </c>
      <c r="I556">
        <v>0.85344600000000004</v>
      </c>
      <c r="J556">
        <v>23.109000000000002</v>
      </c>
    </row>
    <row r="557" spans="1:10" x14ac:dyDescent="0.25">
      <c r="A557">
        <v>1987</v>
      </c>
      <c r="B557">
        <v>50.787100000000002</v>
      </c>
      <c r="C557">
        <v>18.8977</v>
      </c>
      <c r="D557">
        <v>109.84</v>
      </c>
      <c r="E557">
        <v>49.113700000000001</v>
      </c>
      <c r="F557">
        <v>182.26599999999999</v>
      </c>
      <c r="G557">
        <v>308.70499999999998</v>
      </c>
      <c r="H557">
        <v>231.84100000000001</v>
      </c>
      <c r="I557">
        <v>7.8069499999999996</v>
      </c>
      <c r="J557">
        <v>16.685199999999998</v>
      </c>
    </row>
    <row r="558" spans="1:10" x14ac:dyDescent="0.25">
      <c r="A558">
        <v>1988</v>
      </c>
      <c r="B558">
        <v>41.381100000000004</v>
      </c>
      <c r="C558">
        <v>69.127200000000002</v>
      </c>
      <c r="D558">
        <v>22.566800000000001</v>
      </c>
      <c r="E558">
        <v>112.206</v>
      </c>
      <c r="F558">
        <v>54.031700000000001</v>
      </c>
      <c r="G558">
        <v>132.554</v>
      </c>
      <c r="H558">
        <v>221.30199999999999</v>
      </c>
      <c r="I558">
        <v>165.61099999999999</v>
      </c>
      <c r="J558">
        <v>16.9163</v>
      </c>
    </row>
    <row r="559" spans="1:10" x14ac:dyDescent="0.25">
      <c r="A559">
        <v>1989</v>
      </c>
      <c r="B559">
        <v>7.21312</v>
      </c>
      <c r="C559">
        <v>56.203600000000002</v>
      </c>
      <c r="D559">
        <v>81.842399999999998</v>
      </c>
      <c r="E559">
        <v>22.7958</v>
      </c>
      <c r="F559">
        <v>122.70699999999999</v>
      </c>
      <c r="G559">
        <v>39.260899999999999</v>
      </c>
      <c r="H559">
        <v>95.332700000000003</v>
      </c>
      <c r="I559">
        <v>157.29900000000001</v>
      </c>
      <c r="J559">
        <v>128.012</v>
      </c>
    </row>
    <row r="560" spans="1:10" x14ac:dyDescent="0.25">
      <c r="A560">
        <v>1990</v>
      </c>
      <c r="B560">
        <v>15.5511</v>
      </c>
      <c r="C560">
        <v>9.7664299999999997</v>
      </c>
      <c r="D560">
        <v>66.468000000000004</v>
      </c>
      <c r="E560">
        <v>83.072599999999994</v>
      </c>
      <c r="F560">
        <v>24.911899999999999</v>
      </c>
      <c r="G560">
        <v>88.793099999999995</v>
      </c>
      <c r="H560">
        <v>28.029199999999999</v>
      </c>
      <c r="I560">
        <v>67.068100000000001</v>
      </c>
      <c r="J560">
        <v>197.65299999999999</v>
      </c>
    </row>
    <row r="561" spans="1:10" x14ac:dyDescent="0.25">
      <c r="A561">
        <v>1991</v>
      </c>
      <c r="B561">
        <v>120.139</v>
      </c>
      <c r="C561">
        <v>20.918500000000002</v>
      </c>
      <c r="D561">
        <v>11.4587</v>
      </c>
      <c r="E561">
        <v>66.332899999999995</v>
      </c>
      <c r="F561">
        <v>89.049099999999996</v>
      </c>
      <c r="G561">
        <v>17.553100000000001</v>
      </c>
      <c r="H561">
        <v>62.347000000000001</v>
      </c>
      <c r="I561">
        <v>19.124300000000002</v>
      </c>
      <c r="J561">
        <v>179.54300000000001</v>
      </c>
    </row>
    <row r="562" spans="1:10" x14ac:dyDescent="0.25">
      <c r="A562">
        <v>1992</v>
      </c>
      <c r="B562">
        <v>83.118200000000002</v>
      </c>
      <c r="C562">
        <v>157.167</v>
      </c>
      <c r="D562">
        <v>23.6433</v>
      </c>
      <c r="E562">
        <v>10.622400000000001</v>
      </c>
      <c r="F562">
        <v>66.6892</v>
      </c>
      <c r="G562">
        <v>58.208300000000001</v>
      </c>
      <c r="H562">
        <v>11.5579</v>
      </c>
      <c r="I562">
        <v>40.727600000000002</v>
      </c>
      <c r="J562">
        <v>127.422</v>
      </c>
    </row>
    <row r="563" spans="1:10" x14ac:dyDescent="0.25">
      <c r="A563">
        <v>1993</v>
      </c>
      <c r="B563">
        <v>18.004999999999999</v>
      </c>
      <c r="C563">
        <v>78.370699999999999</v>
      </c>
      <c r="D563">
        <v>168.078</v>
      </c>
      <c r="E563">
        <v>24.727399999999999</v>
      </c>
      <c r="F563">
        <v>11.4808</v>
      </c>
      <c r="G563">
        <v>45.494500000000002</v>
      </c>
      <c r="H563">
        <v>39.176900000000003</v>
      </c>
      <c r="I563">
        <v>7.4495800000000001</v>
      </c>
      <c r="J563">
        <v>110.658</v>
      </c>
    </row>
    <row r="564" spans="1:10" x14ac:dyDescent="0.25">
      <c r="A564">
        <v>1994</v>
      </c>
      <c r="B564">
        <v>19.182600000000001</v>
      </c>
      <c r="C564">
        <v>32.193399999999997</v>
      </c>
      <c r="D564">
        <v>113.84099999999999</v>
      </c>
      <c r="E564">
        <v>183.02099999999999</v>
      </c>
      <c r="F564">
        <v>24.3139</v>
      </c>
      <c r="G564">
        <v>6.0574199999999996</v>
      </c>
      <c r="H564">
        <v>26.809200000000001</v>
      </c>
      <c r="I564">
        <v>23.2973</v>
      </c>
      <c r="J564">
        <v>71.702100000000002</v>
      </c>
    </row>
    <row r="565" spans="1:10" x14ac:dyDescent="0.25">
      <c r="A565">
        <v>1995</v>
      </c>
      <c r="B565">
        <v>20.102699999999999</v>
      </c>
      <c r="C565">
        <v>35.629199999999997</v>
      </c>
      <c r="D565">
        <v>49.001399999999997</v>
      </c>
      <c r="E565">
        <v>129.78299999999999</v>
      </c>
      <c r="F565">
        <v>185.751</v>
      </c>
      <c r="G565">
        <v>15.9475</v>
      </c>
      <c r="H565">
        <v>3.0670999999999999</v>
      </c>
      <c r="I565">
        <v>15.4575</v>
      </c>
      <c r="J565">
        <v>53.610300000000002</v>
      </c>
    </row>
    <row r="566" spans="1:10" x14ac:dyDescent="0.25">
      <c r="A566">
        <v>1996</v>
      </c>
      <c r="B566">
        <v>15.8719</v>
      </c>
      <c r="C566">
        <v>37.433900000000001</v>
      </c>
      <c r="D566">
        <v>54.1554</v>
      </c>
      <c r="E566">
        <v>55.5807</v>
      </c>
      <c r="F566">
        <v>131.55500000000001</v>
      </c>
      <c r="G566">
        <v>123.51300000000001</v>
      </c>
      <c r="H566">
        <v>8.7483299999999993</v>
      </c>
      <c r="I566">
        <v>0.63514099999999996</v>
      </c>
      <c r="J566">
        <v>39.693300000000001</v>
      </c>
    </row>
    <row r="567" spans="1:10" x14ac:dyDescent="0.25">
      <c r="A567">
        <v>1997</v>
      </c>
      <c r="B567">
        <v>27.510200000000001</v>
      </c>
      <c r="C567">
        <v>28.7347</v>
      </c>
      <c r="D567">
        <v>55.165500000000002</v>
      </c>
      <c r="E567">
        <v>59.623199999999997</v>
      </c>
      <c r="F567">
        <v>55.264099999999999</v>
      </c>
      <c r="G567">
        <v>85.554500000000004</v>
      </c>
      <c r="H567">
        <v>79.123000000000005</v>
      </c>
      <c r="I567">
        <v>3.6584500000000002</v>
      </c>
      <c r="J567">
        <v>22.472000000000001</v>
      </c>
    </row>
    <row r="568" spans="1:10" x14ac:dyDescent="0.25">
      <c r="A568">
        <v>1998</v>
      </c>
      <c r="B568">
        <v>5.9255500000000003</v>
      </c>
      <c r="C568">
        <v>51.090899999999998</v>
      </c>
      <c r="D568">
        <v>43.250700000000002</v>
      </c>
      <c r="E568">
        <v>60.668700000000001</v>
      </c>
      <c r="F568">
        <v>58.960500000000003</v>
      </c>
      <c r="G568">
        <v>35.538200000000003</v>
      </c>
      <c r="H568">
        <v>54.898600000000002</v>
      </c>
      <c r="I568">
        <v>48.909100000000002</v>
      </c>
      <c r="J568">
        <v>12.9087</v>
      </c>
    </row>
    <row r="569" spans="1:10" x14ac:dyDescent="0.25">
      <c r="A569">
        <v>1999</v>
      </c>
      <c r="B569">
        <v>5.98285</v>
      </c>
      <c r="C569">
        <v>10.887700000000001</v>
      </c>
      <c r="D569">
        <v>76.173599999999993</v>
      </c>
      <c r="E569">
        <v>48.057899999999997</v>
      </c>
      <c r="F569">
        <v>60.156500000000001</v>
      </c>
      <c r="G569">
        <v>37.994700000000002</v>
      </c>
      <c r="H569">
        <v>22.123100000000001</v>
      </c>
      <c r="I569">
        <v>33.639499999999998</v>
      </c>
      <c r="J569">
        <v>35.489199999999997</v>
      </c>
    </row>
    <row r="570" spans="1:10" x14ac:dyDescent="0.25">
      <c r="A570">
        <v>2000</v>
      </c>
      <c r="B570">
        <v>32.6967</v>
      </c>
      <c r="C570">
        <v>11.003500000000001</v>
      </c>
      <c r="D570">
        <v>16.2193</v>
      </c>
      <c r="E570">
        <v>83.359200000000001</v>
      </c>
      <c r="F570">
        <v>46.5655</v>
      </c>
      <c r="G570">
        <v>38.024799999999999</v>
      </c>
      <c r="H570">
        <v>23.876300000000001</v>
      </c>
      <c r="I570">
        <v>12.174099999999999</v>
      </c>
      <c r="J570">
        <v>40.893000000000001</v>
      </c>
    </row>
    <row r="571" spans="1:10" x14ac:dyDescent="0.25">
      <c r="A571">
        <v>2001</v>
      </c>
      <c r="B571">
        <v>47.3566</v>
      </c>
      <c r="C571">
        <v>60.018799999999999</v>
      </c>
      <c r="D571">
        <v>16.359500000000001</v>
      </c>
      <c r="E571">
        <v>17.479900000000001</v>
      </c>
      <c r="F571">
        <v>76.869900000000001</v>
      </c>
      <c r="G571">
        <v>28.975300000000001</v>
      </c>
      <c r="H571">
        <v>22.5457</v>
      </c>
      <c r="I571">
        <v>14.3002</v>
      </c>
      <c r="J571">
        <v>31.942799999999998</v>
      </c>
    </row>
    <row r="572" spans="1:10" x14ac:dyDescent="0.25">
      <c r="A572">
        <v>2002</v>
      </c>
      <c r="B572">
        <v>20.537700000000001</v>
      </c>
      <c r="C572">
        <v>90.683800000000005</v>
      </c>
      <c r="D572">
        <v>92.228800000000007</v>
      </c>
      <c r="E572">
        <v>18.295000000000002</v>
      </c>
      <c r="F572">
        <v>16.806699999999999</v>
      </c>
      <c r="G572">
        <v>49.110599999999998</v>
      </c>
      <c r="H572">
        <v>18.0749</v>
      </c>
      <c r="I572">
        <v>14.057</v>
      </c>
      <c r="J572">
        <v>29.2315</v>
      </c>
    </row>
    <row r="573" spans="1:10" x14ac:dyDescent="0.25">
      <c r="A573">
        <v>2003</v>
      </c>
      <c r="B573">
        <v>7.1480600000000001</v>
      </c>
      <c r="C573">
        <v>37.439300000000003</v>
      </c>
      <c r="D573">
        <v>134.02600000000001</v>
      </c>
      <c r="E573">
        <v>100.047</v>
      </c>
      <c r="F573">
        <v>17.4237</v>
      </c>
      <c r="G573">
        <v>9.8558400000000006</v>
      </c>
      <c r="H573">
        <v>30.904399999999999</v>
      </c>
      <c r="I573">
        <v>11.1624</v>
      </c>
      <c r="J573">
        <v>26.968499999999999</v>
      </c>
    </row>
    <row r="574" spans="1:10" x14ac:dyDescent="0.25">
      <c r="A574">
        <v>2004</v>
      </c>
      <c r="B574">
        <v>7.2268800000000004</v>
      </c>
      <c r="C574">
        <v>13.2012</v>
      </c>
      <c r="D574">
        <v>56.617100000000001</v>
      </c>
      <c r="E574">
        <v>153.107</v>
      </c>
      <c r="F574">
        <v>102.242</v>
      </c>
      <c r="G574">
        <v>10.779500000000001</v>
      </c>
      <c r="H574">
        <v>4.9067600000000002</v>
      </c>
      <c r="I574">
        <v>20.000900000000001</v>
      </c>
      <c r="J574">
        <v>23.407699999999998</v>
      </c>
    </row>
    <row r="575" spans="1:10" x14ac:dyDescent="0.25">
      <c r="A575">
        <v>2005</v>
      </c>
      <c r="B575">
        <v>16.312799999999999</v>
      </c>
      <c r="C575">
        <v>13.071</v>
      </c>
      <c r="D575">
        <v>19.468900000000001</v>
      </c>
      <c r="E575">
        <v>62.458799999999997</v>
      </c>
      <c r="F575">
        <v>151.22300000000001</v>
      </c>
      <c r="G575">
        <v>66.017300000000006</v>
      </c>
      <c r="H575">
        <v>6.2376899999999997</v>
      </c>
      <c r="I575">
        <v>2.44299</v>
      </c>
      <c r="J575">
        <v>27.42</v>
      </c>
    </row>
    <row r="576" spans="1:10" x14ac:dyDescent="0.25">
      <c r="A576">
        <v>2006</v>
      </c>
      <c r="B576">
        <v>15.1051</v>
      </c>
      <c r="C576">
        <v>27.903500000000001</v>
      </c>
      <c r="D576">
        <v>18.836400000000001</v>
      </c>
      <c r="E576">
        <v>20.820900000000002</v>
      </c>
      <c r="F576">
        <v>58.040399999999998</v>
      </c>
      <c r="G576">
        <v>97.445300000000003</v>
      </c>
      <c r="H576">
        <v>41.901299999999999</v>
      </c>
      <c r="I576">
        <v>3.8701699999999999</v>
      </c>
      <c r="J576">
        <v>18.244499999999999</v>
      </c>
    </row>
    <row r="577" spans="1:10" x14ac:dyDescent="0.25">
      <c r="A577">
        <v>2007</v>
      </c>
      <c r="B577">
        <v>15.9758</v>
      </c>
      <c r="C577">
        <v>28.972100000000001</v>
      </c>
      <c r="D577">
        <v>43.606699999999996</v>
      </c>
      <c r="E577">
        <v>21.458100000000002</v>
      </c>
      <c r="F577">
        <v>20.860700000000001</v>
      </c>
      <c r="G577">
        <v>36.942900000000002</v>
      </c>
      <c r="H577">
        <v>62.65</v>
      </c>
      <c r="I577">
        <v>27.4695</v>
      </c>
      <c r="J577">
        <v>13.942</v>
      </c>
    </row>
    <row r="578" spans="1:10" x14ac:dyDescent="0.25">
      <c r="A578">
        <v>2008</v>
      </c>
      <c r="B578">
        <v>27.2136</v>
      </c>
      <c r="C578">
        <v>28.1511</v>
      </c>
      <c r="D578">
        <v>40.560699999999997</v>
      </c>
      <c r="E578">
        <v>45.832999999999998</v>
      </c>
      <c r="F578">
        <v>20.011299999999999</v>
      </c>
      <c r="G578">
        <v>12.1523</v>
      </c>
      <c r="H578">
        <v>21.785699999999999</v>
      </c>
      <c r="I578">
        <v>38.265500000000003</v>
      </c>
      <c r="J578">
        <v>25.4876</v>
      </c>
    </row>
    <row r="579" spans="1:10" x14ac:dyDescent="0.25">
      <c r="A579">
        <v>2009</v>
      </c>
      <c r="B579">
        <v>48.057499999999997</v>
      </c>
      <c r="C579">
        <v>50.553899999999999</v>
      </c>
      <c r="D579">
        <v>42.743000000000002</v>
      </c>
      <c r="E579">
        <v>46.299199999999999</v>
      </c>
      <c r="F579">
        <v>46.050800000000002</v>
      </c>
      <c r="G579">
        <v>12.4313</v>
      </c>
      <c r="H579">
        <v>6.9941899999999997</v>
      </c>
      <c r="I579">
        <v>13.1973</v>
      </c>
      <c r="J579">
        <v>39.3048</v>
      </c>
    </row>
    <row r="580" spans="1:10" x14ac:dyDescent="0.25">
      <c r="A580">
        <v>2010</v>
      </c>
      <c r="B580">
        <v>34.451799999999999</v>
      </c>
      <c r="C580">
        <v>84.813900000000004</v>
      </c>
      <c r="D580">
        <v>71.843299999999999</v>
      </c>
      <c r="E580">
        <v>43.053100000000001</v>
      </c>
      <c r="F580">
        <v>42.191699999999997</v>
      </c>
      <c r="G580">
        <v>27.856000000000002</v>
      </c>
      <c r="H580">
        <v>6.6402999999999999</v>
      </c>
      <c r="I580">
        <v>3.3061500000000001</v>
      </c>
      <c r="J580">
        <v>31.564699999999998</v>
      </c>
    </row>
    <row r="581" spans="1:10" x14ac:dyDescent="0.25">
      <c r="A581">
        <v>2011</v>
      </c>
      <c r="B581">
        <v>29.755800000000001</v>
      </c>
      <c r="C581">
        <v>64.171499999999995</v>
      </c>
      <c r="D581">
        <v>129.76499999999999</v>
      </c>
      <c r="E581">
        <v>82.284800000000004</v>
      </c>
      <c r="F581">
        <v>43.835900000000002</v>
      </c>
      <c r="G581">
        <v>27.315899999999999</v>
      </c>
      <c r="H581">
        <v>17.7819</v>
      </c>
      <c r="I581">
        <v>3.7385799999999998</v>
      </c>
      <c r="J581">
        <v>21.873200000000001</v>
      </c>
    </row>
    <row r="582" spans="1:10" x14ac:dyDescent="0.25">
      <c r="A582">
        <v>2012</v>
      </c>
      <c r="B582">
        <v>18.310199999999998</v>
      </c>
      <c r="C582">
        <v>55.996899999999997</v>
      </c>
      <c r="D582">
        <v>99.046700000000001</v>
      </c>
      <c r="E582">
        <v>150.73699999999999</v>
      </c>
      <c r="F582">
        <v>84.849900000000005</v>
      </c>
      <c r="G582">
        <v>29.251799999999999</v>
      </c>
      <c r="H582">
        <v>17.929400000000001</v>
      </c>
      <c r="I582">
        <v>11.513500000000001</v>
      </c>
      <c r="J582">
        <v>16.5824</v>
      </c>
    </row>
    <row r="583" spans="1:10" x14ac:dyDescent="0.25">
      <c r="A583">
        <v>2013</v>
      </c>
      <c r="B583">
        <v>21.901700000000002</v>
      </c>
      <c r="C583">
        <v>33.001899999999999</v>
      </c>
      <c r="D583">
        <v>82.195300000000003</v>
      </c>
      <c r="E583">
        <v>108.111</v>
      </c>
      <c r="F583">
        <v>149.41</v>
      </c>
      <c r="G583">
        <v>55.566000000000003</v>
      </c>
      <c r="H583">
        <v>17.542300000000001</v>
      </c>
      <c r="I583">
        <v>10.7127</v>
      </c>
      <c r="J583">
        <v>17.325700000000001</v>
      </c>
    </row>
    <row r="584" spans="1:10" x14ac:dyDescent="0.25">
      <c r="A584">
        <v>2014</v>
      </c>
      <c r="B584">
        <v>15.433400000000001</v>
      </c>
      <c r="C584">
        <v>39.496600000000001</v>
      </c>
      <c r="D584">
        <v>47.942300000000003</v>
      </c>
      <c r="E584">
        <v>90.381900000000002</v>
      </c>
      <c r="F584">
        <v>107.005</v>
      </c>
      <c r="G584">
        <v>100.806</v>
      </c>
      <c r="H584">
        <v>36.947200000000002</v>
      </c>
      <c r="I584">
        <v>11.449299999999999</v>
      </c>
      <c r="J584">
        <v>18.355</v>
      </c>
    </row>
    <row r="585" spans="1:10" x14ac:dyDescent="0.25">
      <c r="A585">
        <v>2015</v>
      </c>
      <c r="B585">
        <v>9.1329399999999996</v>
      </c>
      <c r="C585">
        <v>28.0197</v>
      </c>
      <c r="D585">
        <v>58.724400000000003</v>
      </c>
      <c r="E585">
        <v>54.244700000000002</v>
      </c>
      <c r="F585">
        <v>92.125500000000002</v>
      </c>
      <c r="G585">
        <v>72.599599999999995</v>
      </c>
      <c r="H585">
        <v>67.545000000000002</v>
      </c>
      <c r="I585">
        <v>24.458100000000002</v>
      </c>
      <c r="J585">
        <v>19.3658</v>
      </c>
    </row>
    <row r="586" spans="1:10" x14ac:dyDescent="0.25">
      <c r="A586">
        <v>2016</v>
      </c>
      <c r="B586">
        <v>5.1855900000000004</v>
      </c>
      <c r="C586">
        <v>16.9434</v>
      </c>
      <c r="D586">
        <v>42.692900000000002</v>
      </c>
      <c r="E586">
        <v>67.662599999999998</v>
      </c>
      <c r="F586">
        <v>56.273600000000002</v>
      </c>
      <c r="G586">
        <v>64.067599999999999</v>
      </c>
      <c r="H586">
        <v>49.826799999999999</v>
      </c>
      <c r="I586">
        <v>45.750599999999999</v>
      </c>
      <c r="J586">
        <v>29.105799999999999</v>
      </c>
    </row>
    <row r="587" spans="1:10" x14ac:dyDescent="0.25">
      <c r="A587">
        <v>2017</v>
      </c>
      <c r="B587">
        <v>17.465900000000001</v>
      </c>
      <c r="C587">
        <v>9.3306699999999996</v>
      </c>
      <c r="D587">
        <v>24.8323</v>
      </c>
      <c r="E587">
        <v>47.209499999999998</v>
      </c>
      <c r="F587">
        <v>67.8416</v>
      </c>
      <c r="G587">
        <v>37.775199999999998</v>
      </c>
      <c r="H587">
        <v>42.612400000000001</v>
      </c>
      <c r="I587">
        <v>32.801499999999997</v>
      </c>
      <c r="J587">
        <v>48.715400000000002</v>
      </c>
    </row>
    <row r="588" spans="1:10" x14ac:dyDescent="0.25">
      <c r="A588" t="s">
        <v>4</v>
      </c>
    </row>
    <row r="589" spans="1:10" x14ac:dyDescent="0.25">
      <c r="A589" t="s">
        <v>75</v>
      </c>
    </row>
    <row r="590" spans="1:10" x14ac:dyDescent="0.25">
      <c r="A590" t="s">
        <v>76</v>
      </c>
      <c r="B590" t="s">
        <v>77</v>
      </c>
    </row>
    <row r="591" spans="1:10" x14ac:dyDescent="0.25">
      <c r="A591" t="s">
        <v>78</v>
      </c>
      <c r="B591" t="s">
        <v>79</v>
      </c>
    </row>
    <row r="592" spans="1:10" x14ac:dyDescent="0.25">
      <c r="A592" t="s">
        <v>80</v>
      </c>
      <c r="B592" t="s">
        <v>81</v>
      </c>
    </row>
    <row r="593" spans="1:7" x14ac:dyDescent="0.25">
      <c r="A593" t="s">
        <v>82</v>
      </c>
      <c r="B593" t="s">
        <v>83</v>
      </c>
    </row>
    <row r="594" spans="1:7" x14ac:dyDescent="0.25">
      <c r="A594" t="s">
        <v>84</v>
      </c>
      <c r="B594" t="s">
        <v>85</v>
      </c>
    </row>
    <row r="595" spans="1:7" x14ac:dyDescent="0.25">
      <c r="A595" t="s">
        <v>86</v>
      </c>
      <c r="B595" t="s">
        <v>87</v>
      </c>
    </row>
    <row r="596" spans="1:7" x14ac:dyDescent="0.25">
      <c r="A596" t="s">
        <v>4</v>
      </c>
    </row>
    <row r="597" spans="1:7" ht="30" x14ac:dyDescent="0.25">
      <c r="A597" t="s">
        <v>34</v>
      </c>
      <c r="B597" s="1" t="s">
        <v>88</v>
      </c>
      <c r="C597" s="1" t="s">
        <v>89</v>
      </c>
      <c r="D597" s="1" t="s">
        <v>90</v>
      </c>
      <c r="E597" s="1" t="s">
        <v>91</v>
      </c>
      <c r="F597" s="1" t="s">
        <v>92</v>
      </c>
      <c r="G597" s="1" t="s">
        <v>93</v>
      </c>
    </row>
    <row r="598" spans="1:7" x14ac:dyDescent="0.25">
      <c r="A598">
        <v>1980</v>
      </c>
      <c r="B598">
        <v>24516.5</v>
      </c>
      <c r="C598">
        <v>20366.3</v>
      </c>
      <c r="D598">
        <v>4150.2</v>
      </c>
      <c r="E598">
        <v>68686.100000000006</v>
      </c>
      <c r="F598">
        <v>0</v>
      </c>
      <c r="G598">
        <v>0</v>
      </c>
    </row>
    <row r="599" spans="1:7" x14ac:dyDescent="0.25">
      <c r="A599">
        <v>1981</v>
      </c>
      <c r="B599">
        <v>12489.2</v>
      </c>
      <c r="C599">
        <v>10151.200000000001</v>
      </c>
      <c r="D599">
        <v>2338</v>
      </c>
      <c r="E599">
        <v>158650</v>
      </c>
      <c r="F599">
        <v>158650</v>
      </c>
      <c r="G599">
        <v>0.75</v>
      </c>
    </row>
    <row r="600" spans="1:7" x14ac:dyDescent="0.25">
      <c r="A600">
        <v>1982</v>
      </c>
      <c r="B600">
        <v>21821.3</v>
      </c>
      <c r="C600">
        <v>14715.9</v>
      </c>
      <c r="D600">
        <v>7105.5</v>
      </c>
      <c r="E600">
        <v>97902.9</v>
      </c>
      <c r="F600">
        <v>0</v>
      </c>
      <c r="G600">
        <v>0</v>
      </c>
    </row>
    <row r="601" spans="1:7" x14ac:dyDescent="0.25">
      <c r="A601">
        <v>1983</v>
      </c>
      <c r="B601">
        <v>26786.2</v>
      </c>
      <c r="C601">
        <v>21442.2</v>
      </c>
      <c r="D601">
        <v>5344</v>
      </c>
      <c r="E601">
        <v>233702</v>
      </c>
      <c r="F601">
        <v>233702</v>
      </c>
      <c r="G601">
        <v>0.75</v>
      </c>
    </row>
    <row r="602" spans="1:7" x14ac:dyDescent="0.25">
      <c r="A602">
        <v>1984</v>
      </c>
      <c r="B602">
        <v>19419.400000000001</v>
      </c>
      <c r="C602">
        <v>14485.5</v>
      </c>
      <c r="D602">
        <v>4933.9399999999996</v>
      </c>
      <c r="E602">
        <v>114880</v>
      </c>
      <c r="F602">
        <v>0</v>
      </c>
      <c r="G602">
        <v>0</v>
      </c>
    </row>
    <row r="603" spans="1:7" x14ac:dyDescent="0.25">
      <c r="A603">
        <v>1985</v>
      </c>
      <c r="B603">
        <v>25811.7</v>
      </c>
      <c r="C603">
        <v>21329.7</v>
      </c>
      <c r="D603">
        <v>4482</v>
      </c>
      <c r="E603">
        <v>131400</v>
      </c>
      <c r="F603">
        <v>0</v>
      </c>
      <c r="G603">
        <v>0</v>
      </c>
    </row>
    <row r="604" spans="1:7" x14ac:dyDescent="0.25">
      <c r="A604">
        <v>1986</v>
      </c>
      <c r="B604">
        <v>16275.6</v>
      </c>
      <c r="C604">
        <v>12827.6</v>
      </c>
      <c r="D604">
        <v>3448.03</v>
      </c>
      <c r="E604">
        <v>94770.1</v>
      </c>
      <c r="F604">
        <v>0</v>
      </c>
      <c r="G604">
        <v>0</v>
      </c>
    </row>
    <row r="605" spans="1:7" x14ac:dyDescent="0.25">
      <c r="A605">
        <v>1987</v>
      </c>
      <c r="B605">
        <v>15530.5</v>
      </c>
      <c r="C605">
        <v>12845.2</v>
      </c>
      <c r="D605">
        <v>2685.23</v>
      </c>
      <c r="E605">
        <v>88397.6</v>
      </c>
      <c r="F605">
        <v>0</v>
      </c>
      <c r="G605">
        <v>0</v>
      </c>
    </row>
    <row r="606" spans="1:7" x14ac:dyDescent="0.25">
      <c r="A606">
        <v>1988</v>
      </c>
      <c r="B606">
        <v>14166.9</v>
      </c>
      <c r="C606">
        <v>10472</v>
      </c>
      <c r="D606">
        <v>3694.95</v>
      </c>
      <c r="E606">
        <v>134718</v>
      </c>
      <c r="F606">
        <v>0</v>
      </c>
      <c r="G606">
        <v>0</v>
      </c>
    </row>
    <row r="607" spans="1:7" x14ac:dyDescent="0.25">
      <c r="A607">
        <v>1989</v>
      </c>
      <c r="B607">
        <v>12258.8</v>
      </c>
      <c r="C607">
        <v>9414.84</v>
      </c>
      <c r="D607">
        <v>2843.96</v>
      </c>
      <c r="E607">
        <v>98965.1</v>
      </c>
      <c r="F607">
        <v>0</v>
      </c>
      <c r="G607">
        <v>0</v>
      </c>
    </row>
    <row r="608" spans="1:7" x14ac:dyDescent="0.25">
      <c r="A608">
        <v>1990</v>
      </c>
      <c r="B608">
        <v>12230.1</v>
      </c>
      <c r="C608">
        <v>9158</v>
      </c>
      <c r="D608">
        <v>3072.14</v>
      </c>
      <c r="E608">
        <v>88105.1</v>
      </c>
      <c r="F608">
        <v>0</v>
      </c>
      <c r="G608">
        <v>0</v>
      </c>
    </row>
    <row r="609" spans="1:7" x14ac:dyDescent="0.25">
      <c r="A609">
        <v>1991</v>
      </c>
      <c r="B609">
        <v>14970.5</v>
      </c>
      <c r="C609">
        <v>11788.1</v>
      </c>
      <c r="D609">
        <v>3182.37</v>
      </c>
      <c r="E609">
        <v>83229.100000000006</v>
      </c>
      <c r="F609">
        <v>0</v>
      </c>
      <c r="G609">
        <v>0</v>
      </c>
    </row>
    <row r="610" spans="1:7" x14ac:dyDescent="0.25">
      <c r="A610">
        <v>1992</v>
      </c>
      <c r="B610">
        <v>25818.3</v>
      </c>
      <c r="C610">
        <v>20788.5</v>
      </c>
      <c r="D610">
        <v>5029.8500000000004</v>
      </c>
      <c r="E610">
        <v>156957</v>
      </c>
      <c r="F610">
        <v>156957</v>
      </c>
      <c r="G610">
        <v>0.75</v>
      </c>
    </row>
    <row r="611" spans="1:7" x14ac:dyDescent="0.25">
      <c r="A611">
        <v>1993</v>
      </c>
      <c r="B611">
        <v>17955.5</v>
      </c>
      <c r="C611">
        <v>14391.8</v>
      </c>
      <c r="D611">
        <v>3563.77</v>
      </c>
      <c r="E611">
        <v>193847</v>
      </c>
      <c r="F611">
        <v>193847</v>
      </c>
      <c r="G611">
        <v>0.75</v>
      </c>
    </row>
    <row r="612" spans="1:7" x14ac:dyDescent="0.25">
      <c r="A612">
        <v>1994</v>
      </c>
      <c r="B612">
        <v>30314.7</v>
      </c>
      <c r="C612">
        <v>22853.1</v>
      </c>
      <c r="D612">
        <v>7461.54</v>
      </c>
      <c r="E612">
        <v>185412</v>
      </c>
      <c r="F612">
        <v>185412</v>
      </c>
      <c r="G612">
        <v>0.75</v>
      </c>
    </row>
    <row r="613" spans="1:7" x14ac:dyDescent="0.25">
      <c r="A613">
        <v>1995</v>
      </c>
      <c r="B613">
        <v>26732.1</v>
      </c>
      <c r="C613">
        <v>19736.900000000001</v>
      </c>
      <c r="D613">
        <v>6995.27</v>
      </c>
      <c r="E613">
        <v>23550.2</v>
      </c>
      <c r="F613">
        <v>0</v>
      </c>
      <c r="G613">
        <v>0</v>
      </c>
    </row>
    <row r="614" spans="1:7" x14ac:dyDescent="0.25">
      <c r="A614">
        <v>1996</v>
      </c>
      <c r="B614">
        <v>24871.4</v>
      </c>
      <c r="C614">
        <v>18008.5</v>
      </c>
      <c r="D614">
        <v>6862.99</v>
      </c>
      <c r="E614">
        <v>94051.9</v>
      </c>
      <c r="F614">
        <v>0</v>
      </c>
      <c r="G614">
        <v>0</v>
      </c>
    </row>
    <row r="615" spans="1:7" x14ac:dyDescent="0.25">
      <c r="A615">
        <v>1997</v>
      </c>
      <c r="B615">
        <v>23813.200000000001</v>
      </c>
      <c r="C615">
        <v>18648.900000000001</v>
      </c>
      <c r="D615">
        <v>5164.33</v>
      </c>
      <c r="E615">
        <v>144888</v>
      </c>
      <c r="F615">
        <v>144888</v>
      </c>
      <c r="G615">
        <v>0.75</v>
      </c>
    </row>
    <row r="616" spans="1:7" x14ac:dyDescent="0.25">
      <c r="A616">
        <v>1998</v>
      </c>
      <c r="B616">
        <v>22777.1</v>
      </c>
      <c r="C616">
        <v>16824.599999999999</v>
      </c>
      <c r="D616">
        <v>5952.48</v>
      </c>
      <c r="E616">
        <v>9872.1</v>
      </c>
      <c r="F616">
        <v>0</v>
      </c>
      <c r="G616">
        <v>0</v>
      </c>
    </row>
    <row r="617" spans="1:7" x14ac:dyDescent="0.25">
      <c r="A617">
        <v>1999</v>
      </c>
      <c r="B617">
        <v>19878</v>
      </c>
      <c r="C617">
        <v>15020.1</v>
      </c>
      <c r="D617">
        <v>4857.88</v>
      </c>
      <c r="E617">
        <v>157030</v>
      </c>
      <c r="F617">
        <v>157030</v>
      </c>
      <c r="G617">
        <v>0.75</v>
      </c>
    </row>
    <row r="618" spans="1:7" x14ac:dyDescent="0.25">
      <c r="A618">
        <v>2000</v>
      </c>
      <c r="B618">
        <v>20421.400000000001</v>
      </c>
      <c r="C618">
        <v>14957.3</v>
      </c>
      <c r="D618">
        <v>5464.16</v>
      </c>
      <c r="E618">
        <v>93214.9</v>
      </c>
      <c r="F618">
        <v>0</v>
      </c>
      <c r="G618">
        <v>0</v>
      </c>
    </row>
    <row r="619" spans="1:7" x14ac:dyDescent="0.25">
      <c r="A619">
        <v>2001</v>
      </c>
      <c r="B619">
        <v>22330.6</v>
      </c>
      <c r="C619">
        <v>15849</v>
      </c>
      <c r="D619">
        <v>6481.59</v>
      </c>
      <c r="E619">
        <v>115156</v>
      </c>
      <c r="F619">
        <v>115156</v>
      </c>
      <c r="G619">
        <v>0.5</v>
      </c>
    </row>
    <row r="620" spans="1:7" x14ac:dyDescent="0.25">
      <c r="A620">
        <v>2002</v>
      </c>
      <c r="B620">
        <v>17049.400000000001</v>
      </c>
      <c r="C620">
        <v>11833.3</v>
      </c>
      <c r="D620">
        <v>5216.1400000000003</v>
      </c>
      <c r="E620">
        <v>61377.599999999999</v>
      </c>
      <c r="F620">
        <v>0</v>
      </c>
      <c r="G620">
        <v>0</v>
      </c>
    </row>
    <row r="621" spans="1:7" x14ac:dyDescent="0.25">
      <c r="A621">
        <v>2003</v>
      </c>
      <c r="B621">
        <v>21662.6</v>
      </c>
      <c r="C621">
        <v>15157.9</v>
      </c>
      <c r="D621">
        <v>6504.74</v>
      </c>
      <c r="E621">
        <v>47074.5</v>
      </c>
      <c r="F621">
        <v>0</v>
      </c>
      <c r="G621">
        <v>0</v>
      </c>
    </row>
    <row r="622" spans="1:7" x14ac:dyDescent="0.25">
      <c r="A622">
        <v>2004</v>
      </c>
      <c r="B622">
        <v>18868.3</v>
      </c>
      <c r="C622">
        <v>13888</v>
      </c>
      <c r="D622">
        <v>4980.24</v>
      </c>
      <c r="E622">
        <v>53625.5</v>
      </c>
      <c r="F622">
        <v>0</v>
      </c>
      <c r="G622">
        <v>0</v>
      </c>
    </row>
    <row r="623" spans="1:7" x14ac:dyDescent="0.25">
      <c r="A623">
        <v>2005</v>
      </c>
      <c r="B623">
        <v>20911.900000000001</v>
      </c>
      <c r="C623">
        <v>15070.8</v>
      </c>
      <c r="D623">
        <v>5841.15</v>
      </c>
      <c r="E623">
        <v>163739</v>
      </c>
      <c r="F623">
        <v>163739</v>
      </c>
      <c r="G623">
        <v>0.5</v>
      </c>
    </row>
    <row r="624" spans="1:7" x14ac:dyDescent="0.25">
      <c r="A624">
        <v>2006</v>
      </c>
      <c r="B624">
        <v>23953.200000000001</v>
      </c>
      <c r="C624">
        <v>16821.3</v>
      </c>
      <c r="D624">
        <v>7131.95</v>
      </c>
      <c r="E624">
        <v>179582</v>
      </c>
      <c r="F624">
        <v>179582</v>
      </c>
      <c r="G624">
        <v>0.5</v>
      </c>
    </row>
    <row r="625" spans="1:7" x14ac:dyDescent="0.25">
      <c r="A625">
        <v>2007</v>
      </c>
      <c r="B625">
        <v>17132.099999999999</v>
      </c>
      <c r="C625">
        <v>13119.7</v>
      </c>
      <c r="D625">
        <v>4012.41</v>
      </c>
      <c r="E625">
        <v>143828</v>
      </c>
      <c r="F625">
        <v>143828</v>
      </c>
      <c r="G625">
        <v>0.5</v>
      </c>
    </row>
    <row r="626" spans="1:7" x14ac:dyDescent="0.25">
      <c r="A626">
        <v>2008</v>
      </c>
      <c r="B626">
        <v>20523.900000000001</v>
      </c>
      <c r="C626">
        <v>15691.4</v>
      </c>
      <c r="D626">
        <v>4832.53</v>
      </c>
      <c r="E626">
        <v>136840</v>
      </c>
      <c r="F626">
        <v>136840</v>
      </c>
      <c r="G626">
        <v>0.5</v>
      </c>
    </row>
    <row r="627" spans="1:7" x14ac:dyDescent="0.25">
      <c r="A627">
        <v>2009</v>
      </c>
      <c r="B627">
        <v>17107.900000000001</v>
      </c>
      <c r="C627">
        <v>12967.6</v>
      </c>
      <c r="D627">
        <v>4140.28</v>
      </c>
      <c r="E627">
        <v>142155</v>
      </c>
      <c r="F627">
        <v>142155</v>
      </c>
      <c r="G627">
        <v>0.5</v>
      </c>
    </row>
    <row r="628" spans="1:7" x14ac:dyDescent="0.25">
      <c r="A628">
        <v>2010</v>
      </c>
      <c r="B628">
        <v>26356.3</v>
      </c>
      <c r="C628">
        <v>18816.400000000001</v>
      </c>
      <c r="D628">
        <v>7539.81</v>
      </c>
      <c r="E628">
        <v>146914</v>
      </c>
      <c r="F628">
        <v>146914</v>
      </c>
      <c r="G628">
        <v>0.5</v>
      </c>
    </row>
    <row r="629" spans="1:7" x14ac:dyDescent="0.25">
      <c r="A629">
        <v>2011</v>
      </c>
      <c r="B629">
        <v>22877.4</v>
      </c>
      <c r="C629">
        <v>16970.099999999999</v>
      </c>
      <c r="D629">
        <v>5907.28</v>
      </c>
      <c r="E629">
        <v>62333.599999999999</v>
      </c>
      <c r="F629">
        <v>0</v>
      </c>
      <c r="G629">
        <v>0</v>
      </c>
    </row>
    <row r="630" spans="1:7" x14ac:dyDescent="0.25">
      <c r="A630">
        <v>2012</v>
      </c>
      <c r="B630">
        <v>17020.8</v>
      </c>
      <c r="C630">
        <v>12994</v>
      </c>
      <c r="D630">
        <v>4026.74</v>
      </c>
      <c r="E630">
        <v>167740</v>
      </c>
      <c r="F630">
        <v>167740</v>
      </c>
      <c r="G630">
        <v>0.5</v>
      </c>
    </row>
    <row r="631" spans="1:7" x14ac:dyDescent="0.25">
      <c r="A631">
        <v>2013</v>
      </c>
      <c r="B631">
        <v>27610.7</v>
      </c>
      <c r="C631">
        <v>19366.5</v>
      </c>
      <c r="D631">
        <v>8244.18</v>
      </c>
      <c r="E631">
        <v>169022</v>
      </c>
      <c r="F631">
        <v>169022</v>
      </c>
      <c r="G631">
        <v>0.75</v>
      </c>
    </row>
    <row r="632" spans="1:7" x14ac:dyDescent="0.25">
      <c r="A632">
        <v>2014</v>
      </c>
      <c r="B632">
        <v>25560.400000000001</v>
      </c>
      <c r="C632">
        <v>19544</v>
      </c>
      <c r="D632">
        <v>6016.41</v>
      </c>
      <c r="E632">
        <v>203269</v>
      </c>
      <c r="F632">
        <v>203269</v>
      </c>
      <c r="G632">
        <v>0.75</v>
      </c>
    </row>
    <row r="633" spans="1:7" x14ac:dyDescent="0.25">
      <c r="A633">
        <v>2015</v>
      </c>
      <c r="B633">
        <v>21397</v>
      </c>
      <c r="C633">
        <v>20240.599999999999</v>
      </c>
      <c r="D633">
        <v>1156.32</v>
      </c>
      <c r="E633">
        <v>228809</v>
      </c>
      <c r="F633">
        <v>228809</v>
      </c>
      <c r="G633">
        <v>0.8</v>
      </c>
    </row>
    <row r="634" spans="1:7" x14ac:dyDescent="0.25">
      <c r="A634">
        <v>2016</v>
      </c>
      <c r="B634">
        <v>15308.9</v>
      </c>
      <c r="C634">
        <v>15224</v>
      </c>
      <c r="D634">
        <v>84.877899999999997</v>
      </c>
      <c r="E634">
        <v>136994</v>
      </c>
      <c r="F634">
        <v>0</v>
      </c>
      <c r="G634">
        <v>0</v>
      </c>
    </row>
    <row r="635" spans="1:7" x14ac:dyDescent="0.25">
      <c r="A635">
        <v>2017</v>
      </c>
      <c r="B635">
        <v>17128.8</v>
      </c>
      <c r="C635">
        <v>15787.3</v>
      </c>
      <c r="D635">
        <v>1341.51</v>
      </c>
      <c r="E635">
        <v>90269.5</v>
      </c>
      <c r="F635">
        <v>0</v>
      </c>
      <c r="G635">
        <v>0</v>
      </c>
    </row>
    <row r="636" spans="1:7" x14ac:dyDescent="0.25">
      <c r="A636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(Togiak Stock)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Dressel, Sherri C (DFG)</dc:creator>
  <cp:lastModifiedBy>Dressel, Sherri C (DFG)</cp:lastModifiedBy>
  <dcterms:created xsi:type="dcterms:W3CDTF">2017-12-04T05:55:22Z</dcterms:created>
  <dcterms:modified xsi:type="dcterms:W3CDTF">2017-12-05T23:44:15Z</dcterms:modified>
</cp:coreProperties>
</file>