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miller1\Desktop\"/>
    </mc:Choice>
  </mc:AlternateContent>
  <xr:revisionPtr revIDLastSave="0" documentId="13_ncr:1_{76565D1B-3145-45EE-9697-DB4074ADB37C}" xr6:coauthVersionLast="40" xr6:coauthVersionMax="40" xr10:uidLastSave="{00000000-0000-0000-0000-000000000000}"/>
  <bookViews>
    <workbookView xWindow="-110" yWindow="-110" windowWidth="19420" windowHeight="10420" xr2:uid="{D1892F21-A308-4FFB-9A01-2143D97D1E6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2" i="1" l="1"/>
  <c r="O42" i="1"/>
  <c r="N42" i="1"/>
  <c r="M42" i="1"/>
  <c r="G11" i="1" l="1"/>
  <c r="G10" i="1"/>
  <c r="G9" i="1"/>
  <c r="G7" i="1"/>
  <c r="G6" i="1"/>
  <c r="G5" i="1"/>
  <c r="G4" i="1"/>
  <c r="D5" i="1"/>
  <c r="D6" i="1"/>
  <c r="D7" i="1"/>
  <c r="D9" i="1"/>
  <c r="D10" i="1"/>
  <c r="D11" i="1"/>
  <c r="D4" i="1"/>
</calcChain>
</file>

<file path=xl/sharedStrings.xml><?xml version="1.0" encoding="utf-8"?>
<sst xmlns="http://schemas.openxmlformats.org/spreadsheetml/2006/main" count="116" uniqueCount="53">
  <si>
    <t>year</t>
  </si>
  <si>
    <t>start_date</t>
  </si>
  <si>
    <t>end_date</t>
  </si>
  <si>
    <t>purse seine</t>
  </si>
  <si>
    <t>gillnet</t>
  </si>
  <si>
    <t>days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</si>
  <si>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</si>
  <si>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</si>
  <si>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</si>
  <si>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</si>
  <si>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</si>
  <si>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</si>
  <si>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</si>
  <si>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</si>
  <si>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</si>
  <si>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</si>
  <si>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</si>
  <si>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</si>
  <si>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</si>
  <si>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</si>
  <si>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</si>
  <si>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</si>
  <si>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</si>
  <si>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</si>
  <si>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</si>
  <si>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</si>
  <si>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</si>
  <si>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2008</t>
  </si>
  <si>
    <t>2009</t>
  </si>
  <si>
    <t>2010</t>
  </si>
  <si>
    <t>2011</t>
  </si>
  <si>
    <t>2012</t>
  </si>
  <si>
    <t>2013</t>
  </si>
  <si>
    <t>2014</t>
  </si>
  <si>
    <t>2015</t>
  </si>
  <si>
    <t>2017</t>
  </si>
  <si>
    <t>2018</t>
  </si>
  <si>
    <t>sample size</t>
  </si>
  <si>
    <t>2007</t>
  </si>
  <si>
    <t>aerial survey peak</t>
  </si>
  <si>
    <t>Commercial Fisheries Start and End Dates</t>
  </si>
  <si>
    <t>source</t>
  </si>
  <si>
    <t>FDS</t>
  </si>
  <si>
    <t>Test Fishery Sample Dates</t>
  </si>
  <si>
    <t>Purse seine</t>
  </si>
  <si>
    <t>total</t>
  </si>
  <si>
    <t>other</t>
  </si>
  <si>
    <t>Commercial fishery</t>
  </si>
  <si>
    <t>start date</t>
  </si>
  <si>
    <t>end date</t>
  </si>
  <si>
    <t>TogHerrTables</t>
  </si>
  <si>
    <t xml:space="preserve">test fishery </t>
  </si>
  <si>
    <t>Age Composition Samples by Year, Fishery, and Geat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</si>
</sst>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87B5-41BD-45F1-89C2-D3B8C57E253A}">
  <dimension ref="A1:P52"/>
  <sheetViews>
    <sheetView tabSelected="1" workbookViewId="0">
      <selection activeCell="E14" sqref="E14"/>
    </sheetView>
  </sheetViews>
  <sheetFormatPr defaultRowHeight="14.5" x14ac:dyDescent="0.35"/>
  <cols>
    <col min="1" max="1" width="4.81640625" style="1" bestFit="1" customWidth="1"/>
    <col min="2" max="6" width="10.453125" style="1" bestFit="1" customWidth="1"/>
    <col min="7" max="7" width="8.7265625" style="1"/>
    <col min="8" max="8" width="15.90625" style="1" bestFit="1" customWidth="1"/>
    <col min="9" max="9" width="13.08984375" style="1" bestFit="1" customWidth="1"/>
    <col min="12" max="12" width="8.7265625" style="3"/>
    <col min="13" max="13" width="10.26953125" style="3" bestFit="1" customWidth="1"/>
    <col min="14" max="15" width="8.7265625" style="3"/>
    <col min="16" max="16" width="10.1796875" style="3" bestFit="1" customWidth="1"/>
  </cols>
  <sheetData>
    <row r="1" spans="1:16" x14ac:dyDescent="0.35">
      <c r="A1" s="3"/>
      <c r="B1" s="8" t="s">
        <v>40</v>
      </c>
      <c r="L1" s="4" t="s">
        <v>52</v>
      </c>
    </row>
    <row r="2" spans="1:16" x14ac:dyDescent="0.35">
      <c r="B2" s="21" t="s">
        <v>3</v>
      </c>
      <c r="C2" s="21"/>
      <c r="E2" s="21" t="s">
        <v>4</v>
      </c>
      <c r="F2" s="21"/>
      <c r="M2" s="22" t="s">
        <v>47</v>
      </c>
      <c r="N2" s="22"/>
      <c r="O2" s="22"/>
    </row>
    <row r="3" spans="1:16" x14ac:dyDescent="0.35">
      <c r="A3" s="1" t="s">
        <v>0</v>
      </c>
      <c r="B3" s="1" t="s">
        <v>1</v>
      </c>
      <c r="C3" s="1" t="s">
        <v>2</v>
      </c>
      <c r="D3" s="1" t="s">
        <v>5</v>
      </c>
      <c r="E3" s="1" t="s">
        <v>1</v>
      </c>
      <c r="F3" s="1" t="s">
        <v>2</v>
      </c>
      <c r="G3" s="1" t="s">
        <v>5</v>
      </c>
      <c r="H3" s="1" t="s">
        <v>39</v>
      </c>
      <c r="I3" s="1" t="s">
        <v>41</v>
      </c>
      <c r="L3" s="1" t="s">
        <v>0</v>
      </c>
      <c r="M3" s="1" t="s">
        <v>44</v>
      </c>
      <c r="N3" s="1" t="s">
        <v>4</v>
      </c>
      <c r="O3" s="1" t="s">
        <v>46</v>
      </c>
      <c r="P3" s="1" t="s">
        <v>51</v>
      </c>
    </row>
    <row r="4" spans="1:16" x14ac:dyDescent="0.35">
      <c r="A4" s="11">
        <v>2011</v>
      </c>
      <c r="B4" s="12">
        <v>40671</v>
      </c>
      <c r="C4" s="12">
        <v>40682</v>
      </c>
      <c r="D4" s="13">
        <f>C4-B4</f>
        <v>11</v>
      </c>
      <c r="E4" s="12">
        <v>40671</v>
      </c>
      <c r="F4" s="12">
        <v>40686</v>
      </c>
      <c r="G4" s="13">
        <f>F4-E4</f>
        <v>15</v>
      </c>
      <c r="H4" s="14">
        <v>40675</v>
      </c>
      <c r="I4" s="11" t="s">
        <v>42</v>
      </c>
      <c r="L4" s="11" t="s">
        <v>6</v>
      </c>
      <c r="M4" s="11">
        <v>2215</v>
      </c>
      <c r="N4" s="11">
        <v>200</v>
      </c>
      <c r="O4" s="11">
        <v>1322</v>
      </c>
      <c r="P4" s="11">
        <v>4050</v>
      </c>
    </row>
    <row r="5" spans="1:16" x14ac:dyDescent="0.35">
      <c r="A5" s="1">
        <v>2012</v>
      </c>
      <c r="B5" s="5">
        <v>41043</v>
      </c>
      <c r="C5" s="5">
        <v>41055</v>
      </c>
      <c r="D5" s="6">
        <f t="shared" ref="D5:D11" si="0">C5-B5</f>
        <v>12</v>
      </c>
      <c r="E5" s="5">
        <v>41043</v>
      </c>
      <c r="F5" s="5">
        <v>41061</v>
      </c>
      <c r="G5" s="6">
        <f t="shared" ref="G5:G11" si="1">F5-E5</f>
        <v>18</v>
      </c>
      <c r="H5" s="7">
        <v>41051</v>
      </c>
      <c r="I5" s="1" t="s">
        <v>42</v>
      </c>
      <c r="L5" s="1" t="s">
        <v>7</v>
      </c>
      <c r="M5" s="1">
        <v>1273</v>
      </c>
      <c r="N5" s="1"/>
      <c r="O5" s="1">
        <v>985</v>
      </c>
      <c r="P5" s="1">
        <v>2884</v>
      </c>
    </row>
    <row r="6" spans="1:16" x14ac:dyDescent="0.35">
      <c r="A6" s="1">
        <v>2013</v>
      </c>
      <c r="B6" s="5">
        <v>41405</v>
      </c>
      <c r="C6" s="5">
        <v>41414</v>
      </c>
      <c r="D6" s="6">
        <f t="shared" si="0"/>
        <v>9</v>
      </c>
      <c r="E6" s="5">
        <v>41405</v>
      </c>
      <c r="F6" s="5">
        <v>41421</v>
      </c>
      <c r="G6" s="6">
        <f t="shared" si="1"/>
        <v>16</v>
      </c>
      <c r="H6" s="7">
        <v>41407</v>
      </c>
      <c r="I6" s="1" t="s">
        <v>42</v>
      </c>
      <c r="L6" s="1" t="s">
        <v>8</v>
      </c>
      <c r="M6" s="1">
        <v>1341</v>
      </c>
      <c r="N6" s="1">
        <v>169</v>
      </c>
      <c r="O6" s="1">
        <v>1077</v>
      </c>
      <c r="P6" s="1">
        <v>3601</v>
      </c>
    </row>
    <row r="7" spans="1:16" x14ac:dyDescent="0.35">
      <c r="A7" s="1">
        <v>2014</v>
      </c>
      <c r="B7" s="5">
        <v>41758</v>
      </c>
      <c r="C7" s="5">
        <v>41770</v>
      </c>
      <c r="D7" s="6">
        <f t="shared" si="0"/>
        <v>12</v>
      </c>
      <c r="E7" s="5">
        <v>41758</v>
      </c>
      <c r="F7" s="5">
        <v>41770</v>
      </c>
      <c r="G7" s="6">
        <f t="shared" si="1"/>
        <v>12</v>
      </c>
      <c r="H7" s="7">
        <v>41761</v>
      </c>
      <c r="I7" s="1" t="s">
        <v>42</v>
      </c>
      <c r="L7" s="1" t="s">
        <v>9</v>
      </c>
      <c r="M7" s="1">
        <v>1303</v>
      </c>
      <c r="N7" s="1">
        <v>176</v>
      </c>
      <c r="O7" s="1">
        <v>690</v>
      </c>
      <c r="P7" s="1">
        <v>2499</v>
      </c>
    </row>
    <row r="8" spans="1:16" x14ac:dyDescent="0.35">
      <c r="A8" s="1">
        <v>2015</v>
      </c>
      <c r="B8" s="18"/>
      <c r="C8" s="18"/>
      <c r="D8" s="19"/>
      <c r="E8" s="18"/>
      <c r="F8" s="18"/>
      <c r="G8" s="19"/>
      <c r="H8" s="20"/>
      <c r="I8" s="20"/>
      <c r="L8" s="1" t="s">
        <v>10</v>
      </c>
      <c r="M8" s="1">
        <v>1439</v>
      </c>
      <c r="N8" s="1">
        <v>406</v>
      </c>
      <c r="O8" s="1">
        <v>750</v>
      </c>
      <c r="P8" s="1">
        <v>2904</v>
      </c>
    </row>
    <row r="9" spans="1:16" x14ac:dyDescent="0.35">
      <c r="A9" s="1">
        <v>2016</v>
      </c>
      <c r="B9" s="5">
        <v>42477</v>
      </c>
      <c r="C9" s="5">
        <v>42490</v>
      </c>
      <c r="D9" s="6">
        <f t="shared" si="0"/>
        <v>13</v>
      </c>
      <c r="E9" s="5">
        <v>42477</v>
      </c>
      <c r="F9" s="5">
        <v>42492</v>
      </c>
      <c r="G9" s="6">
        <f t="shared" si="1"/>
        <v>15</v>
      </c>
      <c r="H9" s="7">
        <v>42484</v>
      </c>
      <c r="I9" s="1" t="s">
        <v>50</v>
      </c>
      <c r="L9" s="1" t="s">
        <v>11</v>
      </c>
      <c r="M9" s="1">
        <v>1354</v>
      </c>
      <c r="N9" s="1">
        <v>420</v>
      </c>
      <c r="O9" s="1">
        <v>778</v>
      </c>
      <c r="P9" s="1">
        <v>3508</v>
      </c>
    </row>
    <row r="10" spans="1:16" x14ac:dyDescent="0.35">
      <c r="A10" s="1">
        <v>2017</v>
      </c>
      <c r="B10" s="5">
        <v>42853</v>
      </c>
      <c r="C10" s="5">
        <v>42864</v>
      </c>
      <c r="D10" s="6">
        <f t="shared" si="0"/>
        <v>11</v>
      </c>
      <c r="E10" s="5">
        <v>42856</v>
      </c>
      <c r="F10" s="5">
        <v>42869</v>
      </c>
      <c r="G10" s="6">
        <f t="shared" si="1"/>
        <v>13</v>
      </c>
      <c r="H10" s="7">
        <v>42864</v>
      </c>
      <c r="I10" s="1" t="s">
        <v>50</v>
      </c>
      <c r="L10" s="1" t="s">
        <v>12</v>
      </c>
      <c r="M10" s="1">
        <v>1721</v>
      </c>
      <c r="N10" s="1"/>
      <c r="O10" s="1">
        <v>1622</v>
      </c>
      <c r="P10" s="1">
        <v>2884</v>
      </c>
    </row>
    <row r="11" spans="1:16" x14ac:dyDescent="0.35">
      <c r="A11" s="10">
        <v>2018</v>
      </c>
      <c r="B11" s="15">
        <v>43208</v>
      </c>
      <c r="C11" s="15">
        <v>43222</v>
      </c>
      <c r="D11" s="16">
        <f t="shared" si="0"/>
        <v>14</v>
      </c>
      <c r="E11" s="15">
        <v>43216</v>
      </c>
      <c r="F11" s="15">
        <v>43236</v>
      </c>
      <c r="G11" s="16">
        <f t="shared" si="1"/>
        <v>20</v>
      </c>
      <c r="H11" s="17">
        <v>43222</v>
      </c>
      <c r="I11" s="10" t="s">
        <v>50</v>
      </c>
      <c r="L11" s="1" t="s">
        <v>13</v>
      </c>
      <c r="M11" s="1">
        <v>376</v>
      </c>
      <c r="N11" s="1"/>
      <c r="O11" s="1"/>
      <c r="P11" s="1">
        <v>1110</v>
      </c>
    </row>
    <row r="12" spans="1:16" x14ac:dyDescent="0.35">
      <c r="L12" s="1" t="s">
        <v>14</v>
      </c>
      <c r="M12" s="1">
        <v>911</v>
      </c>
      <c r="N12" s="1"/>
      <c r="O12" s="1">
        <v>30</v>
      </c>
      <c r="P12" s="1">
        <v>821</v>
      </c>
    </row>
    <row r="13" spans="1:16" x14ac:dyDescent="0.35">
      <c r="A13" s="8" t="s">
        <v>43</v>
      </c>
      <c r="L13" s="1" t="s">
        <v>15</v>
      </c>
      <c r="M13" s="1">
        <v>320</v>
      </c>
      <c r="N13" s="1">
        <v>147</v>
      </c>
      <c r="O13" s="1"/>
      <c r="P13" s="1">
        <v>424</v>
      </c>
    </row>
    <row r="14" spans="1:16" x14ac:dyDescent="0.35">
      <c r="A14" s="1" t="s">
        <v>0</v>
      </c>
      <c r="B14" s="1" t="s">
        <v>48</v>
      </c>
      <c r="C14" s="1" t="s">
        <v>49</v>
      </c>
      <c r="L14" s="1" t="s">
        <v>16</v>
      </c>
      <c r="M14" s="1">
        <v>806</v>
      </c>
      <c r="N14" s="1"/>
      <c r="O14" s="1"/>
      <c r="P14" s="1">
        <v>631</v>
      </c>
    </row>
    <row r="15" spans="1:16" x14ac:dyDescent="0.35">
      <c r="A15" s="11">
        <v>1981</v>
      </c>
      <c r="B15" s="14">
        <v>29698</v>
      </c>
      <c r="C15" s="14">
        <v>29745</v>
      </c>
      <c r="L15" s="1" t="s">
        <v>17</v>
      </c>
      <c r="M15" s="1">
        <v>455</v>
      </c>
      <c r="N15" s="1"/>
      <c r="O15" s="1"/>
      <c r="P15" s="1">
        <v>371</v>
      </c>
    </row>
    <row r="16" spans="1:16" x14ac:dyDescent="0.35">
      <c r="A16" s="1">
        <v>1982</v>
      </c>
      <c r="B16" s="7">
        <v>30076</v>
      </c>
      <c r="C16" s="7">
        <v>30114</v>
      </c>
      <c r="L16" s="1" t="s">
        <v>18</v>
      </c>
      <c r="M16" s="1">
        <v>343</v>
      </c>
      <c r="N16" s="1"/>
      <c r="O16" s="1"/>
      <c r="P16" s="1"/>
    </row>
    <row r="17" spans="1:16" x14ac:dyDescent="0.35">
      <c r="A17" s="1">
        <v>1983</v>
      </c>
      <c r="B17" s="7">
        <v>30432</v>
      </c>
      <c r="C17" s="7">
        <v>30462</v>
      </c>
      <c r="L17" s="1" t="s">
        <v>19</v>
      </c>
      <c r="M17" s="1">
        <v>899</v>
      </c>
      <c r="N17" s="1"/>
      <c r="O17" s="1"/>
      <c r="P17" s="1">
        <v>705</v>
      </c>
    </row>
    <row r="18" spans="1:16" x14ac:dyDescent="0.35">
      <c r="A18" s="1">
        <v>1984</v>
      </c>
      <c r="B18" s="7">
        <v>30803</v>
      </c>
      <c r="C18" s="7">
        <v>30832</v>
      </c>
      <c r="L18" s="1" t="s">
        <v>20</v>
      </c>
      <c r="M18" s="1">
        <v>2187</v>
      </c>
      <c r="N18" s="1"/>
      <c r="O18" s="1"/>
      <c r="P18" s="1">
        <v>545</v>
      </c>
    </row>
    <row r="19" spans="1:16" x14ac:dyDescent="0.35">
      <c r="A19" s="1">
        <v>1985</v>
      </c>
      <c r="B19" s="7">
        <v>31183</v>
      </c>
      <c r="C19" s="7">
        <v>31199</v>
      </c>
      <c r="L19" s="1" t="s">
        <v>21</v>
      </c>
      <c r="M19" s="1">
        <v>2214</v>
      </c>
      <c r="N19" s="1"/>
      <c r="O19" s="1"/>
      <c r="P19" s="1">
        <v>853</v>
      </c>
    </row>
    <row r="20" spans="1:16" x14ac:dyDescent="0.35">
      <c r="A20" s="1">
        <v>1986</v>
      </c>
      <c r="B20" s="7">
        <v>31536</v>
      </c>
      <c r="C20" s="7">
        <v>31559</v>
      </c>
      <c r="L20" s="1" t="s">
        <v>22</v>
      </c>
      <c r="M20" s="1">
        <v>1091</v>
      </c>
      <c r="N20" s="1"/>
      <c r="O20" s="1"/>
      <c r="P20" s="1"/>
    </row>
    <row r="21" spans="1:16" x14ac:dyDescent="0.35">
      <c r="A21" s="1">
        <v>1987</v>
      </c>
      <c r="B21" s="7">
        <v>31893</v>
      </c>
      <c r="C21" s="7">
        <v>31920</v>
      </c>
      <c r="L21" s="1" t="s">
        <v>23</v>
      </c>
      <c r="M21" s="1">
        <v>3893</v>
      </c>
      <c r="N21" s="1"/>
      <c r="O21" s="1"/>
      <c r="P21" s="1"/>
    </row>
    <row r="22" spans="1:16" x14ac:dyDescent="0.35">
      <c r="A22" s="1">
        <v>1988</v>
      </c>
      <c r="B22" s="7">
        <v>32275</v>
      </c>
      <c r="C22" s="7">
        <v>32286</v>
      </c>
      <c r="L22" s="1" t="s">
        <v>24</v>
      </c>
      <c r="M22" s="1">
        <v>1186</v>
      </c>
      <c r="N22" s="1"/>
      <c r="O22" s="1"/>
      <c r="P22" s="1">
        <v>51</v>
      </c>
    </row>
    <row r="23" spans="1:16" x14ac:dyDescent="0.35">
      <c r="A23" s="1">
        <v>1989</v>
      </c>
      <c r="B23" s="7">
        <v>32633</v>
      </c>
      <c r="C23" s="7">
        <v>32648</v>
      </c>
      <c r="L23" s="1" t="s">
        <v>25</v>
      </c>
      <c r="M23" s="1">
        <v>1946</v>
      </c>
      <c r="N23" s="1"/>
      <c r="O23" s="1"/>
      <c r="P23" s="1">
        <v>238</v>
      </c>
    </row>
    <row r="24" spans="1:16" x14ac:dyDescent="0.35">
      <c r="A24" s="1">
        <v>1990</v>
      </c>
      <c r="B24" s="7">
        <v>33000</v>
      </c>
      <c r="C24" s="7">
        <v>33005</v>
      </c>
      <c r="L24" s="1" t="s">
        <v>26</v>
      </c>
      <c r="M24" s="1">
        <v>295</v>
      </c>
      <c r="N24" s="1"/>
      <c r="O24" s="1"/>
      <c r="P24" s="1"/>
    </row>
    <row r="25" spans="1:16" x14ac:dyDescent="0.35">
      <c r="A25" s="1">
        <v>1991</v>
      </c>
      <c r="B25" s="7">
        <v>33364</v>
      </c>
      <c r="C25" s="7">
        <v>33374</v>
      </c>
      <c r="L25" s="1">
        <v>2002</v>
      </c>
      <c r="M25" s="1"/>
      <c r="N25" s="1"/>
      <c r="O25" s="1"/>
      <c r="P25" s="1"/>
    </row>
    <row r="26" spans="1:16" x14ac:dyDescent="0.35">
      <c r="A26" s="1">
        <v>1992</v>
      </c>
      <c r="B26" s="7">
        <v>33740</v>
      </c>
      <c r="C26" s="7">
        <v>33748</v>
      </c>
      <c r="L26" s="1">
        <v>2003</v>
      </c>
      <c r="M26" s="1"/>
      <c r="N26" s="1"/>
      <c r="O26" s="1"/>
      <c r="P26" s="1"/>
    </row>
    <row r="27" spans="1:16" x14ac:dyDescent="0.35">
      <c r="A27" s="1">
        <v>1993</v>
      </c>
      <c r="L27" s="1">
        <v>2004</v>
      </c>
      <c r="M27" s="1"/>
      <c r="N27" s="1"/>
      <c r="O27" s="1"/>
      <c r="P27" s="1"/>
    </row>
    <row r="28" spans="1:16" x14ac:dyDescent="0.35">
      <c r="A28" s="1">
        <v>1994</v>
      </c>
      <c r="B28" s="7">
        <v>34462</v>
      </c>
      <c r="C28" s="7">
        <v>34473</v>
      </c>
      <c r="L28" s="1">
        <v>2005</v>
      </c>
      <c r="M28" s="1"/>
      <c r="N28" s="1"/>
      <c r="O28" s="1">
        <v>710</v>
      </c>
      <c r="P28" s="1"/>
    </row>
    <row r="29" spans="1:16" x14ac:dyDescent="0.35">
      <c r="A29" s="1">
        <v>1995</v>
      </c>
      <c r="B29" s="7">
        <v>34824</v>
      </c>
      <c r="C29" s="7">
        <v>34831</v>
      </c>
      <c r="L29" s="1">
        <v>2006</v>
      </c>
      <c r="M29" s="1"/>
      <c r="N29" s="1"/>
      <c r="O29" s="1"/>
      <c r="P29" s="1"/>
    </row>
    <row r="30" spans="1:16" x14ac:dyDescent="0.35">
      <c r="A30" s="1">
        <v>1996</v>
      </c>
      <c r="B30" s="7">
        <v>35186</v>
      </c>
      <c r="C30" s="7">
        <v>35193</v>
      </c>
      <c r="L30" s="1">
        <v>2007</v>
      </c>
      <c r="M30" s="1"/>
      <c r="N30" s="1">
        <v>405</v>
      </c>
      <c r="O30" s="1"/>
      <c r="P30" s="1"/>
    </row>
    <row r="31" spans="1:16" x14ac:dyDescent="0.35">
      <c r="A31" s="1">
        <v>1997</v>
      </c>
      <c r="L31" s="1" t="s">
        <v>27</v>
      </c>
      <c r="M31" s="1">
        <v>4430</v>
      </c>
      <c r="N31" s="1">
        <v>690</v>
      </c>
      <c r="O31" s="1"/>
      <c r="P31" s="1"/>
    </row>
    <row r="32" spans="1:16" x14ac:dyDescent="0.35">
      <c r="A32" s="1">
        <v>1998</v>
      </c>
      <c r="L32" s="1" t="s">
        <v>28</v>
      </c>
      <c r="M32" s="1">
        <v>4499</v>
      </c>
      <c r="N32" s="1">
        <v>940</v>
      </c>
      <c r="O32" s="1"/>
      <c r="P32" s="1"/>
    </row>
    <row r="33" spans="1:16" x14ac:dyDescent="0.35">
      <c r="A33" s="1">
        <v>1999</v>
      </c>
      <c r="B33" s="7">
        <v>36284</v>
      </c>
      <c r="C33" s="7">
        <v>36284</v>
      </c>
      <c r="L33" s="1" t="s">
        <v>29</v>
      </c>
      <c r="M33" s="1">
        <v>6430</v>
      </c>
      <c r="N33" s="1">
        <v>1700</v>
      </c>
      <c r="O33" s="1"/>
      <c r="P33" s="1"/>
    </row>
    <row r="34" spans="1:16" x14ac:dyDescent="0.35">
      <c r="A34" s="1">
        <v>2000</v>
      </c>
      <c r="B34" s="7">
        <v>36649</v>
      </c>
      <c r="C34" s="7">
        <v>36652</v>
      </c>
      <c r="L34" s="1" t="s">
        <v>30</v>
      </c>
      <c r="M34" s="1">
        <v>4760</v>
      </c>
      <c r="N34" s="1">
        <v>1860</v>
      </c>
      <c r="O34" s="1"/>
      <c r="P34" s="1"/>
    </row>
    <row r="35" spans="1:16" x14ac:dyDescent="0.35">
      <c r="A35" s="1">
        <v>2001</v>
      </c>
      <c r="L35" s="1" t="s">
        <v>31</v>
      </c>
      <c r="M35" s="1">
        <v>5550</v>
      </c>
      <c r="N35" s="1">
        <v>1400</v>
      </c>
      <c r="O35" s="1"/>
      <c r="P35" s="1"/>
    </row>
    <row r="36" spans="1:16" x14ac:dyDescent="0.35">
      <c r="A36" s="1">
        <v>2002</v>
      </c>
      <c r="L36" s="1" t="s">
        <v>32</v>
      </c>
      <c r="M36" s="1">
        <v>4620</v>
      </c>
      <c r="N36" s="1">
        <v>1540</v>
      </c>
      <c r="O36" s="1"/>
      <c r="P36" s="1"/>
    </row>
    <row r="37" spans="1:16" x14ac:dyDescent="0.35">
      <c r="A37" s="1">
        <v>2003</v>
      </c>
      <c r="L37" s="1" t="s">
        <v>33</v>
      </c>
      <c r="M37" s="1">
        <v>7560</v>
      </c>
      <c r="N37" s="1">
        <v>1780</v>
      </c>
      <c r="O37" s="1"/>
      <c r="P37" s="1"/>
    </row>
    <row r="38" spans="1:16" x14ac:dyDescent="0.35">
      <c r="A38" s="1">
        <v>2004</v>
      </c>
      <c r="L38" s="1" t="s">
        <v>34</v>
      </c>
      <c r="M38" s="1">
        <v>5510</v>
      </c>
      <c r="N38" s="1">
        <v>770</v>
      </c>
      <c r="O38" s="1"/>
      <c r="P38" s="1"/>
    </row>
    <row r="39" spans="1:16" x14ac:dyDescent="0.35">
      <c r="A39" s="1">
        <v>2005</v>
      </c>
      <c r="L39" s="1">
        <v>2016</v>
      </c>
      <c r="M39" s="1"/>
      <c r="N39" s="1"/>
      <c r="O39" s="1"/>
      <c r="P39" s="1"/>
    </row>
    <row r="40" spans="1:16" x14ac:dyDescent="0.35">
      <c r="A40" s="1">
        <v>2006</v>
      </c>
      <c r="L40" s="1" t="s">
        <v>35</v>
      </c>
      <c r="M40" s="1">
        <v>4010</v>
      </c>
      <c r="N40" s="1">
        <v>980</v>
      </c>
      <c r="O40" s="1"/>
      <c r="P40" s="1"/>
    </row>
    <row r="41" spans="1:16" x14ac:dyDescent="0.35">
      <c r="A41" s="1">
        <v>2007</v>
      </c>
      <c r="L41" s="10" t="s">
        <v>36</v>
      </c>
      <c r="M41" s="10">
        <v>7380</v>
      </c>
      <c r="N41" s="10">
        <v>220</v>
      </c>
      <c r="O41" s="10"/>
      <c r="P41" s="10"/>
    </row>
    <row r="42" spans="1:16" x14ac:dyDescent="0.35">
      <c r="A42" s="1">
        <v>2008</v>
      </c>
      <c r="L42" s="9" t="s">
        <v>45</v>
      </c>
      <c r="M42" s="9">
        <f>SUM(M4:M41)</f>
        <v>82317</v>
      </c>
      <c r="N42" s="9">
        <f>SUM(N4:N41)</f>
        <v>13803</v>
      </c>
      <c r="O42" s="9">
        <f>SUM(O4:O41)</f>
        <v>7964</v>
      </c>
      <c r="P42" s="9">
        <f>SUM(P4:P41)</f>
        <v>28079</v>
      </c>
    </row>
    <row r="43" spans="1:16" x14ac:dyDescent="0.35">
      <c r="A43" s="1">
        <v>2009</v>
      </c>
    </row>
    <row r="44" spans="1:16" x14ac:dyDescent="0.35">
      <c r="A44" s="1">
        <v>2010</v>
      </c>
    </row>
    <row r="45" spans="1:16" x14ac:dyDescent="0.35">
      <c r="A45" s="1">
        <v>2011</v>
      </c>
    </row>
    <row r="46" spans="1:16" x14ac:dyDescent="0.35">
      <c r="A46" s="1">
        <v>2012</v>
      </c>
    </row>
    <row r="47" spans="1:16" x14ac:dyDescent="0.35">
      <c r="A47" s="1">
        <v>2013</v>
      </c>
    </row>
    <row r="48" spans="1:16" x14ac:dyDescent="0.35">
      <c r="A48" s="1">
        <v>2014</v>
      </c>
    </row>
    <row r="49" spans="1:3" x14ac:dyDescent="0.35">
      <c r="A49" s="1">
        <v>2015</v>
      </c>
    </row>
    <row r="50" spans="1:3" x14ac:dyDescent="0.35">
      <c r="A50" s="1">
        <v>2016</v>
      </c>
    </row>
    <row r="51" spans="1:3" x14ac:dyDescent="0.35">
      <c r="A51" s="1">
        <v>2017</v>
      </c>
    </row>
    <row r="52" spans="1:3" x14ac:dyDescent="0.35">
      <c r="A52" s="10">
        <v>2018</v>
      </c>
      <c r="B52" s="10"/>
      <c r="C52" s="10"/>
    </row>
  </sheetData>
  <mergeCells count="3">
    <mergeCell ref="B2:C2"/>
    <mergeCell ref="E2:F2"/>
    <mergeCell ref="M2:O2"/>
  </mergeCells>
  <pageMargins left="0.7" right="0.7" top="0.75" bottom="0.75" header="0.3" footer="0.3"/>
  <pageSetup orientation="portrait" r:id="rId1"/>
  <ignoredErrors>
    <ignoredError sqref="L4:L4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795C-3D4C-4396-879F-004D25EA873B}">
  <dimension ref="A1:F33"/>
  <sheetViews>
    <sheetView workbookViewId="0">
      <selection activeCell="J13" sqref="J13:J14"/>
    </sheetView>
  </sheetViews>
  <sheetFormatPr defaultRowHeight="14.5" x14ac:dyDescent="0.35"/>
  <cols>
    <col min="1" max="1" width="5" style="1" bestFit="1" customWidth="1"/>
    <col min="2" max="2" width="10.54296875" style="1" bestFit="1" customWidth="1"/>
  </cols>
  <sheetData>
    <row r="1" spans="1:6" x14ac:dyDescent="0.35">
      <c r="B1" s="1" t="s">
        <v>3</v>
      </c>
      <c r="F1" t="s">
        <v>4</v>
      </c>
    </row>
    <row r="2" spans="1:6" x14ac:dyDescent="0.35">
      <c r="A2" s="1" t="s">
        <v>0</v>
      </c>
      <c r="B2" s="1" t="s">
        <v>37</v>
      </c>
      <c r="E2" t="s">
        <v>0</v>
      </c>
      <c r="F2" t="s">
        <v>37</v>
      </c>
    </row>
    <row r="3" spans="1:6" x14ac:dyDescent="0.35">
      <c r="A3" s="2" t="s">
        <v>6</v>
      </c>
      <c r="B3" s="2">
        <v>2215</v>
      </c>
      <c r="E3" t="s">
        <v>6</v>
      </c>
      <c r="F3">
        <v>200</v>
      </c>
    </row>
    <row r="4" spans="1:6" x14ac:dyDescent="0.35">
      <c r="A4" s="2" t="s">
        <v>7</v>
      </c>
      <c r="B4" s="2">
        <v>1273</v>
      </c>
      <c r="E4" t="s">
        <v>8</v>
      </c>
      <c r="F4">
        <v>169</v>
      </c>
    </row>
    <row r="5" spans="1:6" x14ac:dyDescent="0.35">
      <c r="A5" s="2" t="s">
        <v>8</v>
      </c>
      <c r="B5" s="2">
        <v>1341</v>
      </c>
      <c r="E5" t="s">
        <v>9</v>
      </c>
      <c r="F5">
        <v>176</v>
      </c>
    </row>
    <row r="6" spans="1:6" x14ac:dyDescent="0.35">
      <c r="A6" s="2" t="s">
        <v>9</v>
      </c>
      <c r="B6" s="2">
        <v>1303</v>
      </c>
      <c r="E6" t="s">
        <v>10</v>
      </c>
      <c r="F6">
        <v>406</v>
      </c>
    </row>
    <row r="7" spans="1:6" x14ac:dyDescent="0.35">
      <c r="A7" s="2" t="s">
        <v>10</v>
      </c>
      <c r="B7" s="2">
        <v>1439</v>
      </c>
      <c r="E7" t="s">
        <v>11</v>
      </c>
      <c r="F7">
        <v>420</v>
      </c>
    </row>
    <row r="8" spans="1:6" x14ac:dyDescent="0.35">
      <c r="A8" s="2" t="s">
        <v>11</v>
      </c>
      <c r="B8" s="2">
        <v>1354</v>
      </c>
      <c r="E8" t="s">
        <v>15</v>
      </c>
      <c r="F8">
        <v>147</v>
      </c>
    </row>
    <row r="9" spans="1:6" x14ac:dyDescent="0.35">
      <c r="A9" s="2" t="s">
        <v>12</v>
      </c>
      <c r="B9" s="2">
        <v>1721</v>
      </c>
      <c r="E9" t="s">
        <v>38</v>
      </c>
      <c r="F9">
        <v>405</v>
      </c>
    </row>
    <row r="10" spans="1:6" x14ac:dyDescent="0.35">
      <c r="A10" s="2" t="s">
        <v>13</v>
      </c>
      <c r="B10" s="2">
        <v>376</v>
      </c>
      <c r="E10" t="s">
        <v>27</v>
      </c>
      <c r="F10">
        <v>690</v>
      </c>
    </row>
    <row r="11" spans="1:6" x14ac:dyDescent="0.35">
      <c r="A11" s="2" t="s">
        <v>14</v>
      </c>
      <c r="B11" s="2">
        <v>911</v>
      </c>
      <c r="E11" t="s">
        <v>28</v>
      </c>
      <c r="F11">
        <v>940</v>
      </c>
    </row>
    <row r="12" spans="1:6" x14ac:dyDescent="0.35">
      <c r="A12" s="2" t="s">
        <v>15</v>
      </c>
      <c r="B12" s="2">
        <v>320</v>
      </c>
      <c r="E12" t="s">
        <v>29</v>
      </c>
      <c r="F12">
        <v>1700</v>
      </c>
    </row>
    <row r="13" spans="1:6" x14ac:dyDescent="0.35">
      <c r="A13" s="2" t="s">
        <v>16</v>
      </c>
      <c r="B13" s="2">
        <v>806</v>
      </c>
      <c r="E13" t="s">
        <v>30</v>
      </c>
      <c r="F13">
        <v>1860</v>
      </c>
    </row>
    <row r="14" spans="1:6" x14ac:dyDescent="0.35">
      <c r="A14" s="2" t="s">
        <v>17</v>
      </c>
      <c r="B14" s="2">
        <v>455</v>
      </c>
      <c r="E14" t="s">
        <v>31</v>
      </c>
      <c r="F14">
        <v>1400</v>
      </c>
    </row>
    <row r="15" spans="1:6" x14ac:dyDescent="0.35">
      <c r="A15" s="2" t="s">
        <v>18</v>
      </c>
      <c r="B15" s="2">
        <v>343</v>
      </c>
      <c r="E15" t="s">
        <v>32</v>
      </c>
      <c r="F15">
        <v>1540</v>
      </c>
    </row>
    <row r="16" spans="1:6" x14ac:dyDescent="0.35">
      <c r="A16" s="2" t="s">
        <v>19</v>
      </c>
      <c r="B16" s="2">
        <v>899</v>
      </c>
      <c r="E16" t="s">
        <v>33</v>
      </c>
      <c r="F16">
        <v>1780</v>
      </c>
    </row>
    <row r="17" spans="1:6" x14ac:dyDescent="0.35">
      <c r="A17" s="2" t="s">
        <v>20</v>
      </c>
      <c r="B17" s="2">
        <v>2187</v>
      </c>
      <c r="E17" t="s">
        <v>34</v>
      </c>
      <c r="F17">
        <v>770</v>
      </c>
    </row>
    <row r="18" spans="1:6" x14ac:dyDescent="0.35">
      <c r="A18" s="2" t="s">
        <v>21</v>
      </c>
      <c r="B18" s="2">
        <v>2214</v>
      </c>
      <c r="E18" t="s">
        <v>35</v>
      </c>
      <c r="F18">
        <v>980</v>
      </c>
    </row>
    <row r="19" spans="1:6" x14ac:dyDescent="0.35">
      <c r="A19" s="2" t="s">
        <v>22</v>
      </c>
      <c r="B19" s="2">
        <v>1091</v>
      </c>
      <c r="E19" t="s">
        <v>36</v>
      </c>
      <c r="F19">
        <v>220</v>
      </c>
    </row>
    <row r="20" spans="1:6" x14ac:dyDescent="0.35">
      <c r="A20" s="2" t="s">
        <v>23</v>
      </c>
      <c r="B20" s="2">
        <v>3893</v>
      </c>
    </row>
    <row r="21" spans="1:6" x14ac:dyDescent="0.35">
      <c r="A21" s="2" t="s">
        <v>24</v>
      </c>
      <c r="B21" s="2">
        <v>1186</v>
      </c>
    </row>
    <row r="22" spans="1:6" x14ac:dyDescent="0.35">
      <c r="A22" s="2" t="s">
        <v>25</v>
      </c>
      <c r="B22" s="2">
        <v>1946</v>
      </c>
    </row>
    <row r="23" spans="1:6" x14ac:dyDescent="0.35">
      <c r="A23" s="2" t="s">
        <v>26</v>
      </c>
      <c r="B23" s="2">
        <v>295</v>
      </c>
    </row>
    <row r="24" spans="1:6" x14ac:dyDescent="0.35">
      <c r="A24" s="2" t="s">
        <v>27</v>
      </c>
      <c r="B24" s="2">
        <v>4430</v>
      </c>
    </row>
    <row r="25" spans="1:6" x14ac:dyDescent="0.35">
      <c r="A25" s="2" t="s">
        <v>28</v>
      </c>
      <c r="B25" s="2">
        <v>4499</v>
      </c>
    </row>
    <row r="26" spans="1:6" x14ac:dyDescent="0.35">
      <c r="A26" s="2" t="s">
        <v>29</v>
      </c>
      <c r="B26" s="2">
        <v>6430</v>
      </c>
    </row>
    <row r="27" spans="1:6" x14ac:dyDescent="0.35">
      <c r="A27" s="2" t="s">
        <v>30</v>
      </c>
      <c r="B27" s="2">
        <v>4760</v>
      </c>
    </row>
    <row r="28" spans="1:6" x14ac:dyDescent="0.35">
      <c r="A28" s="2" t="s">
        <v>31</v>
      </c>
      <c r="B28" s="2">
        <v>5550</v>
      </c>
    </row>
    <row r="29" spans="1:6" x14ac:dyDescent="0.35">
      <c r="A29" s="2" t="s">
        <v>32</v>
      </c>
      <c r="B29" s="2">
        <v>4620</v>
      </c>
    </row>
    <row r="30" spans="1:6" x14ac:dyDescent="0.35">
      <c r="A30" s="2" t="s">
        <v>33</v>
      </c>
      <c r="B30" s="2">
        <v>7560</v>
      </c>
    </row>
    <row r="31" spans="1:6" x14ac:dyDescent="0.35">
      <c r="A31" s="2" t="s">
        <v>34</v>
      </c>
      <c r="B31" s="2">
        <v>5510</v>
      </c>
    </row>
    <row r="32" spans="1:6" x14ac:dyDescent="0.35">
      <c r="A32" s="2" t="s">
        <v>35</v>
      </c>
      <c r="B32" s="2">
        <v>4010</v>
      </c>
    </row>
    <row r="33" spans="1:2" x14ac:dyDescent="0.35">
      <c r="A33" s="2" t="s">
        <v>36</v>
      </c>
      <c r="B33" s="2">
        <v>7380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Miller, Sara E (DFG)</cp:lastModifiedBy>
  <dcterms:created xsi:type="dcterms:W3CDTF">2019-02-20T02:05:42Z</dcterms:created>
  <dcterms:modified xsi:type="dcterms:W3CDTF">2019-02-20T06:59:10Z</dcterms:modified>
</cp:coreProperties>
</file>