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Yukon_River\Fall_Chum\MSA\Pilot\"/>
    </mc:Choice>
  </mc:AlternateContent>
  <xr:revisionPtr revIDLastSave="0" documentId="13_ncr:40009_{D8192C5A-009F-41F7-906B-3AF16CBC73EB}" xr6:coauthVersionLast="45" xr6:coauthVersionMax="45" xr10:uidLastSave="{00000000-0000-0000-0000-000000000000}"/>
  <bookViews>
    <workbookView xWindow="1272" yWindow="-336" windowWidth="17916" windowHeight="11400" activeTab="2"/>
  </bookViews>
  <sheets>
    <sheet name="Daily_Passage_By_Species_2019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E4" i="3"/>
  <c r="F4" i="3"/>
  <c r="G4" i="3"/>
  <c r="H4" i="3"/>
  <c r="I4" i="3"/>
  <c r="J4" i="3"/>
  <c r="K4" i="3"/>
  <c r="L4" i="3"/>
  <c r="M4" i="3"/>
  <c r="N4" i="3"/>
  <c r="O4" i="3"/>
  <c r="C5" i="3"/>
  <c r="D5" i="3"/>
  <c r="E5" i="3"/>
  <c r="F5" i="3"/>
  <c r="G5" i="3"/>
  <c r="H5" i="3"/>
  <c r="I5" i="3"/>
  <c r="J5" i="3"/>
  <c r="K5" i="3"/>
  <c r="L5" i="3"/>
  <c r="M5" i="3"/>
  <c r="N5" i="3"/>
  <c r="O5" i="3"/>
  <c r="C6" i="3"/>
  <c r="D6" i="3"/>
  <c r="E6" i="3"/>
  <c r="F6" i="3"/>
  <c r="G6" i="3"/>
  <c r="H6" i="3"/>
  <c r="I6" i="3"/>
  <c r="J6" i="3"/>
  <c r="K6" i="3"/>
  <c r="L6" i="3"/>
  <c r="M6" i="3"/>
  <c r="N6" i="3"/>
  <c r="O6" i="3"/>
  <c r="C7" i="3"/>
  <c r="D7" i="3"/>
  <c r="E7" i="3"/>
  <c r="F7" i="3"/>
  <c r="G7" i="3"/>
  <c r="H7" i="3"/>
  <c r="I7" i="3"/>
  <c r="J7" i="3"/>
  <c r="K7" i="3"/>
  <c r="L7" i="3"/>
  <c r="M7" i="3"/>
  <c r="N7" i="3"/>
  <c r="O7" i="3"/>
  <c r="C8" i="3"/>
  <c r="D8" i="3"/>
  <c r="E8" i="3"/>
  <c r="F8" i="3"/>
  <c r="G8" i="3"/>
  <c r="H8" i="3"/>
  <c r="I8" i="3"/>
  <c r="J8" i="3"/>
  <c r="K8" i="3"/>
  <c r="L8" i="3"/>
  <c r="M8" i="3"/>
  <c r="N8" i="3"/>
  <c r="O8" i="3"/>
  <c r="C9" i="3"/>
  <c r="D9" i="3"/>
  <c r="E9" i="3"/>
  <c r="F9" i="3"/>
  <c r="G9" i="3"/>
  <c r="H9" i="3"/>
  <c r="I9" i="3"/>
  <c r="J9" i="3"/>
  <c r="K9" i="3"/>
  <c r="L9" i="3"/>
  <c r="M9" i="3"/>
  <c r="N9" i="3"/>
  <c r="O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</calcChain>
</file>

<file path=xl/sharedStrings.xml><?xml version="1.0" encoding="utf-8"?>
<sst xmlns="http://schemas.openxmlformats.org/spreadsheetml/2006/main" count="45" uniqueCount="15">
  <si>
    <t>Date</t>
  </si>
  <si>
    <t>CHINOOK</t>
  </si>
  <si>
    <t>JACK</t>
  </si>
  <si>
    <t>ALLCHINOOK</t>
  </si>
  <si>
    <t>SCHUM</t>
  </si>
  <si>
    <t>FCHUM</t>
  </si>
  <si>
    <t>COHO</t>
  </si>
  <si>
    <t>PINK</t>
  </si>
  <si>
    <t>CISCO</t>
  </si>
  <si>
    <t>BROAD</t>
  </si>
  <si>
    <t>HUMPBACK</t>
  </si>
  <si>
    <t>SHEEFISH</t>
  </si>
  <si>
    <t>OTHER</t>
  </si>
  <si>
    <t>ALLOTHER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</si>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</sst>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94" workbookViewId="0">
      <selection activeCell="B108" sqref="B108"/>
    </sheetView>
  </sheetViews>
  <sheetFormatPr defaultRowHeight="14.4" x14ac:dyDescent="0.3"/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43989</v>
      </c>
      <c r="B2" s="3">
        <v>1008</v>
      </c>
      <c r="C2" s="4">
        <v>194</v>
      </c>
      <c r="D2" s="3">
        <v>1202</v>
      </c>
      <c r="E2" s="4">
        <v>68</v>
      </c>
      <c r="F2" s="4">
        <v>0</v>
      </c>
      <c r="G2" s="4">
        <v>0</v>
      </c>
      <c r="H2" s="4">
        <v>0</v>
      </c>
      <c r="I2" s="3">
        <v>1370</v>
      </c>
      <c r="J2" s="4">
        <v>0</v>
      </c>
      <c r="K2" s="4">
        <v>0</v>
      </c>
      <c r="L2" s="4">
        <v>560</v>
      </c>
      <c r="M2" s="4">
        <v>0</v>
      </c>
      <c r="N2" s="3">
        <v>1930</v>
      </c>
      <c r="O2" s="3">
        <v>3200</v>
      </c>
    </row>
    <row r="3" spans="1:15" x14ac:dyDescent="0.3">
      <c r="A3" s="2">
        <v>43990</v>
      </c>
      <c r="B3" s="4">
        <v>476</v>
      </c>
      <c r="C3" s="4">
        <v>161</v>
      </c>
      <c r="D3" s="4">
        <v>637</v>
      </c>
      <c r="E3" s="4">
        <v>65</v>
      </c>
      <c r="F3" s="4">
        <v>0</v>
      </c>
      <c r="G3" s="4">
        <v>0</v>
      </c>
      <c r="H3" s="4">
        <v>0</v>
      </c>
      <c r="I3" s="3">
        <v>1221</v>
      </c>
      <c r="J3" s="4">
        <v>0</v>
      </c>
      <c r="K3" s="4">
        <v>0</v>
      </c>
      <c r="L3" s="4">
        <v>486</v>
      </c>
      <c r="M3" s="4">
        <v>0</v>
      </c>
      <c r="N3" s="3">
        <v>1707</v>
      </c>
      <c r="O3" s="3">
        <v>2409</v>
      </c>
    </row>
    <row r="4" spans="1:15" x14ac:dyDescent="0.3">
      <c r="A4" s="2">
        <v>43991</v>
      </c>
      <c r="B4" s="3">
        <v>1286</v>
      </c>
      <c r="C4" s="4">
        <v>525</v>
      </c>
      <c r="D4" s="3">
        <v>1811</v>
      </c>
      <c r="E4" s="4">
        <v>430</v>
      </c>
      <c r="F4" s="4">
        <v>0</v>
      </c>
      <c r="G4" s="4">
        <v>0</v>
      </c>
      <c r="H4" s="4">
        <v>0</v>
      </c>
      <c r="I4" s="4">
        <v>418</v>
      </c>
      <c r="J4" s="4">
        <v>0</v>
      </c>
      <c r="K4" s="4">
        <v>0</v>
      </c>
      <c r="L4" s="4">
        <v>0</v>
      </c>
      <c r="M4" s="4">
        <v>0</v>
      </c>
      <c r="N4" s="4">
        <v>418</v>
      </c>
      <c r="O4" s="3">
        <v>2659</v>
      </c>
    </row>
    <row r="5" spans="1:15" x14ac:dyDescent="0.3">
      <c r="A5" s="2">
        <v>43992</v>
      </c>
      <c r="B5" s="3">
        <v>1678</v>
      </c>
      <c r="C5" s="4">
        <v>241</v>
      </c>
      <c r="D5" s="3">
        <v>1919</v>
      </c>
      <c r="E5" s="3">
        <v>1162</v>
      </c>
      <c r="F5" s="4">
        <v>0</v>
      </c>
      <c r="G5" s="4">
        <v>0</v>
      </c>
      <c r="H5" s="4">
        <v>0</v>
      </c>
      <c r="I5" s="4">
        <v>31</v>
      </c>
      <c r="J5" s="4">
        <v>0</v>
      </c>
      <c r="K5" s="4">
        <v>0</v>
      </c>
      <c r="L5" s="4">
        <v>128</v>
      </c>
      <c r="M5" s="4">
        <v>0</v>
      </c>
      <c r="N5" s="4">
        <v>159</v>
      </c>
      <c r="O5" s="3">
        <v>3240</v>
      </c>
    </row>
    <row r="6" spans="1:15" x14ac:dyDescent="0.3">
      <c r="A6" s="2">
        <v>43993</v>
      </c>
      <c r="B6" s="3">
        <v>1629</v>
      </c>
      <c r="C6" s="4">
        <v>257</v>
      </c>
      <c r="D6" s="3">
        <v>1886</v>
      </c>
      <c r="E6" s="3">
        <v>2886</v>
      </c>
      <c r="F6" s="4">
        <v>0</v>
      </c>
      <c r="G6" s="4">
        <v>0</v>
      </c>
      <c r="H6" s="4">
        <v>0</v>
      </c>
      <c r="I6" s="4">
        <v>248</v>
      </c>
      <c r="J6" s="4">
        <v>0</v>
      </c>
      <c r="K6" s="4">
        <v>0</v>
      </c>
      <c r="L6" s="4">
        <v>102</v>
      </c>
      <c r="M6" s="4">
        <v>0</v>
      </c>
      <c r="N6" s="4">
        <v>350</v>
      </c>
      <c r="O6" s="3">
        <v>5122</v>
      </c>
    </row>
    <row r="7" spans="1:15" x14ac:dyDescent="0.3">
      <c r="A7" s="2">
        <v>43994</v>
      </c>
      <c r="B7" s="4">
        <v>796</v>
      </c>
      <c r="C7" s="4">
        <v>889</v>
      </c>
      <c r="D7" s="3">
        <v>1685</v>
      </c>
      <c r="E7" s="3">
        <v>3264</v>
      </c>
      <c r="F7" s="4">
        <v>0</v>
      </c>
      <c r="G7" s="4">
        <v>0</v>
      </c>
      <c r="H7" s="4">
        <v>0</v>
      </c>
      <c r="I7" s="4">
        <v>945</v>
      </c>
      <c r="J7" s="4">
        <v>215</v>
      </c>
      <c r="K7" s="4">
        <v>0</v>
      </c>
      <c r="L7" s="4">
        <v>109</v>
      </c>
      <c r="M7" s="4">
        <v>0</v>
      </c>
      <c r="N7" s="3">
        <v>1269</v>
      </c>
      <c r="O7" s="3">
        <v>6218</v>
      </c>
    </row>
    <row r="8" spans="1:15" x14ac:dyDescent="0.3">
      <c r="A8" s="2">
        <v>43995</v>
      </c>
      <c r="B8" s="4">
        <v>604</v>
      </c>
      <c r="C8" s="4">
        <v>646</v>
      </c>
      <c r="D8" s="3">
        <v>1250</v>
      </c>
      <c r="E8" s="3">
        <v>2387</v>
      </c>
      <c r="F8" s="4">
        <v>0</v>
      </c>
      <c r="G8" s="4">
        <v>0</v>
      </c>
      <c r="H8" s="4">
        <v>0</v>
      </c>
      <c r="I8" s="4">
        <v>683</v>
      </c>
      <c r="J8" s="4">
        <v>154</v>
      </c>
      <c r="K8" s="4">
        <v>0</v>
      </c>
      <c r="L8" s="4">
        <v>80</v>
      </c>
      <c r="M8" s="4">
        <v>0</v>
      </c>
      <c r="N8" s="4">
        <v>917</v>
      </c>
      <c r="O8" s="3">
        <v>4554</v>
      </c>
    </row>
    <row r="9" spans="1:15" x14ac:dyDescent="0.3">
      <c r="A9" s="2">
        <v>43996</v>
      </c>
      <c r="B9" s="3">
        <v>1442</v>
      </c>
      <c r="C9" s="4">
        <v>43</v>
      </c>
      <c r="D9" s="3">
        <v>1485</v>
      </c>
      <c r="E9" s="3">
        <v>2705</v>
      </c>
      <c r="F9" s="4">
        <v>0</v>
      </c>
      <c r="G9" s="4">
        <v>0</v>
      </c>
      <c r="H9" s="4">
        <v>0</v>
      </c>
      <c r="I9" s="4">
        <v>829</v>
      </c>
      <c r="J9" s="4">
        <v>0</v>
      </c>
      <c r="K9" s="4">
        <v>0</v>
      </c>
      <c r="L9" s="4">
        <v>5</v>
      </c>
      <c r="M9" s="4">
        <v>0</v>
      </c>
      <c r="N9" s="4">
        <v>834</v>
      </c>
      <c r="O9" s="3">
        <v>5024</v>
      </c>
    </row>
    <row r="10" spans="1:15" x14ac:dyDescent="0.3">
      <c r="A10" s="2">
        <v>43997</v>
      </c>
      <c r="B10" s="3">
        <v>1772</v>
      </c>
      <c r="C10" s="4">
        <v>252</v>
      </c>
      <c r="D10" s="3">
        <v>2024</v>
      </c>
      <c r="E10" s="3">
        <v>1675</v>
      </c>
      <c r="F10" s="4">
        <v>0</v>
      </c>
      <c r="G10" s="4">
        <v>0</v>
      </c>
      <c r="H10" s="4">
        <v>0</v>
      </c>
      <c r="I10" s="3">
        <v>1499</v>
      </c>
      <c r="J10" s="4">
        <v>0</v>
      </c>
      <c r="K10" s="4">
        <v>0</v>
      </c>
      <c r="L10" s="4">
        <v>5</v>
      </c>
      <c r="M10" s="4">
        <v>0</v>
      </c>
      <c r="N10" s="3">
        <v>1504</v>
      </c>
      <c r="O10" s="3">
        <v>5203</v>
      </c>
    </row>
    <row r="11" spans="1:15" x14ac:dyDescent="0.3">
      <c r="A11" s="2">
        <v>43998</v>
      </c>
      <c r="B11" s="3">
        <v>1442</v>
      </c>
      <c r="C11" s="4">
        <v>564</v>
      </c>
      <c r="D11" s="3">
        <v>2006</v>
      </c>
      <c r="E11" s="3">
        <v>1136</v>
      </c>
      <c r="F11" s="4">
        <v>0</v>
      </c>
      <c r="G11" s="4">
        <v>0</v>
      </c>
      <c r="H11" s="4">
        <v>0</v>
      </c>
      <c r="I11" s="4">
        <v>21</v>
      </c>
      <c r="J11" s="4">
        <v>0</v>
      </c>
      <c r="K11" s="4">
        <v>0</v>
      </c>
      <c r="L11" s="4">
        <v>381</v>
      </c>
      <c r="M11" s="4">
        <v>0</v>
      </c>
      <c r="N11" s="4">
        <v>402</v>
      </c>
      <c r="O11" s="3">
        <v>3544</v>
      </c>
    </row>
    <row r="12" spans="1:15" x14ac:dyDescent="0.3">
      <c r="A12" s="2">
        <v>43999</v>
      </c>
      <c r="B12" s="3">
        <v>1630</v>
      </c>
      <c r="C12" s="4">
        <v>640</v>
      </c>
      <c r="D12" s="3">
        <v>2270</v>
      </c>
      <c r="E12" s="3">
        <v>1266</v>
      </c>
      <c r="F12" s="4">
        <v>0</v>
      </c>
      <c r="G12" s="4">
        <v>0</v>
      </c>
      <c r="H12" s="4">
        <v>0</v>
      </c>
      <c r="I12" s="4">
        <v>18</v>
      </c>
      <c r="J12" s="4">
        <v>0</v>
      </c>
      <c r="K12" s="4">
        <v>0</v>
      </c>
      <c r="L12" s="4">
        <v>436</v>
      </c>
      <c r="M12" s="4">
        <v>0</v>
      </c>
      <c r="N12" s="4">
        <v>454</v>
      </c>
      <c r="O12" s="3">
        <v>3990</v>
      </c>
    </row>
    <row r="13" spans="1:15" x14ac:dyDescent="0.3">
      <c r="A13" s="2">
        <v>44000</v>
      </c>
      <c r="B13" s="3">
        <v>1841</v>
      </c>
      <c r="C13" s="4">
        <v>819</v>
      </c>
      <c r="D13" s="3">
        <v>2660</v>
      </c>
      <c r="E13" s="3">
        <v>3805</v>
      </c>
      <c r="F13" s="4">
        <v>0</v>
      </c>
      <c r="G13" s="4">
        <v>0</v>
      </c>
      <c r="H13" s="4">
        <v>0</v>
      </c>
      <c r="I13" s="4">
        <v>65</v>
      </c>
      <c r="J13" s="4">
        <v>0</v>
      </c>
      <c r="K13" s="4">
        <v>0</v>
      </c>
      <c r="L13" s="4">
        <v>385</v>
      </c>
      <c r="M13" s="4">
        <v>0</v>
      </c>
      <c r="N13" s="4">
        <v>450</v>
      </c>
      <c r="O13" s="3">
        <v>6915</v>
      </c>
    </row>
    <row r="14" spans="1:15" x14ac:dyDescent="0.3">
      <c r="A14" s="2">
        <v>44001</v>
      </c>
      <c r="B14" s="4">
        <v>904</v>
      </c>
      <c r="C14" s="4">
        <v>553</v>
      </c>
      <c r="D14" s="3">
        <v>1457</v>
      </c>
      <c r="E14" s="3">
        <v>3767</v>
      </c>
      <c r="F14" s="4">
        <v>0</v>
      </c>
      <c r="G14" s="4">
        <v>0</v>
      </c>
      <c r="H14" s="4">
        <v>231</v>
      </c>
      <c r="I14" s="4">
        <v>56</v>
      </c>
      <c r="J14" s="4">
        <v>290</v>
      </c>
      <c r="K14" s="4">
        <v>0</v>
      </c>
      <c r="L14" s="4">
        <v>131</v>
      </c>
      <c r="M14" s="4">
        <v>0</v>
      </c>
      <c r="N14" s="4">
        <v>477</v>
      </c>
      <c r="O14" s="3">
        <v>5932</v>
      </c>
    </row>
    <row r="15" spans="1:15" x14ac:dyDescent="0.3">
      <c r="A15" s="2">
        <v>44002</v>
      </c>
      <c r="B15" s="3">
        <v>1405</v>
      </c>
      <c r="C15" s="4">
        <v>158</v>
      </c>
      <c r="D15" s="3">
        <v>1563</v>
      </c>
      <c r="E15" s="3">
        <v>1859</v>
      </c>
      <c r="F15" s="4">
        <v>0</v>
      </c>
      <c r="G15" s="4">
        <v>0</v>
      </c>
      <c r="H15" s="4">
        <v>0</v>
      </c>
      <c r="I15" s="3">
        <v>1225</v>
      </c>
      <c r="J15" s="4">
        <v>0</v>
      </c>
      <c r="K15" s="4">
        <v>0</v>
      </c>
      <c r="L15" s="4">
        <v>327</v>
      </c>
      <c r="M15" s="4">
        <v>0</v>
      </c>
      <c r="N15" s="3">
        <v>1552</v>
      </c>
      <c r="O15" s="3">
        <v>4974</v>
      </c>
    </row>
    <row r="16" spans="1:15" x14ac:dyDescent="0.3">
      <c r="A16" s="2">
        <v>44003</v>
      </c>
      <c r="B16" s="3">
        <v>1780</v>
      </c>
      <c r="C16" s="4">
        <v>811</v>
      </c>
      <c r="D16" s="3">
        <v>2591</v>
      </c>
      <c r="E16" s="3">
        <v>1012</v>
      </c>
      <c r="F16" s="4">
        <v>0</v>
      </c>
      <c r="G16" s="4">
        <v>0</v>
      </c>
      <c r="H16" s="4">
        <v>0</v>
      </c>
      <c r="I16" s="3">
        <v>1315</v>
      </c>
      <c r="J16" s="4">
        <v>0</v>
      </c>
      <c r="K16" s="4">
        <v>0</v>
      </c>
      <c r="L16" s="4">
        <v>545</v>
      </c>
      <c r="M16" s="4">
        <v>0</v>
      </c>
      <c r="N16" s="3">
        <v>1860</v>
      </c>
      <c r="O16" s="3">
        <v>5463</v>
      </c>
    </row>
    <row r="17" spans="1:15" x14ac:dyDescent="0.3">
      <c r="A17" s="2">
        <v>44004</v>
      </c>
      <c r="B17" s="3">
        <v>2167</v>
      </c>
      <c r="C17" s="4">
        <v>317</v>
      </c>
      <c r="D17" s="3">
        <v>2484</v>
      </c>
      <c r="E17" s="3">
        <v>2331</v>
      </c>
      <c r="F17" s="4">
        <v>0</v>
      </c>
      <c r="G17" s="4">
        <v>0</v>
      </c>
      <c r="H17" s="4">
        <v>0</v>
      </c>
      <c r="I17" s="3">
        <v>3513</v>
      </c>
      <c r="J17" s="4">
        <v>0</v>
      </c>
      <c r="K17" s="4">
        <v>0</v>
      </c>
      <c r="L17" s="4">
        <v>501</v>
      </c>
      <c r="M17" s="4">
        <v>0</v>
      </c>
      <c r="N17" s="3">
        <v>4014</v>
      </c>
      <c r="O17" s="3">
        <v>8829</v>
      </c>
    </row>
    <row r="18" spans="1:15" x14ac:dyDescent="0.3">
      <c r="A18" s="2">
        <v>44005</v>
      </c>
      <c r="B18" s="3">
        <v>7197</v>
      </c>
      <c r="C18" s="3">
        <v>1797</v>
      </c>
      <c r="D18" s="3">
        <v>8994</v>
      </c>
      <c r="E18" s="3">
        <v>20894</v>
      </c>
      <c r="F18" s="4">
        <v>0</v>
      </c>
      <c r="G18" s="4">
        <v>0</v>
      </c>
      <c r="H18" s="4">
        <v>0</v>
      </c>
      <c r="I18" s="4">
        <v>775</v>
      </c>
      <c r="J18" s="4">
        <v>0</v>
      </c>
      <c r="K18" s="4">
        <v>0</v>
      </c>
      <c r="L18" s="4">
        <v>513</v>
      </c>
      <c r="M18" s="4">
        <v>0</v>
      </c>
      <c r="N18" s="3">
        <v>1288</v>
      </c>
      <c r="O18" s="3">
        <v>31176</v>
      </c>
    </row>
    <row r="19" spans="1:15" x14ac:dyDescent="0.3">
      <c r="A19" s="2">
        <v>44006</v>
      </c>
      <c r="B19" s="3">
        <v>8693</v>
      </c>
      <c r="C19" s="3">
        <v>1858</v>
      </c>
      <c r="D19" s="3">
        <v>10551</v>
      </c>
      <c r="E19" s="3">
        <v>34189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321</v>
      </c>
      <c r="M19" s="4">
        <v>0</v>
      </c>
      <c r="N19" s="4">
        <v>321</v>
      </c>
      <c r="O19" s="3">
        <v>45061</v>
      </c>
    </row>
    <row r="20" spans="1:15" x14ac:dyDescent="0.3">
      <c r="A20" s="2">
        <v>44007</v>
      </c>
      <c r="B20" s="3">
        <v>5582</v>
      </c>
      <c r="C20" s="3">
        <v>1306</v>
      </c>
      <c r="D20" s="3">
        <v>6888</v>
      </c>
      <c r="E20" s="3">
        <v>25894</v>
      </c>
      <c r="F20" s="4">
        <v>0</v>
      </c>
      <c r="G20" s="4">
        <v>0</v>
      </c>
      <c r="H20" s="4">
        <v>0</v>
      </c>
      <c r="I20" s="3">
        <v>1989</v>
      </c>
      <c r="J20" s="4">
        <v>0</v>
      </c>
      <c r="K20" s="4">
        <v>0</v>
      </c>
      <c r="L20" s="4">
        <v>379</v>
      </c>
      <c r="M20" s="4">
        <v>0</v>
      </c>
      <c r="N20" s="3">
        <v>2368</v>
      </c>
      <c r="O20" s="3">
        <v>35150</v>
      </c>
    </row>
    <row r="21" spans="1:15" x14ac:dyDescent="0.3">
      <c r="A21" s="2">
        <v>44008</v>
      </c>
      <c r="B21" s="3">
        <v>8640</v>
      </c>
      <c r="C21" s="3">
        <v>1080</v>
      </c>
      <c r="D21" s="3">
        <v>9720</v>
      </c>
      <c r="E21" s="3">
        <v>18721</v>
      </c>
      <c r="F21" s="4">
        <v>0</v>
      </c>
      <c r="G21" s="4">
        <v>0</v>
      </c>
      <c r="H21" s="4">
        <v>0</v>
      </c>
      <c r="I21" s="3">
        <v>5569</v>
      </c>
      <c r="J21" s="4">
        <v>0</v>
      </c>
      <c r="K21" s="4">
        <v>0</v>
      </c>
      <c r="L21" s="4">
        <v>443</v>
      </c>
      <c r="M21" s="4">
        <v>0</v>
      </c>
      <c r="N21" s="3">
        <v>6012</v>
      </c>
      <c r="O21" s="3">
        <v>34453</v>
      </c>
    </row>
    <row r="22" spans="1:15" x14ac:dyDescent="0.3">
      <c r="A22" s="2">
        <v>44009</v>
      </c>
      <c r="B22" s="3">
        <v>7842</v>
      </c>
      <c r="C22" s="3">
        <v>2018</v>
      </c>
      <c r="D22" s="3">
        <v>9860</v>
      </c>
      <c r="E22" s="3">
        <v>58504</v>
      </c>
      <c r="F22" s="4">
        <v>0</v>
      </c>
      <c r="G22" s="4">
        <v>0</v>
      </c>
      <c r="H22" s="4">
        <v>0</v>
      </c>
      <c r="I22" s="3">
        <v>1357</v>
      </c>
      <c r="J22" s="4">
        <v>0</v>
      </c>
      <c r="K22" s="4">
        <v>0</v>
      </c>
      <c r="L22" s="4">
        <v>0</v>
      </c>
      <c r="M22" s="4">
        <v>0</v>
      </c>
      <c r="N22" s="3">
        <v>1357</v>
      </c>
      <c r="O22" s="3">
        <v>69721</v>
      </c>
    </row>
    <row r="23" spans="1:15" x14ac:dyDescent="0.3">
      <c r="A23" s="2">
        <v>44010</v>
      </c>
      <c r="B23" s="3">
        <v>7114</v>
      </c>
      <c r="C23" s="3">
        <v>3079</v>
      </c>
      <c r="D23" s="3">
        <v>10193</v>
      </c>
      <c r="E23" s="3">
        <v>59655</v>
      </c>
      <c r="F23" s="4">
        <v>0</v>
      </c>
      <c r="G23" s="4">
        <v>0</v>
      </c>
      <c r="H23" s="4">
        <v>0</v>
      </c>
      <c r="I23" s="4">
        <v>931</v>
      </c>
      <c r="J23" s="4">
        <v>0</v>
      </c>
      <c r="K23" s="4">
        <v>736</v>
      </c>
      <c r="L23" s="4">
        <v>0</v>
      </c>
      <c r="M23" s="4">
        <v>0</v>
      </c>
      <c r="N23" s="3">
        <v>1667</v>
      </c>
      <c r="O23" s="3">
        <v>71515</v>
      </c>
    </row>
    <row r="24" spans="1:15" x14ac:dyDescent="0.3">
      <c r="A24" s="2">
        <v>44011</v>
      </c>
      <c r="B24" s="3">
        <v>4477</v>
      </c>
      <c r="C24" s="3">
        <v>1549</v>
      </c>
      <c r="D24" s="3">
        <v>6026</v>
      </c>
      <c r="E24" s="3">
        <v>37032</v>
      </c>
      <c r="F24" s="4">
        <v>0</v>
      </c>
      <c r="G24" s="4">
        <v>0</v>
      </c>
      <c r="H24" s="4">
        <v>485</v>
      </c>
      <c r="I24" s="4">
        <v>0</v>
      </c>
      <c r="J24" s="4">
        <v>257</v>
      </c>
      <c r="K24" s="4">
        <v>0</v>
      </c>
      <c r="L24" s="4">
        <v>0</v>
      </c>
      <c r="M24" s="4">
        <v>155</v>
      </c>
      <c r="N24" s="4">
        <v>412</v>
      </c>
      <c r="O24" s="3">
        <v>43955</v>
      </c>
    </row>
    <row r="25" spans="1:15" x14ac:dyDescent="0.3">
      <c r="A25" s="2">
        <v>44012</v>
      </c>
      <c r="B25" s="3">
        <v>5297</v>
      </c>
      <c r="C25" s="3">
        <v>1337</v>
      </c>
      <c r="D25" s="3">
        <v>6634</v>
      </c>
      <c r="E25" s="3">
        <v>32563</v>
      </c>
      <c r="F25" s="4">
        <v>0</v>
      </c>
      <c r="G25" s="4">
        <v>0</v>
      </c>
      <c r="H25" s="4">
        <v>0</v>
      </c>
      <c r="I25" s="3">
        <v>1284</v>
      </c>
      <c r="J25" s="4">
        <v>248</v>
      </c>
      <c r="K25" s="4">
        <v>0</v>
      </c>
      <c r="L25" s="4">
        <v>525</v>
      </c>
      <c r="M25" s="4">
        <v>150</v>
      </c>
      <c r="N25" s="3">
        <v>2207</v>
      </c>
      <c r="O25" s="3">
        <v>41404</v>
      </c>
    </row>
    <row r="26" spans="1:15" x14ac:dyDescent="0.3">
      <c r="A26" s="2">
        <v>44013</v>
      </c>
      <c r="B26" s="3">
        <v>5465</v>
      </c>
      <c r="C26" s="4">
        <v>969</v>
      </c>
      <c r="D26" s="3">
        <v>6434</v>
      </c>
      <c r="E26" s="3">
        <v>35249</v>
      </c>
      <c r="F26" s="4">
        <v>0</v>
      </c>
      <c r="G26" s="4">
        <v>0</v>
      </c>
      <c r="H26" s="3">
        <v>1428</v>
      </c>
      <c r="I26" s="3">
        <v>2369</v>
      </c>
      <c r="J26" s="4">
        <v>0</v>
      </c>
      <c r="K26" s="4">
        <v>0</v>
      </c>
      <c r="L26" s="4">
        <v>271</v>
      </c>
      <c r="M26" s="4">
        <v>0</v>
      </c>
      <c r="N26" s="3">
        <v>2640</v>
      </c>
      <c r="O26" s="3">
        <v>45751</v>
      </c>
    </row>
    <row r="27" spans="1:15" x14ac:dyDescent="0.3">
      <c r="A27" s="2">
        <v>44014</v>
      </c>
      <c r="B27" s="3">
        <v>2862</v>
      </c>
      <c r="C27" s="3">
        <v>1314</v>
      </c>
      <c r="D27" s="3">
        <v>4176</v>
      </c>
      <c r="E27" s="3">
        <v>26268</v>
      </c>
      <c r="F27" s="4">
        <v>0</v>
      </c>
      <c r="G27" s="4">
        <v>0</v>
      </c>
      <c r="H27" s="4">
        <v>488</v>
      </c>
      <c r="I27" s="3">
        <v>2389</v>
      </c>
      <c r="J27" s="4">
        <v>0</v>
      </c>
      <c r="K27" s="4">
        <v>0</v>
      </c>
      <c r="L27" s="4">
        <v>0</v>
      </c>
      <c r="M27" s="4">
        <v>0</v>
      </c>
      <c r="N27" s="3">
        <v>2389</v>
      </c>
      <c r="O27" s="3">
        <v>33321</v>
      </c>
    </row>
    <row r="28" spans="1:15" x14ac:dyDescent="0.3">
      <c r="A28" s="2">
        <v>44015</v>
      </c>
      <c r="B28" s="3">
        <v>2273</v>
      </c>
      <c r="C28" s="3">
        <v>1716</v>
      </c>
      <c r="D28" s="3">
        <v>3989</v>
      </c>
      <c r="E28" s="3">
        <v>15505</v>
      </c>
      <c r="F28" s="4">
        <v>0</v>
      </c>
      <c r="G28" s="4">
        <v>0</v>
      </c>
      <c r="H28" s="4">
        <v>329</v>
      </c>
      <c r="I28" s="3">
        <v>2253</v>
      </c>
      <c r="J28" s="4">
        <v>0</v>
      </c>
      <c r="K28" s="4">
        <v>0</v>
      </c>
      <c r="L28" s="4">
        <v>0</v>
      </c>
      <c r="M28" s="4">
        <v>0</v>
      </c>
      <c r="N28" s="3">
        <v>2253</v>
      </c>
      <c r="O28" s="3">
        <v>22076</v>
      </c>
    </row>
    <row r="29" spans="1:15" x14ac:dyDescent="0.3">
      <c r="A29" s="2">
        <v>44016</v>
      </c>
      <c r="B29" s="3">
        <v>2394</v>
      </c>
      <c r="C29" s="4">
        <v>65</v>
      </c>
      <c r="D29" s="3">
        <v>2459</v>
      </c>
      <c r="E29" s="3">
        <v>11552</v>
      </c>
      <c r="F29" s="4">
        <v>0</v>
      </c>
      <c r="G29" s="4">
        <v>0</v>
      </c>
      <c r="H29" s="4">
        <v>0</v>
      </c>
      <c r="I29" s="3">
        <v>2640</v>
      </c>
      <c r="J29" s="4">
        <v>0</v>
      </c>
      <c r="K29" s="4">
        <v>0</v>
      </c>
      <c r="L29" s="4">
        <v>0</v>
      </c>
      <c r="M29" s="4">
        <v>0</v>
      </c>
      <c r="N29" s="3">
        <v>2640</v>
      </c>
      <c r="O29" s="3">
        <v>16651</v>
      </c>
    </row>
    <row r="30" spans="1:15" x14ac:dyDescent="0.3">
      <c r="A30" s="2">
        <v>44017</v>
      </c>
      <c r="B30" s="3">
        <v>2652</v>
      </c>
      <c r="C30" s="4">
        <v>953</v>
      </c>
      <c r="D30" s="3">
        <v>3605</v>
      </c>
      <c r="E30" s="3">
        <v>13995</v>
      </c>
      <c r="F30" s="4">
        <v>0</v>
      </c>
      <c r="G30" s="4">
        <v>0</v>
      </c>
      <c r="H30" s="4">
        <v>0</v>
      </c>
      <c r="I30" s="4">
        <v>522</v>
      </c>
      <c r="J30" s="4">
        <v>0</v>
      </c>
      <c r="K30" s="4">
        <v>403</v>
      </c>
      <c r="L30" s="4">
        <v>156</v>
      </c>
      <c r="M30" s="4">
        <v>0</v>
      </c>
      <c r="N30" s="3">
        <v>1081</v>
      </c>
      <c r="O30" s="3">
        <v>18681</v>
      </c>
    </row>
    <row r="31" spans="1:15" x14ac:dyDescent="0.3">
      <c r="A31" s="2">
        <v>44018</v>
      </c>
      <c r="B31" s="3">
        <v>2968</v>
      </c>
      <c r="C31" s="4">
        <v>383</v>
      </c>
      <c r="D31" s="3">
        <v>3351</v>
      </c>
      <c r="E31" s="3">
        <v>20645</v>
      </c>
      <c r="F31" s="4">
        <v>0</v>
      </c>
      <c r="G31" s="4">
        <v>0</v>
      </c>
      <c r="H31" s="3">
        <v>1191</v>
      </c>
      <c r="I31" s="4">
        <v>762</v>
      </c>
      <c r="J31" s="4">
        <v>0</v>
      </c>
      <c r="K31" s="4">
        <v>0</v>
      </c>
      <c r="L31" s="4">
        <v>0</v>
      </c>
      <c r="M31" s="4">
        <v>0</v>
      </c>
      <c r="N31" s="4">
        <v>762</v>
      </c>
      <c r="O31" s="3">
        <v>25949</v>
      </c>
    </row>
    <row r="32" spans="1:15" x14ac:dyDescent="0.3">
      <c r="A32" s="2">
        <v>44019</v>
      </c>
      <c r="B32" s="3">
        <v>2147</v>
      </c>
      <c r="C32" s="3">
        <v>1209</v>
      </c>
      <c r="D32" s="3">
        <v>3356</v>
      </c>
      <c r="E32" s="3">
        <v>18908</v>
      </c>
      <c r="F32" s="4">
        <v>0</v>
      </c>
      <c r="G32" s="4">
        <v>0</v>
      </c>
      <c r="H32" s="4">
        <v>844</v>
      </c>
      <c r="I32" s="3">
        <v>2836</v>
      </c>
      <c r="J32" s="4">
        <v>0</v>
      </c>
      <c r="K32" s="4">
        <v>772</v>
      </c>
      <c r="L32" s="4">
        <v>0</v>
      </c>
      <c r="M32" s="4">
        <v>0</v>
      </c>
      <c r="N32" s="3">
        <v>3608</v>
      </c>
      <c r="O32" s="3">
        <v>26716</v>
      </c>
    </row>
    <row r="33" spans="1:15" x14ac:dyDescent="0.3">
      <c r="A33" s="2">
        <v>44020</v>
      </c>
      <c r="B33" s="3">
        <v>2871</v>
      </c>
      <c r="C33" s="4">
        <v>68</v>
      </c>
      <c r="D33" s="3">
        <v>2939</v>
      </c>
      <c r="E33" s="3">
        <v>15811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3">
        <v>18750</v>
      </c>
    </row>
    <row r="34" spans="1:15" x14ac:dyDescent="0.3">
      <c r="A34" s="2">
        <v>44021</v>
      </c>
      <c r="B34" s="3">
        <v>3377</v>
      </c>
      <c r="C34" s="4">
        <v>402</v>
      </c>
      <c r="D34" s="3">
        <v>3779</v>
      </c>
      <c r="E34" s="3">
        <v>18062</v>
      </c>
      <c r="F34" s="4">
        <v>0</v>
      </c>
      <c r="G34" s="4">
        <v>0</v>
      </c>
      <c r="H34" s="3">
        <v>1190</v>
      </c>
      <c r="I34" s="4">
        <v>905</v>
      </c>
      <c r="J34" s="4">
        <v>0</v>
      </c>
      <c r="K34" s="4">
        <v>0</v>
      </c>
      <c r="L34" s="4">
        <v>256</v>
      </c>
      <c r="M34" s="4">
        <v>0</v>
      </c>
      <c r="N34" s="3">
        <v>1161</v>
      </c>
      <c r="O34" s="3">
        <v>24192</v>
      </c>
    </row>
    <row r="35" spans="1:15" x14ac:dyDescent="0.3">
      <c r="A35" s="2">
        <v>44022</v>
      </c>
      <c r="B35" s="3">
        <v>2201</v>
      </c>
      <c r="C35" s="4">
        <v>254</v>
      </c>
      <c r="D35" s="3">
        <v>2455</v>
      </c>
      <c r="E35" s="3">
        <v>25597</v>
      </c>
      <c r="F35" s="4">
        <v>0</v>
      </c>
      <c r="G35" s="4">
        <v>0</v>
      </c>
      <c r="H35" s="4">
        <v>555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3">
        <v>28607</v>
      </c>
    </row>
    <row r="36" spans="1:15" x14ac:dyDescent="0.3">
      <c r="A36" s="2">
        <v>44023</v>
      </c>
      <c r="B36" s="3">
        <v>1240</v>
      </c>
      <c r="C36" s="4">
        <v>0</v>
      </c>
      <c r="D36" s="3">
        <v>1240</v>
      </c>
      <c r="E36" s="3">
        <v>16091</v>
      </c>
      <c r="F36" s="4">
        <v>0</v>
      </c>
      <c r="G36" s="4">
        <v>0</v>
      </c>
      <c r="H36" s="3">
        <v>4232</v>
      </c>
      <c r="I36" s="4">
        <v>0</v>
      </c>
      <c r="J36" s="4">
        <v>351</v>
      </c>
      <c r="K36" s="3">
        <v>1077</v>
      </c>
      <c r="L36" s="4">
        <v>0</v>
      </c>
      <c r="M36" s="4">
        <v>0</v>
      </c>
      <c r="N36" s="3">
        <v>1428</v>
      </c>
      <c r="O36" s="3">
        <v>22991</v>
      </c>
    </row>
    <row r="37" spans="1:15" x14ac:dyDescent="0.3">
      <c r="A37" s="2">
        <v>44024</v>
      </c>
      <c r="B37" s="4">
        <v>670</v>
      </c>
      <c r="C37" s="4">
        <v>0</v>
      </c>
      <c r="D37" s="4">
        <v>670</v>
      </c>
      <c r="E37" s="3">
        <v>13089</v>
      </c>
      <c r="F37" s="4">
        <v>0</v>
      </c>
      <c r="G37" s="4">
        <v>0</v>
      </c>
      <c r="H37" s="4">
        <v>573</v>
      </c>
      <c r="I37" s="4">
        <v>0</v>
      </c>
      <c r="J37" s="4">
        <v>0</v>
      </c>
      <c r="K37" s="4">
        <v>217</v>
      </c>
      <c r="L37" s="4">
        <v>0</v>
      </c>
      <c r="M37" s="4">
        <v>0</v>
      </c>
      <c r="N37" s="4">
        <v>217</v>
      </c>
      <c r="O37" s="3">
        <v>14549</v>
      </c>
    </row>
    <row r="38" spans="1:15" x14ac:dyDescent="0.3">
      <c r="A38" s="2">
        <v>44025</v>
      </c>
      <c r="B38" s="4">
        <v>0</v>
      </c>
      <c r="C38" s="4">
        <v>0</v>
      </c>
      <c r="D38" s="4">
        <v>0</v>
      </c>
      <c r="E38" s="3">
        <v>12805</v>
      </c>
      <c r="F38" s="4">
        <v>0</v>
      </c>
      <c r="G38" s="4">
        <v>0</v>
      </c>
      <c r="H38" s="3">
        <v>1365</v>
      </c>
      <c r="I38" s="4">
        <v>0</v>
      </c>
      <c r="J38" s="4">
        <v>0</v>
      </c>
      <c r="K38" s="4">
        <v>173</v>
      </c>
      <c r="L38" s="4">
        <v>833</v>
      </c>
      <c r="M38" s="4">
        <v>0</v>
      </c>
      <c r="N38" s="3">
        <v>1006</v>
      </c>
      <c r="O38" s="3">
        <v>15176</v>
      </c>
    </row>
    <row r="39" spans="1:15" x14ac:dyDescent="0.3">
      <c r="A39" s="2">
        <v>44026</v>
      </c>
      <c r="B39" s="4">
        <v>814</v>
      </c>
      <c r="C39" s="4">
        <v>148</v>
      </c>
      <c r="D39" s="4">
        <v>962</v>
      </c>
      <c r="E39" s="3">
        <v>19512</v>
      </c>
      <c r="F39" s="4">
        <v>0</v>
      </c>
      <c r="G39" s="4">
        <v>0</v>
      </c>
      <c r="H39" s="3">
        <v>1017</v>
      </c>
      <c r="I39" s="4">
        <v>0</v>
      </c>
      <c r="J39" s="4">
        <v>0</v>
      </c>
      <c r="K39" s="4">
        <v>244</v>
      </c>
      <c r="L39" s="4">
        <v>0</v>
      </c>
      <c r="M39" s="4">
        <v>0</v>
      </c>
      <c r="N39" s="4">
        <v>244</v>
      </c>
      <c r="O39" s="3">
        <v>21735</v>
      </c>
    </row>
    <row r="40" spans="1:15" x14ac:dyDescent="0.3">
      <c r="A40" s="2">
        <v>44027</v>
      </c>
      <c r="B40" s="4">
        <v>895</v>
      </c>
      <c r="C40" s="4">
        <v>0</v>
      </c>
      <c r="D40" s="4">
        <v>895</v>
      </c>
      <c r="E40" s="3">
        <v>15271</v>
      </c>
      <c r="F40" s="4">
        <v>0</v>
      </c>
      <c r="G40" s="4">
        <v>0</v>
      </c>
      <c r="H40" s="3">
        <v>3731</v>
      </c>
      <c r="I40" s="4">
        <v>0</v>
      </c>
      <c r="J40" s="4">
        <v>0</v>
      </c>
      <c r="K40" s="3">
        <v>1281</v>
      </c>
      <c r="L40" s="4">
        <v>0</v>
      </c>
      <c r="M40" s="4">
        <v>0</v>
      </c>
      <c r="N40" s="3">
        <v>1281</v>
      </c>
      <c r="O40" s="3">
        <v>21178</v>
      </c>
    </row>
    <row r="41" spans="1:15" x14ac:dyDescent="0.3">
      <c r="A41" s="2">
        <v>44028</v>
      </c>
      <c r="B41" s="4">
        <v>556</v>
      </c>
      <c r="C41" s="4">
        <v>0</v>
      </c>
      <c r="D41" s="4">
        <v>556</v>
      </c>
      <c r="E41" s="3">
        <v>21851</v>
      </c>
      <c r="F41" s="4">
        <v>0</v>
      </c>
      <c r="G41" s="4">
        <v>0</v>
      </c>
      <c r="H41" s="4">
        <v>544</v>
      </c>
      <c r="I41" s="4">
        <v>0</v>
      </c>
      <c r="J41" s="4">
        <v>0</v>
      </c>
      <c r="K41" s="4">
        <v>206</v>
      </c>
      <c r="L41" s="3">
        <v>1318</v>
      </c>
      <c r="M41" s="4">
        <v>0</v>
      </c>
      <c r="N41" s="3">
        <v>1524</v>
      </c>
      <c r="O41" s="3">
        <v>24475</v>
      </c>
    </row>
    <row r="42" spans="1:15" x14ac:dyDescent="0.3">
      <c r="A42" s="2">
        <v>44029</v>
      </c>
      <c r="B42" s="3">
        <v>1300</v>
      </c>
      <c r="C42" s="4">
        <v>0</v>
      </c>
      <c r="D42" s="3">
        <v>1300</v>
      </c>
      <c r="E42" s="3">
        <v>15559</v>
      </c>
      <c r="F42" s="4">
        <v>0</v>
      </c>
      <c r="G42" s="4">
        <v>0</v>
      </c>
      <c r="H42" s="4">
        <v>342</v>
      </c>
      <c r="I42" s="4">
        <v>0</v>
      </c>
      <c r="J42" s="4">
        <v>0</v>
      </c>
      <c r="K42" s="3">
        <v>2906</v>
      </c>
      <c r="L42" s="4">
        <v>0</v>
      </c>
      <c r="M42" s="4">
        <v>0</v>
      </c>
      <c r="N42" s="3">
        <v>2906</v>
      </c>
      <c r="O42" s="3">
        <v>20107</v>
      </c>
    </row>
    <row r="43" spans="1:15" x14ac:dyDescent="0.3">
      <c r="A43" s="2">
        <v>44030</v>
      </c>
      <c r="B43" s="4">
        <v>183</v>
      </c>
      <c r="C43" s="4">
        <v>128</v>
      </c>
      <c r="D43" s="4">
        <v>311</v>
      </c>
      <c r="E43" s="3">
        <v>3217</v>
      </c>
      <c r="F43" s="4">
        <v>0</v>
      </c>
      <c r="G43" s="4">
        <v>0</v>
      </c>
      <c r="H43" s="3">
        <v>12592</v>
      </c>
      <c r="I43" s="4">
        <v>0</v>
      </c>
      <c r="J43" s="4">
        <v>155</v>
      </c>
      <c r="K43" s="3">
        <v>5917</v>
      </c>
      <c r="L43" s="4">
        <v>83</v>
      </c>
      <c r="M43" s="4">
        <v>0</v>
      </c>
      <c r="N43" s="3">
        <v>6155</v>
      </c>
      <c r="O43" s="3">
        <v>22275</v>
      </c>
    </row>
    <row r="44" spans="1:15" x14ac:dyDescent="0.3">
      <c r="A44" s="2">
        <v>44031</v>
      </c>
      <c r="B44" s="4">
        <v>330</v>
      </c>
      <c r="C44" s="4">
        <v>293</v>
      </c>
      <c r="D44" s="4">
        <v>623</v>
      </c>
      <c r="E44" s="4">
        <v>0</v>
      </c>
      <c r="F44" s="3">
        <v>8548</v>
      </c>
      <c r="G44" s="4">
        <v>0</v>
      </c>
      <c r="H44" s="3">
        <v>4007</v>
      </c>
      <c r="I44" s="3">
        <v>3270</v>
      </c>
      <c r="J44" s="4">
        <v>0</v>
      </c>
      <c r="K44" s="3">
        <v>5160</v>
      </c>
      <c r="L44" s="4">
        <v>0</v>
      </c>
      <c r="M44" s="4">
        <v>0</v>
      </c>
      <c r="N44" s="3">
        <v>8430</v>
      </c>
      <c r="O44" s="3">
        <v>21608</v>
      </c>
    </row>
    <row r="45" spans="1:15" x14ac:dyDescent="0.3">
      <c r="A45" s="2">
        <v>44032</v>
      </c>
      <c r="B45" s="4">
        <v>927</v>
      </c>
      <c r="C45" s="4">
        <v>0</v>
      </c>
      <c r="D45" s="4">
        <v>927</v>
      </c>
      <c r="E45" s="4">
        <v>0</v>
      </c>
      <c r="F45" s="3">
        <v>9503</v>
      </c>
      <c r="G45" s="4">
        <v>0</v>
      </c>
      <c r="H45" s="3">
        <v>3352</v>
      </c>
      <c r="I45" s="3">
        <v>1280</v>
      </c>
      <c r="J45" s="4">
        <v>0</v>
      </c>
      <c r="K45" s="3">
        <v>4421</v>
      </c>
      <c r="L45" s="4">
        <v>0</v>
      </c>
      <c r="M45" s="4">
        <v>0</v>
      </c>
      <c r="N45" s="3">
        <v>5701</v>
      </c>
      <c r="O45" s="3">
        <v>19483</v>
      </c>
    </row>
    <row r="46" spans="1:15" x14ac:dyDescent="0.3">
      <c r="A46" s="2">
        <v>44033</v>
      </c>
      <c r="B46" s="4">
        <v>452</v>
      </c>
      <c r="C46" s="4">
        <v>0</v>
      </c>
      <c r="D46" s="4">
        <v>452</v>
      </c>
      <c r="E46" s="4">
        <v>0</v>
      </c>
      <c r="F46" s="3">
        <v>10535</v>
      </c>
      <c r="G46" s="4">
        <v>0</v>
      </c>
      <c r="H46" s="3">
        <v>4499</v>
      </c>
      <c r="I46" s="4">
        <v>0</v>
      </c>
      <c r="J46" s="4">
        <v>759</v>
      </c>
      <c r="K46" s="3">
        <v>6444</v>
      </c>
      <c r="L46" s="4">
        <v>0</v>
      </c>
      <c r="M46" s="4">
        <v>0</v>
      </c>
      <c r="N46" s="3">
        <v>7203</v>
      </c>
      <c r="O46" s="3">
        <v>22689</v>
      </c>
    </row>
    <row r="47" spans="1:15" x14ac:dyDescent="0.3">
      <c r="A47" s="2">
        <v>44034</v>
      </c>
      <c r="B47" s="4">
        <v>772</v>
      </c>
      <c r="C47" s="4">
        <v>0</v>
      </c>
      <c r="D47" s="4">
        <v>772</v>
      </c>
      <c r="E47" s="4">
        <v>0</v>
      </c>
      <c r="F47" s="3">
        <v>12606</v>
      </c>
      <c r="G47" s="4">
        <v>0</v>
      </c>
      <c r="H47" s="3">
        <v>1626</v>
      </c>
      <c r="I47" s="3">
        <v>1008</v>
      </c>
      <c r="J47" s="4">
        <v>148</v>
      </c>
      <c r="K47" s="4">
        <v>229</v>
      </c>
      <c r="L47" s="4">
        <v>0</v>
      </c>
      <c r="M47" s="4">
        <v>0</v>
      </c>
      <c r="N47" s="3">
        <v>1385</v>
      </c>
      <c r="O47" s="3">
        <v>16389</v>
      </c>
    </row>
    <row r="48" spans="1:15" x14ac:dyDescent="0.3">
      <c r="A48" s="2">
        <v>44035</v>
      </c>
      <c r="B48" s="4">
        <v>499</v>
      </c>
      <c r="C48" s="4">
        <v>0</v>
      </c>
      <c r="D48" s="4">
        <v>499</v>
      </c>
      <c r="E48" s="4">
        <v>0</v>
      </c>
      <c r="F48" s="3">
        <v>9215</v>
      </c>
      <c r="G48" s="4">
        <v>0</v>
      </c>
      <c r="H48" s="3">
        <v>2473</v>
      </c>
      <c r="I48" s="3">
        <v>1577</v>
      </c>
      <c r="J48" s="4">
        <v>126</v>
      </c>
      <c r="K48" s="3">
        <v>6893</v>
      </c>
      <c r="L48" s="4">
        <v>0</v>
      </c>
      <c r="M48" s="4">
        <v>0</v>
      </c>
      <c r="N48" s="3">
        <v>8596</v>
      </c>
      <c r="O48" s="3">
        <v>20783</v>
      </c>
    </row>
    <row r="49" spans="1:15" x14ac:dyDescent="0.3">
      <c r="A49" s="2">
        <v>44036</v>
      </c>
      <c r="B49" s="4">
        <v>0</v>
      </c>
      <c r="C49" s="4">
        <v>0</v>
      </c>
      <c r="D49" s="4">
        <v>0</v>
      </c>
      <c r="E49" s="4">
        <v>0</v>
      </c>
      <c r="F49" s="3">
        <v>3657</v>
      </c>
      <c r="G49" s="4">
        <v>0</v>
      </c>
      <c r="H49" s="3">
        <v>8219</v>
      </c>
      <c r="I49" s="3">
        <v>1794</v>
      </c>
      <c r="J49" s="4">
        <v>0</v>
      </c>
      <c r="K49" s="3">
        <v>3467</v>
      </c>
      <c r="L49" s="4">
        <v>187</v>
      </c>
      <c r="M49" s="4">
        <v>544</v>
      </c>
      <c r="N49" s="3">
        <v>5992</v>
      </c>
      <c r="O49" s="3">
        <v>17868</v>
      </c>
    </row>
    <row r="50" spans="1:15" x14ac:dyDescent="0.3">
      <c r="A50" s="2">
        <v>44037</v>
      </c>
      <c r="B50" s="4">
        <v>0</v>
      </c>
      <c r="C50" s="4">
        <v>0</v>
      </c>
      <c r="D50" s="4">
        <v>0</v>
      </c>
      <c r="E50" s="4">
        <v>0</v>
      </c>
      <c r="F50" s="3">
        <v>4100</v>
      </c>
      <c r="G50" s="4">
        <v>0</v>
      </c>
      <c r="H50" s="3">
        <v>1799</v>
      </c>
      <c r="I50" s="3">
        <v>5534</v>
      </c>
      <c r="J50" s="4">
        <v>249</v>
      </c>
      <c r="K50" s="3">
        <v>3403</v>
      </c>
      <c r="L50" s="4">
        <v>214</v>
      </c>
      <c r="M50" s="4">
        <v>520</v>
      </c>
      <c r="N50" s="3">
        <v>9920</v>
      </c>
      <c r="O50" s="3">
        <v>15819</v>
      </c>
    </row>
    <row r="51" spans="1:15" x14ac:dyDescent="0.3">
      <c r="A51" s="2">
        <v>44038</v>
      </c>
      <c r="B51" s="4">
        <v>431</v>
      </c>
      <c r="C51" s="4">
        <v>0</v>
      </c>
      <c r="D51" s="4">
        <v>431</v>
      </c>
      <c r="E51" s="4">
        <v>0</v>
      </c>
      <c r="F51" s="3">
        <v>3685</v>
      </c>
      <c r="G51" s="4">
        <v>0</v>
      </c>
      <c r="H51" s="3">
        <v>3101</v>
      </c>
      <c r="I51" s="3">
        <v>1303</v>
      </c>
      <c r="J51" s="4">
        <v>0</v>
      </c>
      <c r="K51" s="3">
        <v>3119</v>
      </c>
      <c r="L51" s="4">
        <v>0</v>
      </c>
      <c r="M51" s="4">
        <v>0</v>
      </c>
      <c r="N51" s="3">
        <v>4422</v>
      </c>
      <c r="O51" s="3">
        <v>11639</v>
      </c>
    </row>
    <row r="52" spans="1:15" x14ac:dyDescent="0.3">
      <c r="A52" s="2">
        <v>44039</v>
      </c>
      <c r="B52" s="4">
        <v>0</v>
      </c>
      <c r="C52" s="4">
        <v>261</v>
      </c>
      <c r="D52" s="4">
        <v>261</v>
      </c>
      <c r="E52" s="4">
        <v>0</v>
      </c>
      <c r="F52" s="3">
        <v>2132</v>
      </c>
      <c r="G52" s="4">
        <v>0</v>
      </c>
      <c r="H52" s="4">
        <v>934</v>
      </c>
      <c r="I52" s="3">
        <v>2140</v>
      </c>
      <c r="J52" s="4">
        <v>356</v>
      </c>
      <c r="K52" s="3">
        <v>3341</v>
      </c>
      <c r="L52" s="4">
        <v>592</v>
      </c>
      <c r="M52" s="4">
        <v>0</v>
      </c>
      <c r="N52" s="3">
        <v>6429</v>
      </c>
      <c r="O52" s="3">
        <v>9756</v>
      </c>
    </row>
    <row r="53" spans="1:15" x14ac:dyDescent="0.3">
      <c r="A53" s="2">
        <v>44040</v>
      </c>
      <c r="B53" s="4">
        <v>0</v>
      </c>
      <c r="C53" s="4">
        <v>0</v>
      </c>
      <c r="D53" s="4">
        <v>0</v>
      </c>
      <c r="E53" s="4">
        <v>0</v>
      </c>
      <c r="F53" s="3">
        <v>2808</v>
      </c>
      <c r="G53" s="4">
        <v>0</v>
      </c>
      <c r="H53" s="4">
        <v>400</v>
      </c>
      <c r="I53" s="3">
        <v>5682</v>
      </c>
      <c r="J53" s="4">
        <v>0</v>
      </c>
      <c r="K53" s="3">
        <v>1439</v>
      </c>
      <c r="L53" s="4">
        <v>285</v>
      </c>
      <c r="M53" s="4">
        <v>382</v>
      </c>
      <c r="N53" s="3">
        <v>7788</v>
      </c>
      <c r="O53" s="3">
        <v>10996</v>
      </c>
    </row>
    <row r="54" spans="1:15" x14ac:dyDescent="0.3">
      <c r="A54" s="2">
        <v>44041</v>
      </c>
      <c r="B54" s="4">
        <v>287</v>
      </c>
      <c r="C54" s="4">
        <v>0</v>
      </c>
      <c r="D54" s="4">
        <v>287</v>
      </c>
      <c r="E54" s="4">
        <v>0</v>
      </c>
      <c r="F54" s="3">
        <v>2563</v>
      </c>
      <c r="G54" s="4">
        <v>0</v>
      </c>
      <c r="H54" s="3">
        <v>3588</v>
      </c>
      <c r="I54" s="3">
        <v>3553</v>
      </c>
      <c r="J54" s="4">
        <v>568</v>
      </c>
      <c r="K54" s="3">
        <v>4827</v>
      </c>
      <c r="L54" s="4">
        <v>0</v>
      </c>
      <c r="M54" s="4">
        <v>0</v>
      </c>
      <c r="N54" s="3">
        <v>8948</v>
      </c>
      <c r="O54" s="3">
        <v>15386</v>
      </c>
    </row>
    <row r="55" spans="1:15" x14ac:dyDescent="0.3">
      <c r="A55" s="2">
        <v>44042</v>
      </c>
      <c r="B55" s="4">
        <v>0</v>
      </c>
      <c r="C55" s="4">
        <v>292</v>
      </c>
      <c r="D55" s="4">
        <v>292</v>
      </c>
      <c r="E55" s="4">
        <v>0</v>
      </c>
      <c r="F55" s="3">
        <v>8235</v>
      </c>
      <c r="G55" s="4">
        <v>0</v>
      </c>
      <c r="H55" s="3">
        <v>2448</v>
      </c>
      <c r="I55" s="3">
        <v>1729</v>
      </c>
      <c r="J55" s="4">
        <v>398</v>
      </c>
      <c r="K55" s="3">
        <v>3733</v>
      </c>
      <c r="L55" s="4">
        <v>0</v>
      </c>
      <c r="M55" s="4">
        <v>0</v>
      </c>
      <c r="N55" s="3">
        <v>5860</v>
      </c>
      <c r="O55" s="3">
        <v>16835</v>
      </c>
    </row>
    <row r="56" spans="1:15" x14ac:dyDescent="0.3">
      <c r="A56" s="2">
        <v>44043</v>
      </c>
      <c r="B56" s="4">
        <v>328</v>
      </c>
      <c r="C56" s="4">
        <v>0</v>
      </c>
      <c r="D56" s="4">
        <v>328</v>
      </c>
      <c r="E56" s="4">
        <v>0</v>
      </c>
      <c r="F56" s="3">
        <v>22443</v>
      </c>
      <c r="G56" s="4">
        <v>0</v>
      </c>
      <c r="H56" s="3">
        <v>2983</v>
      </c>
      <c r="I56" s="4">
        <v>0</v>
      </c>
      <c r="J56" s="4">
        <v>361</v>
      </c>
      <c r="K56" s="3">
        <v>1277</v>
      </c>
      <c r="L56" s="4">
        <v>0</v>
      </c>
      <c r="M56" s="4">
        <v>0</v>
      </c>
      <c r="N56" s="3">
        <v>1638</v>
      </c>
      <c r="O56" s="3">
        <v>27392</v>
      </c>
    </row>
    <row r="57" spans="1:15" x14ac:dyDescent="0.3">
      <c r="A57" s="2">
        <v>44044</v>
      </c>
      <c r="B57" s="4">
        <v>292</v>
      </c>
      <c r="C57" s="4">
        <v>0</v>
      </c>
      <c r="D57" s="4">
        <v>292</v>
      </c>
      <c r="E57" s="4">
        <v>0</v>
      </c>
      <c r="F57" s="3">
        <v>12847</v>
      </c>
      <c r="G57" s="4">
        <v>218</v>
      </c>
      <c r="H57" s="3">
        <v>1320</v>
      </c>
      <c r="I57" s="3">
        <v>6409</v>
      </c>
      <c r="J57" s="4">
        <v>239</v>
      </c>
      <c r="K57" s="3">
        <v>2011</v>
      </c>
      <c r="L57" s="4">
        <v>0</v>
      </c>
      <c r="M57" s="4">
        <v>0</v>
      </c>
      <c r="N57" s="3">
        <v>8659</v>
      </c>
      <c r="O57" s="3">
        <v>23336</v>
      </c>
    </row>
    <row r="58" spans="1:15" x14ac:dyDescent="0.3">
      <c r="A58" s="2">
        <v>44045</v>
      </c>
      <c r="B58" s="4">
        <v>0</v>
      </c>
      <c r="C58" s="4">
        <v>0</v>
      </c>
      <c r="D58" s="4">
        <v>0</v>
      </c>
      <c r="E58" s="4">
        <v>0</v>
      </c>
      <c r="F58" s="3">
        <v>7554</v>
      </c>
      <c r="G58" s="4">
        <v>571</v>
      </c>
      <c r="H58" s="3">
        <v>2731</v>
      </c>
      <c r="I58" s="3">
        <v>1059</v>
      </c>
      <c r="J58" s="4">
        <v>537</v>
      </c>
      <c r="K58" s="3">
        <v>1901</v>
      </c>
      <c r="L58" s="4">
        <v>0</v>
      </c>
      <c r="M58" s="4">
        <v>0</v>
      </c>
      <c r="N58" s="3">
        <v>3497</v>
      </c>
      <c r="O58" s="3">
        <v>14353</v>
      </c>
    </row>
    <row r="59" spans="1:15" x14ac:dyDescent="0.3">
      <c r="A59" s="2">
        <v>44046</v>
      </c>
      <c r="B59" s="4">
        <v>0</v>
      </c>
      <c r="C59" s="4">
        <v>0</v>
      </c>
      <c r="D59" s="4">
        <v>0</v>
      </c>
      <c r="E59" s="4">
        <v>0</v>
      </c>
      <c r="F59" s="3">
        <v>2837</v>
      </c>
      <c r="G59" s="4">
        <v>606</v>
      </c>
      <c r="H59" s="3">
        <v>1920</v>
      </c>
      <c r="I59" s="3">
        <v>1484</v>
      </c>
      <c r="J59" s="4">
        <v>0</v>
      </c>
      <c r="K59" s="3">
        <v>3058</v>
      </c>
      <c r="L59" s="4">
        <v>0</v>
      </c>
      <c r="M59" s="4">
        <v>0</v>
      </c>
      <c r="N59" s="3">
        <v>4542</v>
      </c>
      <c r="O59" s="3">
        <v>9905</v>
      </c>
    </row>
    <row r="60" spans="1:15" x14ac:dyDescent="0.3">
      <c r="A60" s="2">
        <v>44047</v>
      </c>
      <c r="B60" s="4">
        <v>291</v>
      </c>
      <c r="C60" s="4">
        <v>0</v>
      </c>
      <c r="D60" s="4">
        <v>291</v>
      </c>
      <c r="E60" s="4">
        <v>0</v>
      </c>
      <c r="F60" s="3">
        <v>1995</v>
      </c>
      <c r="G60" s="4">
        <v>602</v>
      </c>
      <c r="H60" s="3">
        <v>1893</v>
      </c>
      <c r="I60" s="3">
        <v>1654</v>
      </c>
      <c r="J60" s="4">
        <v>193</v>
      </c>
      <c r="K60" s="3">
        <v>1379</v>
      </c>
      <c r="L60" s="4">
        <v>0</v>
      </c>
      <c r="M60" s="4">
        <v>0</v>
      </c>
      <c r="N60" s="3">
        <v>3226</v>
      </c>
      <c r="O60" s="3">
        <v>8007</v>
      </c>
    </row>
    <row r="61" spans="1:15" x14ac:dyDescent="0.3">
      <c r="A61" s="2">
        <v>44048</v>
      </c>
      <c r="B61" s="4">
        <v>0</v>
      </c>
      <c r="C61" s="4">
        <v>0</v>
      </c>
      <c r="D61" s="4">
        <v>0</v>
      </c>
      <c r="E61" s="4">
        <v>0</v>
      </c>
      <c r="F61" s="3">
        <v>1214</v>
      </c>
      <c r="G61" s="4">
        <v>212</v>
      </c>
      <c r="H61" s="4">
        <v>442</v>
      </c>
      <c r="I61" s="4">
        <v>400</v>
      </c>
      <c r="J61" s="4">
        <v>492</v>
      </c>
      <c r="K61" s="3">
        <v>4550</v>
      </c>
      <c r="L61" s="4">
        <v>119</v>
      </c>
      <c r="M61" s="4">
        <v>0</v>
      </c>
      <c r="N61" s="3">
        <v>5561</v>
      </c>
      <c r="O61" s="3">
        <v>7429</v>
      </c>
    </row>
    <row r="62" spans="1:15" x14ac:dyDescent="0.3">
      <c r="A62" s="2">
        <v>44049</v>
      </c>
      <c r="B62" s="4">
        <v>0</v>
      </c>
      <c r="C62" s="4">
        <v>0</v>
      </c>
      <c r="D62" s="4">
        <v>0</v>
      </c>
      <c r="E62" s="4">
        <v>0</v>
      </c>
      <c r="F62" s="3">
        <v>2206</v>
      </c>
      <c r="G62" s="4">
        <v>394</v>
      </c>
      <c r="H62" s="4">
        <v>348</v>
      </c>
      <c r="I62" s="4">
        <v>652</v>
      </c>
      <c r="J62" s="4">
        <v>752</v>
      </c>
      <c r="K62" s="3">
        <v>3401</v>
      </c>
      <c r="L62" s="4">
        <v>0</v>
      </c>
      <c r="M62" s="4">
        <v>445</v>
      </c>
      <c r="N62" s="3">
        <v>5250</v>
      </c>
      <c r="O62" s="3">
        <v>8198</v>
      </c>
    </row>
    <row r="63" spans="1:15" x14ac:dyDescent="0.3">
      <c r="A63" s="2">
        <v>44050</v>
      </c>
      <c r="B63" s="4">
        <v>0</v>
      </c>
      <c r="C63" s="4">
        <v>0</v>
      </c>
      <c r="D63" s="4">
        <v>0</v>
      </c>
      <c r="E63" s="4">
        <v>0</v>
      </c>
      <c r="F63" s="3">
        <v>4731</v>
      </c>
      <c r="G63" s="4">
        <v>421</v>
      </c>
      <c r="H63" s="4">
        <v>351</v>
      </c>
      <c r="I63" s="3">
        <v>2691</v>
      </c>
      <c r="J63" s="4">
        <v>168</v>
      </c>
      <c r="K63" s="3">
        <v>2907</v>
      </c>
      <c r="L63" s="4">
        <v>417</v>
      </c>
      <c r="M63" s="4">
        <v>0</v>
      </c>
      <c r="N63" s="3">
        <v>6183</v>
      </c>
      <c r="O63" s="3">
        <v>11686</v>
      </c>
    </row>
    <row r="64" spans="1:15" x14ac:dyDescent="0.3">
      <c r="A64" s="2">
        <v>44051</v>
      </c>
      <c r="B64" s="4">
        <v>0</v>
      </c>
      <c r="C64" s="4">
        <v>0</v>
      </c>
      <c r="D64" s="4">
        <v>0</v>
      </c>
      <c r="E64" s="4">
        <v>0</v>
      </c>
      <c r="F64" s="3">
        <v>5876</v>
      </c>
      <c r="G64" s="4">
        <v>493</v>
      </c>
      <c r="H64" s="3">
        <v>2974</v>
      </c>
      <c r="I64" s="3">
        <v>2684</v>
      </c>
      <c r="J64" s="4">
        <v>518</v>
      </c>
      <c r="K64" s="3">
        <v>1570</v>
      </c>
      <c r="L64" s="4">
        <v>0</v>
      </c>
      <c r="M64" s="4">
        <v>195</v>
      </c>
      <c r="N64" s="3">
        <v>4967</v>
      </c>
      <c r="O64" s="3">
        <v>14310</v>
      </c>
    </row>
    <row r="65" spans="1:15" x14ac:dyDescent="0.3">
      <c r="A65" s="2">
        <v>44052</v>
      </c>
      <c r="B65" s="4">
        <v>0</v>
      </c>
      <c r="C65" s="4">
        <v>101</v>
      </c>
      <c r="D65" s="4">
        <v>101</v>
      </c>
      <c r="E65" s="4">
        <v>0</v>
      </c>
      <c r="F65" s="3">
        <v>2108</v>
      </c>
      <c r="G65" s="4">
        <v>486</v>
      </c>
      <c r="H65" s="3">
        <v>1967</v>
      </c>
      <c r="I65" s="3">
        <v>1597</v>
      </c>
      <c r="J65" s="4">
        <v>129</v>
      </c>
      <c r="K65" s="3">
        <v>3205</v>
      </c>
      <c r="L65" s="4">
        <v>0</v>
      </c>
      <c r="M65" s="4">
        <v>0</v>
      </c>
      <c r="N65" s="3">
        <v>4931</v>
      </c>
      <c r="O65" s="3">
        <v>9593</v>
      </c>
    </row>
    <row r="66" spans="1:15" x14ac:dyDescent="0.3">
      <c r="A66" s="2">
        <v>44053</v>
      </c>
      <c r="B66" s="4">
        <v>0</v>
      </c>
      <c r="C66" s="4">
        <v>0</v>
      </c>
      <c r="D66" s="4">
        <v>0</v>
      </c>
      <c r="E66" s="4">
        <v>0</v>
      </c>
      <c r="F66" s="3">
        <v>3238</v>
      </c>
      <c r="G66" s="4">
        <v>355</v>
      </c>
      <c r="H66" s="4">
        <v>606</v>
      </c>
      <c r="I66" s="3">
        <v>3247</v>
      </c>
      <c r="J66" s="4">
        <v>0</v>
      </c>
      <c r="K66" s="3">
        <v>2577</v>
      </c>
      <c r="L66" s="4">
        <v>0</v>
      </c>
      <c r="M66" s="4">
        <v>107</v>
      </c>
      <c r="N66" s="3">
        <v>5931</v>
      </c>
      <c r="O66" s="3">
        <v>10130</v>
      </c>
    </row>
    <row r="67" spans="1:15" x14ac:dyDescent="0.3">
      <c r="A67" s="2">
        <v>44054</v>
      </c>
      <c r="B67" s="4">
        <v>0</v>
      </c>
      <c r="C67" s="4">
        <v>0</v>
      </c>
      <c r="D67" s="4">
        <v>0</v>
      </c>
      <c r="E67" s="4">
        <v>0</v>
      </c>
      <c r="F67" s="3">
        <v>11672</v>
      </c>
      <c r="G67" s="4">
        <v>588</v>
      </c>
      <c r="H67" s="3">
        <v>1404</v>
      </c>
      <c r="I67" s="4">
        <v>997</v>
      </c>
      <c r="J67" s="4">
        <v>0</v>
      </c>
      <c r="K67" s="4">
        <v>0</v>
      </c>
      <c r="L67" s="4">
        <v>0</v>
      </c>
      <c r="M67" s="4">
        <v>0</v>
      </c>
      <c r="N67" s="4">
        <v>997</v>
      </c>
      <c r="O67" s="3">
        <v>14661</v>
      </c>
    </row>
    <row r="68" spans="1:15" x14ac:dyDescent="0.3">
      <c r="A68" s="2">
        <v>44055</v>
      </c>
      <c r="B68" s="4">
        <v>0</v>
      </c>
      <c r="C68" s="4">
        <v>0</v>
      </c>
      <c r="D68" s="4">
        <v>0</v>
      </c>
      <c r="E68" s="4">
        <v>0</v>
      </c>
      <c r="F68" s="3">
        <v>5384</v>
      </c>
      <c r="G68" s="4">
        <v>735</v>
      </c>
      <c r="H68" s="4">
        <v>644</v>
      </c>
      <c r="I68" s="3">
        <v>2114</v>
      </c>
      <c r="J68" s="4">
        <v>292</v>
      </c>
      <c r="K68" s="3">
        <v>1258</v>
      </c>
      <c r="L68" s="4">
        <v>0</v>
      </c>
      <c r="M68" s="4">
        <v>0</v>
      </c>
      <c r="N68" s="3">
        <v>3664</v>
      </c>
      <c r="O68" s="3">
        <v>10427</v>
      </c>
    </row>
    <row r="69" spans="1:15" x14ac:dyDescent="0.3">
      <c r="A69" s="2">
        <v>44056</v>
      </c>
      <c r="B69" s="4">
        <v>0</v>
      </c>
      <c r="C69" s="4">
        <v>0</v>
      </c>
      <c r="D69" s="4">
        <v>0</v>
      </c>
      <c r="E69" s="4">
        <v>0</v>
      </c>
      <c r="F69" s="3">
        <v>3304</v>
      </c>
      <c r="G69" s="4">
        <v>975</v>
      </c>
      <c r="H69" s="4">
        <v>633</v>
      </c>
      <c r="I69" s="3">
        <v>1164</v>
      </c>
      <c r="J69" s="4">
        <v>0</v>
      </c>
      <c r="K69" s="4">
        <v>377</v>
      </c>
      <c r="L69" s="4">
        <v>0</v>
      </c>
      <c r="M69" s="4">
        <v>0</v>
      </c>
      <c r="N69" s="3">
        <v>1541</v>
      </c>
      <c r="O69" s="3">
        <v>6453</v>
      </c>
    </row>
    <row r="70" spans="1:15" x14ac:dyDescent="0.3">
      <c r="A70" s="2">
        <v>44057</v>
      </c>
      <c r="B70" s="4">
        <v>0</v>
      </c>
      <c r="C70" s="4">
        <v>0</v>
      </c>
      <c r="D70" s="4">
        <v>0</v>
      </c>
      <c r="E70" s="4">
        <v>0</v>
      </c>
      <c r="F70" s="3">
        <v>1570</v>
      </c>
      <c r="G70" s="4">
        <v>888</v>
      </c>
      <c r="H70" s="4">
        <v>768</v>
      </c>
      <c r="I70" s="4">
        <v>618</v>
      </c>
      <c r="J70" s="4">
        <v>240</v>
      </c>
      <c r="K70" s="4">
        <v>813</v>
      </c>
      <c r="L70" s="4">
        <v>0</v>
      </c>
      <c r="M70" s="4">
        <v>0</v>
      </c>
      <c r="N70" s="3">
        <v>1671</v>
      </c>
      <c r="O70" s="3">
        <v>4897</v>
      </c>
    </row>
    <row r="71" spans="1:15" x14ac:dyDescent="0.3">
      <c r="A71" s="2">
        <v>44058</v>
      </c>
      <c r="B71" s="4">
        <v>0</v>
      </c>
      <c r="C71" s="4">
        <v>0</v>
      </c>
      <c r="D71" s="4">
        <v>0</v>
      </c>
      <c r="E71" s="4">
        <v>0</v>
      </c>
      <c r="F71" s="4">
        <v>866</v>
      </c>
      <c r="G71" s="3">
        <v>1007</v>
      </c>
      <c r="H71" s="4">
        <v>603</v>
      </c>
      <c r="I71" s="4">
        <v>227</v>
      </c>
      <c r="J71" s="4">
        <v>0</v>
      </c>
      <c r="K71" s="3">
        <v>1417</v>
      </c>
      <c r="L71" s="4">
        <v>0</v>
      </c>
      <c r="M71" s="4">
        <v>89</v>
      </c>
      <c r="N71" s="3">
        <v>1733</v>
      </c>
      <c r="O71" s="3">
        <v>4209</v>
      </c>
    </row>
    <row r="72" spans="1:15" x14ac:dyDescent="0.3">
      <c r="A72" s="2">
        <v>44059</v>
      </c>
      <c r="B72" s="4">
        <v>0</v>
      </c>
      <c r="C72" s="4">
        <v>0</v>
      </c>
      <c r="D72" s="4">
        <v>0</v>
      </c>
      <c r="E72" s="4">
        <v>0</v>
      </c>
      <c r="F72" s="3">
        <v>1316</v>
      </c>
      <c r="G72" s="3">
        <v>1285</v>
      </c>
      <c r="H72" s="4">
        <v>836</v>
      </c>
      <c r="I72" s="4">
        <v>406</v>
      </c>
      <c r="J72" s="4">
        <v>0</v>
      </c>
      <c r="K72" s="4">
        <v>821</v>
      </c>
      <c r="L72" s="4">
        <v>0</v>
      </c>
      <c r="M72" s="4">
        <v>0</v>
      </c>
      <c r="N72" s="3">
        <v>1227</v>
      </c>
      <c r="O72" s="3">
        <v>4664</v>
      </c>
    </row>
    <row r="73" spans="1:15" x14ac:dyDescent="0.3">
      <c r="A73" s="2">
        <v>44060</v>
      </c>
      <c r="B73" s="4">
        <v>0</v>
      </c>
      <c r="C73" s="4">
        <v>0</v>
      </c>
      <c r="D73" s="4">
        <v>0</v>
      </c>
      <c r="E73" s="4">
        <v>0</v>
      </c>
      <c r="F73" s="3">
        <v>4101</v>
      </c>
      <c r="G73" s="3">
        <v>1503</v>
      </c>
      <c r="H73" s="4">
        <v>377</v>
      </c>
      <c r="I73" s="4">
        <v>0</v>
      </c>
      <c r="J73" s="4">
        <v>0</v>
      </c>
      <c r="K73" s="3">
        <v>1231</v>
      </c>
      <c r="L73" s="4">
        <v>153</v>
      </c>
      <c r="M73" s="4">
        <v>0</v>
      </c>
      <c r="N73" s="3">
        <v>1384</v>
      </c>
      <c r="O73" s="3">
        <v>7365</v>
      </c>
    </row>
    <row r="74" spans="1:15" x14ac:dyDescent="0.3">
      <c r="A74" s="2">
        <v>44061</v>
      </c>
      <c r="B74" s="4">
        <v>0</v>
      </c>
      <c r="C74" s="4">
        <v>0</v>
      </c>
      <c r="D74" s="4">
        <v>0</v>
      </c>
      <c r="E74" s="4">
        <v>0</v>
      </c>
      <c r="F74" s="3">
        <v>5609</v>
      </c>
      <c r="G74" s="3">
        <v>1449</v>
      </c>
      <c r="H74" s="4">
        <v>619</v>
      </c>
      <c r="I74" s="4">
        <v>795</v>
      </c>
      <c r="J74" s="4">
        <v>0</v>
      </c>
      <c r="K74" s="4">
        <v>755</v>
      </c>
      <c r="L74" s="4">
        <v>0</v>
      </c>
      <c r="M74" s="4">
        <v>339</v>
      </c>
      <c r="N74" s="3">
        <v>1889</v>
      </c>
      <c r="O74" s="3">
        <v>9566</v>
      </c>
    </row>
    <row r="75" spans="1:15" x14ac:dyDescent="0.3">
      <c r="A75" s="2">
        <v>44062</v>
      </c>
      <c r="B75" s="4">
        <v>0</v>
      </c>
      <c r="C75" s="4">
        <v>0</v>
      </c>
      <c r="D75" s="4">
        <v>0</v>
      </c>
      <c r="E75" s="4">
        <v>0</v>
      </c>
      <c r="F75" s="3">
        <v>7752</v>
      </c>
      <c r="G75" s="3">
        <v>2253</v>
      </c>
      <c r="H75" s="4">
        <v>0</v>
      </c>
      <c r="I75" s="4">
        <v>401</v>
      </c>
      <c r="J75" s="4">
        <v>0</v>
      </c>
      <c r="K75" s="4">
        <v>470</v>
      </c>
      <c r="L75" s="4">
        <v>0</v>
      </c>
      <c r="M75" s="4">
        <v>0</v>
      </c>
      <c r="N75" s="4">
        <v>871</v>
      </c>
      <c r="O75" s="3">
        <v>10876</v>
      </c>
    </row>
    <row r="76" spans="1:15" x14ac:dyDescent="0.3">
      <c r="A76" s="2">
        <v>44063</v>
      </c>
      <c r="B76" s="4">
        <v>0</v>
      </c>
      <c r="C76" s="4">
        <v>0</v>
      </c>
      <c r="D76" s="4">
        <v>0</v>
      </c>
      <c r="E76" s="4">
        <v>0</v>
      </c>
      <c r="F76" s="3">
        <v>1618</v>
      </c>
      <c r="G76" s="3">
        <v>3614</v>
      </c>
      <c r="H76" s="4">
        <v>290</v>
      </c>
      <c r="I76" s="4">
        <v>405</v>
      </c>
      <c r="J76" s="4">
        <v>175</v>
      </c>
      <c r="K76" s="3">
        <v>1606</v>
      </c>
      <c r="L76" s="4">
        <v>0</v>
      </c>
      <c r="M76" s="4">
        <v>0</v>
      </c>
      <c r="N76" s="3">
        <v>2186</v>
      </c>
      <c r="O76" s="3">
        <v>7708</v>
      </c>
    </row>
    <row r="77" spans="1:15" x14ac:dyDescent="0.3">
      <c r="A77" s="2">
        <v>44064</v>
      </c>
      <c r="B77" s="4">
        <v>0</v>
      </c>
      <c r="C77" s="4">
        <v>0</v>
      </c>
      <c r="D77" s="4">
        <v>0</v>
      </c>
      <c r="E77" s="4">
        <v>0</v>
      </c>
      <c r="F77" s="4">
        <v>763</v>
      </c>
      <c r="G77" s="3">
        <v>2264</v>
      </c>
      <c r="H77" s="4">
        <v>0</v>
      </c>
      <c r="I77" s="3">
        <v>1576</v>
      </c>
      <c r="J77" s="4">
        <v>0</v>
      </c>
      <c r="K77" s="4">
        <v>595</v>
      </c>
      <c r="L77" s="4">
        <v>0</v>
      </c>
      <c r="M77" s="4">
        <v>0</v>
      </c>
      <c r="N77" s="3">
        <v>2171</v>
      </c>
      <c r="O77" s="3">
        <v>5198</v>
      </c>
    </row>
    <row r="78" spans="1:15" x14ac:dyDescent="0.3">
      <c r="A78" s="2">
        <v>44065</v>
      </c>
      <c r="B78" s="4">
        <v>0</v>
      </c>
      <c r="C78" s="4">
        <v>0</v>
      </c>
      <c r="D78" s="4">
        <v>0</v>
      </c>
      <c r="E78" s="4">
        <v>0</v>
      </c>
      <c r="F78" s="3">
        <v>1349</v>
      </c>
      <c r="G78" s="3">
        <v>2581</v>
      </c>
      <c r="H78" s="4">
        <v>0</v>
      </c>
      <c r="I78" s="4">
        <v>0</v>
      </c>
      <c r="J78" s="4">
        <v>0</v>
      </c>
      <c r="K78" s="3">
        <v>1175</v>
      </c>
      <c r="L78" s="4">
        <v>147</v>
      </c>
      <c r="M78" s="4">
        <v>55</v>
      </c>
      <c r="N78" s="3">
        <v>1377</v>
      </c>
      <c r="O78" s="3">
        <v>5307</v>
      </c>
    </row>
    <row r="79" spans="1:15" x14ac:dyDescent="0.3">
      <c r="A79" s="2">
        <v>44066</v>
      </c>
      <c r="B79" s="4">
        <v>0</v>
      </c>
      <c r="C79" s="4">
        <v>0</v>
      </c>
      <c r="D79" s="4">
        <v>0</v>
      </c>
      <c r="E79" s="4">
        <v>0</v>
      </c>
      <c r="F79" s="3">
        <v>2715</v>
      </c>
      <c r="G79" s="3">
        <v>2256</v>
      </c>
      <c r="H79" s="4">
        <v>0</v>
      </c>
      <c r="I79" s="4">
        <v>990</v>
      </c>
      <c r="J79" s="4">
        <v>108</v>
      </c>
      <c r="K79" s="4">
        <v>305</v>
      </c>
      <c r="L79" s="4">
        <v>0</v>
      </c>
      <c r="M79" s="4">
        <v>109</v>
      </c>
      <c r="N79" s="3">
        <v>1512</v>
      </c>
      <c r="O79" s="3">
        <v>6483</v>
      </c>
    </row>
    <row r="80" spans="1:15" x14ac:dyDescent="0.3">
      <c r="A80" s="2">
        <v>44067</v>
      </c>
      <c r="B80" s="4">
        <v>0</v>
      </c>
      <c r="C80" s="4">
        <v>0</v>
      </c>
      <c r="D80" s="4">
        <v>0</v>
      </c>
      <c r="E80" s="4">
        <v>0</v>
      </c>
      <c r="F80" s="3">
        <v>1798</v>
      </c>
      <c r="G80" s="3">
        <v>2055</v>
      </c>
      <c r="H80" s="4">
        <v>0</v>
      </c>
      <c r="I80" s="3">
        <v>1248</v>
      </c>
      <c r="J80" s="4">
        <v>94</v>
      </c>
      <c r="K80" s="4">
        <v>486</v>
      </c>
      <c r="L80" s="4">
        <v>0</v>
      </c>
      <c r="M80" s="4">
        <v>108</v>
      </c>
      <c r="N80" s="3">
        <v>1936</v>
      </c>
      <c r="O80" s="3">
        <v>5789</v>
      </c>
    </row>
    <row r="81" spans="1:15" x14ac:dyDescent="0.3">
      <c r="A81" s="2">
        <v>44068</v>
      </c>
      <c r="B81" s="4">
        <v>0</v>
      </c>
      <c r="C81" s="4">
        <v>0</v>
      </c>
      <c r="D81" s="4">
        <v>0</v>
      </c>
      <c r="E81" s="4">
        <v>0</v>
      </c>
      <c r="F81" s="3">
        <v>7734</v>
      </c>
      <c r="G81" s="3">
        <v>2559</v>
      </c>
      <c r="H81" s="4">
        <v>0</v>
      </c>
      <c r="I81" s="3">
        <v>3664</v>
      </c>
      <c r="J81" s="4">
        <v>0</v>
      </c>
      <c r="K81" s="4">
        <v>604</v>
      </c>
      <c r="L81" s="4">
        <v>0</v>
      </c>
      <c r="M81" s="4">
        <v>444</v>
      </c>
      <c r="N81" s="3">
        <v>4712</v>
      </c>
      <c r="O81" s="3">
        <v>15005</v>
      </c>
    </row>
    <row r="82" spans="1:15" x14ac:dyDescent="0.3">
      <c r="A82" s="2">
        <v>44069</v>
      </c>
      <c r="B82" s="4">
        <v>0</v>
      </c>
      <c r="C82" s="4">
        <v>0</v>
      </c>
      <c r="D82" s="4">
        <v>0</v>
      </c>
      <c r="E82" s="4">
        <v>0</v>
      </c>
      <c r="F82" s="3">
        <v>14357</v>
      </c>
      <c r="G82" s="3">
        <v>3353</v>
      </c>
      <c r="H82" s="4">
        <v>0</v>
      </c>
      <c r="I82" s="3">
        <v>1743</v>
      </c>
      <c r="J82" s="4">
        <v>295</v>
      </c>
      <c r="K82" s="3">
        <v>1139</v>
      </c>
      <c r="L82" s="4">
        <v>127</v>
      </c>
      <c r="M82" s="4">
        <v>0</v>
      </c>
      <c r="N82" s="3">
        <v>3304</v>
      </c>
      <c r="O82" s="3">
        <v>21014</v>
      </c>
    </row>
    <row r="83" spans="1:15" x14ac:dyDescent="0.3">
      <c r="A83" s="2">
        <v>44070</v>
      </c>
      <c r="B83" s="4">
        <v>0</v>
      </c>
      <c r="C83" s="4">
        <v>0</v>
      </c>
      <c r="D83" s="4">
        <v>0</v>
      </c>
      <c r="E83" s="4">
        <v>0</v>
      </c>
      <c r="F83" s="3">
        <v>2551</v>
      </c>
      <c r="G83" s="3">
        <v>5669</v>
      </c>
      <c r="H83" s="4">
        <v>0</v>
      </c>
      <c r="I83" s="3">
        <v>2239</v>
      </c>
      <c r="J83" s="4">
        <v>183</v>
      </c>
      <c r="K83" s="4">
        <v>938</v>
      </c>
      <c r="L83" s="4">
        <v>0</v>
      </c>
      <c r="M83" s="4">
        <v>53</v>
      </c>
      <c r="N83" s="3">
        <v>3413</v>
      </c>
      <c r="O83" s="3">
        <v>11633</v>
      </c>
    </row>
    <row r="84" spans="1:15" x14ac:dyDescent="0.3">
      <c r="A84" s="2">
        <v>44071</v>
      </c>
      <c r="B84" s="4">
        <v>0</v>
      </c>
      <c r="C84" s="4">
        <v>0</v>
      </c>
      <c r="D84" s="4">
        <v>0</v>
      </c>
      <c r="E84" s="4">
        <v>0</v>
      </c>
      <c r="F84" s="4">
        <v>880</v>
      </c>
      <c r="G84" s="3">
        <v>4454</v>
      </c>
      <c r="H84" s="4">
        <v>0</v>
      </c>
      <c r="I84" s="4">
        <v>308</v>
      </c>
      <c r="J84" s="4">
        <v>0</v>
      </c>
      <c r="K84" s="4">
        <v>735</v>
      </c>
      <c r="L84" s="4">
        <v>110</v>
      </c>
      <c r="M84" s="4">
        <v>525</v>
      </c>
      <c r="N84" s="3">
        <v>1678</v>
      </c>
      <c r="O84" s="3">
        <v>7012</v>
      </c>
    </row>
    <row r="85" spans="1:15" x14ac:dyDescent="0.3">
      <c r="A85" s="2">
        <v>44072</v>
      </c>
      <c r="B85" s="4">
        <v>0</v>
      </c>
      <c r="C85" s="4">
        <v>0</v>
      </c>
      <c r="D85" s="4">
        <v>0</v>
      </c>
      <c r="E85" s="4">
        <v>0</v>
      </c>
      <c r="F85" s="3">
        <v>1612</v>
      </c>
      <c r="G85" s="3">
        <v>3108</v>
      </c>
      <c r="H85" s="4">
        <v>0</v>
      </c>
      <c r="I85" s="3">
        <v>1372</v>
      </c>
      <c r="J85" s="4">
        <v>145</v>
      </c>
      <c r="K85" s="4">
        <v>306</v>
      </c>
      <c r="L85" s="4">
        <v>0</v>
      </c>
      <c r="M85" s="4">
        <v>72</v>
      </c>
      <c r="N85" s="3">
        <v>1895</v>
      </c>
      <c r="O85" s="3">
        <v>6615</v>
      </c>
    </row>
    <row r="86" spans="1:15" x14ac:dyDescent="0.3">
      <c r="A86" s="2">
        <v>44073</v>
      </c>
      <c r="B86" s="4">
        <v>0</v>
      </c>
      <c r="C86" s="4">
        <v>0</v>
      </c>
      <c r="D86" s="4">
        <v>0</v>
      </c>
      <c r="E86" s="4">
        <v>0</v>
      </c>
      <c r="F86" s="3">
        <v>10439</v>
      </c>
      <c r="G86" s="3">
        <v>1717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3">
        <v>12156</v>
      </c>
    </row>
    <row r="87" spans="1:15" x14ac:dyDescent="0.3">
      <c r="A87" s="2">
        <v>44074</v>
      </c>
      <c r="B87" s="4">
        <v>0</v>
      </c>
      <c r="C87" s="4">
        <v>0</v>
      </c>
      <c r="D87" s="4">
        <v>0</v>
      </c>
      <c r="E87" s="4">
        <v>0</v>
      </c>
      <c r="F87" s="3">
        <v>7337</v>
      </c>
      <c r="G87" s="3">
        <v>3122</v>
      </c>
      <c r="H87" s="4">
        <v>0</v>
      </c>
      <c r="I87" s="4">
        <v>377</v>
      </c>
      <c r="J87" s="4">
        <v>0</v>
      </c>
      <c r="K87" s="4">
        <v>0</v>
      </c>
      <c r="L87" s="4">
        <v>0</v>
      </c>
      <c r="M87" s="4">
        <v>0</v>
      </c>
      <c r="N87" s="4">
        <v>377</v>
      </c>
      <c r="O87" s="3">
        <v>10836</v>
      </c>
    </row>
    <row r="88" spans="1:15" x14ac:dyDescent="0.3">
      <c r="A88" s="2">
        <v>44075</v>
      </c>
      <c r="B88" s="4">
        <v>0</v>
      </c>
      <c r="C88" s="4">
        <v>0</v>
      </c>
      <c r="D88" s="4">
        <v>0</v>
      </c>
      <c r="E88" s="4">
        <v>0</v>
      </c>
      <c r="F88" s="3">
        <v>2067</v>
      </c>
      <c r="G88" s="3">
        <v>4697</v>
      </c>
      <c r="H88" s="4">
        <v>0</v>
      </c>
      <c r="I88" s="4">
        <v>0</v>
      </c>
      <c r="J88" s="4">
        <v>0</v>
      </c>
      <c r="K88" s="4">
        <v>0</v>
      </c>
      <c r="L88" s="4">
        <v>246</v>
      </c>
      <c r="M88" s="4">
        <v>0</v>
      </c>
      <c r="N88" s="4">
        <v>246</v>
      </c>
      <c r="O88" s="3">
        <v>7010</v>
      </c>
    </row>
    <row r="89" spans="1:15" x14ac:dyDescent="0.3">
      <c r="A89" s="2">
        <v>44076</v>
      </c>
      <c r="B89" s="4">
        <v>0</v>
      </c>
      <c r="C89" s="4">
        <v>0</v>
      </c>
      <c r="D89" s="4">
        <v>0</v>
      </c>
      <c r="E89" s="4">
        <v>0</v>
      </c>
      <c r="F89" s="3">
        <v>1376</v>
      </c>
      <c r="G89" s="3">
        <v>3844</v>
      </c>
      <c r="H89" s="4">
        <v>0</v>
      </c>
      <c r="I89" s="4">
        <v>0</v>
      </c>
      <c r="J89" s="4">
        <v>0</v>
      </c>
      <c r="K89" s="4">
        <v>225</v>
      </c>
      <c r="L89" s="4">
        <v>200</v>
      </c>
      <c r="M89" s="4">
        <v>79</v>
      </c>
      <c r="N89" s="4">
        <v>504</v>
      </c>
      <c r="O89" s="3">
        <v>5724</v>
      </c>
    </row>
    <row r="90" spans="1:15" x14ac:dyDescent="0.3">
      <c r="A90" s="2">
        <v>44077</v>
      </c>
      <c r="B90" s="4">
        <v>0</v>
      </c>
      <c r="C90" s="4">
        <v>0</v>
      </c>
      <c r="D90" s="4">
        <v>0</v>
      </c>
      <c r="E90" s="4">
        <v>0</v>
      </c>
      <c r="F90" s="4">
        <v>927</v>
      </c>
      <c r="G90" s="3">
        <v>2892</v>
      </c>
      <c r="H90" s="4">
        <v>0</v>
      </c>
      <c r="I90" s="3">
        <v>1606</v>
      </c>
      <c r="J90" s="4">
        <v>178</v>
      </c>
      <c r="K90" s="4">
        <v>124</v>
      </c>
      <c r="L90" s="4">
        <v>275</v>
      </c>
      <c r="M90" s="4">
        <v>0</v>
      </c>
      <c r="N90" s="3">
        <v>2183</v>
      </c>
      <c r="O90" s="3">
        <v>6002</v>
      </c>
    </row>
    <row r="91" spans="1:15" x14ac:dyDescent="0.3">
      <c r="A91" s="2">
        <v>44078</v>
      </c>
      <c r="B91" s="4">
        <v>0</v>
      </c>
      <c r="C91" s="4">
        <v>0</v>
      </c>
      <c r="D91" s="4">
        <v>0</v>
      </c>
      <c r="E91" s="4">
        <v>0</v>
      </c>
      <c r="F91" s="3">
        <v>1739</v>
      </c>
      <c r="G91" s="3">
        <v>3871</v>
      </c>
      <c r="H91" s="4">
        <v>0</v>
      </c>
      <c r="I91" s="4">
        <v>0</v>
      </c>
      <c r="J91" s="4">
        <v>0</v>
      </c>
      <c r="K91" s="4">
        <v>0</v>
      </c>
      <c r="L91" s="4">
        <v>204</v>
      </c>
      <c r="M91" s="4">
        <v>625</v>
      </c>
      <c r="N91" s="4">
        <v>829</v>
      </c>
      <c r="O91" s="3">
        <v>6439</v>
      </c>
    </row>
    <row r="92" spans="1:15" x14ac:dyDescent="0.3">
      <c r="A92" s="2">
        <v>44079</v>
      </c>
      <c r="B92" s="4">
        <v>0</v>
      </c>
      <c r="C92" s="4">
        <v>0</v>
      </c>
      <c r="D92" s="4">
        <v>0</v>
      </c>
      <c r="E92" s="4">
        <v>0</v>
      </c>
      <c r="F92" s="4">
        <v>709</v>
      </c>
      <c r="G92" s="3">
        <v>3491</v>
      </c>
      <c r="H92" s="4">
        <v>0</v>
      </c>
      <c r="I92" s="4">
        <v>509</v>
      </c>
      <c r="J92" s="4">
        <v>110</v>
      </c>
      <c r="K92" s="4">
        <v>246</v>
      </c>
      <c r="L92" s="4">
        <v>190</v>
      </c>
      <c r="M92" s="4">
        <v>0</v>
      </c>
      <c r="N92" s="3">
        <v>1055</v>
      </c>
      <c r="O92" s="3">
        <v>5255</v>
      </c>
    </row>
    <row r="93" spans="1:15" x14ac:dyDescent="0.3">
      <c r="A93" s="2">
        <v>44080</v>
      </c>
      <c r="B93" s="4">
        <v>0</v>
      </c>
      <c r="C93" s="4">
        <v>0</v>
      </c>
      <c r="D93" s="4">
        <v>0</v>
      </c>
      <c r="E93" s="4">
        <v>0</v>
      </c>
      <c r="F93" s="4">
        <v>339</v>
      </c>
      <c r="G93" s="3">
        <v>2195</v>
      </c>
      <c r="H93" s="4">
        <v>0</v>
      </c>
      <c r="I93" s="3">
        <v>1228</v>
      </c>
      <c r="J93" s="4">
        <v>0</v>
      </c>
      <c r="K93" s="4">
        <v>245</v>
      </c>
      <c r="L93" s="4">
        <v>144</v>
      </c>
      <c r="M93" s="4">
        <v>0</v>
      </c>
      <c r="N93" s="3">
        <v>1617</v>
      </c>
      <c r="O93" s="3">
        <v>4151</v>
      </c>
    </row>
    <row r="94" spans="1:15" x14ac:dyDescent="0.3">
      <c r="A94" s="2">
        <v>44081</v>
      </c>
      <c r="B94" s="4">
        <v>0</v>
      </c>
      <c r="C94" s="4">
        <v>0</v>
      </c>
      <c r="D94" s="4">
        <v>0</v>
      </c>
      <c r="E94" s="4">
        <v>0</v>
      </c>
      <c r="F94" s="4">
        <v>263</v>
      </c>
      <c r="G94" s="3">
        <v>2413</v>
      </c>
      <c r="H94" s="4">
        <v>0</v>
      </c>
      <c r="I94" s="4">
        <v>935</v>
      </c>
      <c r="J94" s="4">
        <v>0</v>
      </c>
      <c r="K94" s="4">
        <v>0</v>
      </c>
      <c r="L94" s="4">
        <v>111</v>
      </c>
      <c r="M94" s="4">
        <v>0</v>
      </c>
      <c r="N94" s="3">
        <v>1046</v>
      </c>
      <c r="O94" s="3">
        <v>3722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83" workbookViewId="0">
      <selection activeCell="A95" sqref="A95:XFD203"/>
    </sheetView>
  </sheetViews>
  <sheetFormatPr defaultRowHeight="14.4" x14ac:dyDescent="0.3"/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43989</v>
      </c>
      <c r="B2" s="4">
        <v>0</v>
      </c>
      <c r="C2" s="4">
        <v>333</v>
      </c>
      <c r="D2" s="4">
        <v>333</v>
      </c>
      <c r="E2" s="4">
        <v>0</v>
      </c>
      <c r="F2" s="4">
        <v>0</v>
      </c>
      <c r="G2" s="4">
        <v>0</v>
      </c>
      <c r="H2" s="4">
        <v>0</v>
      </c>
      <c r="I2" s="4">
        <v>643</v>
      </c>
      <c r="J2" s="4">
        <v>0</v>
      </c>
      <c r="K2" s="4">
        <v>530</v>
      </c>
      <c r="L2" s="4">
        <v>271</v>
      </c>
      <c r="M2" s="4">
        <v>741</v>
      </c>
      <c r="N2" s="3">
        <v>2185</v>
      </c>
      <c r="O2" s="3">
        <v>2518</v>
      </c>
    </row>
    <row r="3" spans="1:15" x14ac:dyDescent="0.3">
      <c r="A3" s="2">
        <v>43990</v>
      </c>
      <c r="B3" s="4">
        <v>40</v>
      </c>
      <c r="C3" s="4">
        <v>0</v>
      </c>
      <c r="D3" s="4">
        <v>40</v>
      </c>
      <c r="E3" s="4">
        <v>0</v>
      </c>
      <c r="F3" s="4">
        <v>0</v>
      </c>
      <c r="G3" s="4">
        <v>0</v>
      </c>
      <c r="H3" s="4">
        <v>0</v>
      </c>
      <c r="I3" s="4">
        <v>703</v>
      </c>
      <c r="J3" s="4">
        <v>315</v>
      </c>
      <c r="K3" s="4">
        <v>103</v>
      </c>
      <c r="L3" s="4">
        <v>98</v>
      </c>
      <c r="M3" s="4">
        <v>551</v>
      </c>
      <c r="N3" s="3">
        <v>1770</v>
      </c>
      <c r="O3" s="3">
        <v>1810</v>
      </c>
    </row>
    <row r="4" spans="1:15" x14ac:dyDescent="0.3">
      <c r="A4" s="2">
        <v>43991</v>
      </c>
      <c r="B4" s="4">
        <v>51</v>
      </c>
      <c r="C4" s="4">
        <v>0</v>
      </c>
      <c r="D4" s="4">
        <v>51</v>
      </c>
      <c r="E4" s="4">
        <v>0</v>
      </c>
      <c r="F4" s="4">
        <v>0</v>
      </c>
      <c r="G4" s="4">
        <v>0</v>
      </c>
      <c r="H4" s="4">
        <v>0</v>
      </c>
      <c r="I4" s="4">
        <v>895</v>
      </c>
      <c r="J4" s="4">
        <v>401</v>
      </c>
      <c r="K4" s="4">
        <v>130</v>
      </c>
      <c r="L4" s="4">
        <v>125</v>
      </c>
      <c r="M4" s="4">
        <v>702</v>
      </c>
      <c r="N4" s="3">
        <v>2253</v>
      </c>
      <c r="O4" s="3">
        <v>2304</v>
      </c>
    </row>
    <row r="5" spans="1:15" x14ac:dyDescent="0.3">
      <c r="A5" s="2">
        <v>43992</v>
      </c>
      <c r="B5" s="4">
        <v>594</v>
      </c>
      <c r="C5" s="4">
        <v>562</v>
      </c>
      <c r="D5" s="3">
        <v>1156</v>
      </c>
      <c r="E5" s="4">
        <v>681</v>
      </c>
      <c r="F5" s="4">
        <v>0</v>
      </c>
      <c r="G5" s="4">
        <v>0</v>
      </c>
      <c r="H5" s="4">
        <v>0</v>
      </c>
      <c r="I5" s="4">
        <v>0</v>
      </c>
      <c r="J5" s="4">
        <v>380</v>
      </c>
      <c r="K5" s="4">
        <v>0</v>
      </c>
      <c r="L5" s="4">
        <v>304</v>
      </c>
      <c r="M5" s="4">
        <v>428</v>
      </c>
      <c r="N5" s="3">
        <v>1112</v>
      </c>
      <c r="O5" s="3">
        <v>2949</v>
      </c>
    </row>
    <row r="6" spans="1:15" x14ac:dyDescent="0.3">
      <c r="A6" s="2">
        <v>43993</v>
      </c>
      <c r="B6" s="4">
        <v>410</v>
      </c>
      <c r="C6" s="4">
        <v>388</v>
      </c>
      <c r="D6" s="4">
        <v>798</v>
      </c>
      <c r="E6" s="4">
        <v>470</v>
      </c>
      <c r="F6" s="4">
        <v>0</v>
      </c>
      <c r="G6" s="4">
        <v>0</v>
      </c>
      <c r="H6" s="4">
        <v>0</v>
      </c>
      <c r="I6" s="4">
        <v>0</v>
      </c>
      <c r="J6" s="4">
        <v>262</v>
      </c>
      <c r="K6" s="4">
        <v>0</v>
      </c>
      <c r="L6" s="4">
        <v>210</v>
      </c>
      <c r="M6" s="4">
        <v>295</v>
      </c>
      <c r="N6" s="4">
        <v>767</v>
      </c>
      <c r="O6" s="3">
        <v>2035</v>
      </c>
    </row>
    <row r="7" spans="1:15" x14ac:dyDescent="0.3">
      <c r="A7" s="2">
        <v>43994</v>
      </c>
      <c r="B7" s="4">
        <v>198</v>
      </c>
      <c r="C7" s="4">
        <v>131</v>
      </c>
      <c r="D7" s="4">
        <v>329</v>
      </c>
      <c r="E7" s="4">
        <v>236</v>
      </c>
      <c r="F7" s="4">
        <v>0</v>
      </c>
      <c r="G7" s="4">
        <v>0</v>
      </c>
      <c r="H7" s="4">
        <v>0</v>
      </c>
      <c r="I7" s="4">
        <v>375</v>
      </c>
      <c r="J7" s="4">
        <v>0</v>
      </c>
      <c r="K7" s="4">
        <v>0</v>
      </c>
      <c r="L7" s="4">
        <v>423</v>
      </c>
      <c r="M7" s="3">
        <v>1097</v>
      </c>
      <c r="N7" s="3">
        <v>1895</v>
      </c>
      <c r="O7" s="3">
        <v>2460</v>
      </c>
    </row>
    <row r="8" spans="1:15" x14ac:dyDescent="0.3">
      <c r="A8" s="2">
        <v>43995</v>
      </c>
      <c r="B8" s="4">
        <v>356</v>
      </c>
      <c r="C8" s="4">
        <v>340</v>
      </c>
      <c r="D8" s="4">
        <v>696</v>
      </c>
      <c r="E8" s="4">
        <v>0</v>
      </c>
      <c r="F8" s="4">
        <v>0</v>
      </c>
      <c r="G8" s="4">
        <v>0</v>
      </c>
      <c r="H8" s="4">
        <v>0</v>
      </c>
      <c r="I8" s="4">
        <v>485</v>
      </c>
      <c r="J8" s="4">
        <v>0</v>
      </c>
      <c r="K8" s="4">
        <v>256</v>
      </c>
      <c r="L8" s="4">
        <v>132</v>
      </c>
      <c r="M8" s="3">
        <v>1072</v>
      </c>
      <c r="N8" s="3">
        <v>1945</v>
      </c>
      <c r="O8" s="3">
        <v>2641</v>
      </c>
    </row>
    <row r="9" spans="1:15" x14ac:dyDescent="0.3">
      <c r="A9" s="2">
        <v>43996</v>
      </c>
      <c r="B9" s="4">
        <v>397</v>
      </c>
      <c r="C9" s="4">
        <v>231</v>
      </c>
      <c r="D9" s="4">
        <v>628</v>
      </c>
      <c r="E9" s="4">
        <v>336</v>
      </c>
      <c r="F9" s="4">
        <v>0</v>
      </c>
      <c r="G9" s="4">
        <v>0</v>
      </c>
      <c r="H9" s="4">
        <v>0</v>
      </c>
      <c r="I9" s="4">
        <v>0</v>
      </c>
      <c r="J9" s="4">
        <v>293</v>
      </c>
      <c r="K9" s="4">
        <v>0</v>
      </c>
      <c r="L9" s="4">
        <v>474</v>
      </c>
      <c r="M9" s="4">
        <v>146</v>
      </c>
      <c r="N9" s="4">
        <v>913</v>
      </c>
      <c r="O9" s="3">
        <v>1877</v>
      </c>
    </row>
    <row r="10" spans="1:15" x14ac:dyDescent="0.3">
      <c r="A10" s="2">
        <v>43997</v>
      </c>
      <c r="B10" s="4">
        <v>296</v>
      </c>
      <c r="C10" s="4">
        <v>173</v>
      </c>
      <c r="D10" s="4">
        <v>469</v>
      </c>
      <c r="E10" s="4">
        <v>251</v>
      </c>
      <c r="F10" s="4">
        <v>0</v>
      </c>
      <c r="G10" s="4">
        <v>0</v>
      </c>
      <c r="H10" s="4">
        <v>0</v>
      </c>
      <c r="I10" s="4">
        <v>0</v>
      </c>
      <c r="J10" s="4">
        <v>219</v>
      </c>
      <c r="K10" s="4">
        <v>0</v>
      </c>
      <c r="L10" s="4">
        <v>354</v>
      </c>
      <c r="M10" s="4">
        <v>109</v>
      </c>
      <c r="N10" s="4">
        <v>682</v>
      </c>
      <c r="O10" s="3">
        <v>1402</v>
      </c>
    </row>
    <row r="11" spans="1:15" x14ac:dyDescent="0.3">
      <c r="A11" s="2">
        <v>43998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350</v>
      </c>
      <c r="K11" s="4">
        <v>0</v>
      </c>
      <c r="L11" s="4">
        <v>0</v>
      </c>
      <c r="M11" s="4">
        <v>827</v>
      </c>
      <c r="N11" s="3">
        <v>1177</v>
      </c>
      <c r="O11" s="3">
        <v>1177</v>
      </c>
    </row>
    <row r="12" spans="1:15" x14ac:dyDescent="0.3">
      <c r="A12" s="2">
        <v>43999</v>
      </c>
      <c r="B12" s="4">
        <v>578</v>
      </c>
      <c r="C12" s="4">
        <v>0</v>
      </c>
      <c r="D12" s="4">
        <v>578</v>
      </c>
      <c r="E12" s="4">
        <v>262</v>
      </c>
      <c r="F12" s="4">
        <v>0</v>
      </c>
      <c r="G12" s="4">
        <v>0</v>
      </c>
      <c r="H12" s="4">
        <v>0</v>
      </c>
      <c r="I12" s="4">
        <v>377</v>
      </c>
      <c r="J12" s="4">
        <v>0</v>
      </c>
      <c r="K12" s="4">
        <v>0</v>
      </c>
      <c r="L12" s="4">
        <v>720</v>
      </c>
      <c r="M12" s="4">
        <v>0</v>
      </c>
      <c r="N12" s="3">
        <v>1097</v>
      </c>
      <c r="O12" s="3">
        <v>1937</v>
      </c>
    </row>
    <row r="13" spans="1:15" x14ac:dyDescent="0.3">
      <c r="A13" s="2">
        <v>44000</v>
      </c>
      <c r="B13" s="4">
        <v>28</v>
      </c>
      <c r="C13" s="4">
        <v>0</v>
      </c>
      <c r="D13" s="4">
        <v>28</v>
      </c>
      <c r="E13" s="4">
        <v>0</v>
      </c>
      <c r="F13" s="4">
        <v>0</v>
      </c>
      <c r="G13" s="4">
        <v>0</v>
      </c>
      <c r="H13" s="4">
        <v>0</v>
      </c>
      <c r="I13" s="4">
        <v>423</v>
      </c>
      <c r="J13" s="4">
        <v>0</v>
      </c>
      <c r="K13" s="4">
        <v>0</v>
      </c>
      <c r="L13" s="4">
        <v>118</v>
      </c>
      <c r="M13" s="4">
        <v>453</v>
      </c>
      <c r="N13" s="4">
        <v>994</v>
      </c>
      <c r="O13" s="3">
        <v>1022</v>
      </c>
    </row>
    <row r="14" spans="1:15" x14ac:dyDescent="0.3">
      <c r="A14" s="2">
        <v>44001</v>
      </c>
      <c r="B14" s="4">
        <v>28</v>
      </c>
      <c r="C14" s="4">
        <v>0</v>
      </c>
      <c r="D14" s="4">
        <v>28</v>
      </c>
      <c r="E14" s="4">
        <v>0</v>
      </c>
      <c r="F14" s="4">
        <v>0</v>
      </c>
      <c r="G14" s="4">
        <v>0</v>
      </c>
      <c r="H14" s="4">
        <v>0</v>
      </c>
      <c r="I14" s="4">
        <v>439</v>
      </c>
      <c r="J14" s="4">
        <v>0</v>
      </c>
      <c r="K14" s="4">
        <v>0</v>
      </c>
      <c r="L14" s="4">
        <v>122</v>
      </c>
      <c r="M14" s="4">
        <v>469</v>
      </c>
      <c r="N14" s="3">
        <v>1030</v>
      </c>
      <c r="O14" s="3">
        <v>1058</v>
      </c>
    </row>
    <row r="15" spans="1:15" x14ac:dyDescent="0.3">
      <c r="A15" s="2">
        <v>44002</v>
      </c>
      <c r="B15" s="4">
        <v>73</v>
      </c>
      <c r="C15" s="4">
        <v>190</v>
      </c>
      <c r="D15" s="4">
        <v>263</v>
      </c>
      <c r="E15" s="4">
        <v>173</v>
      </c>
      <c r="F15" s="4">
        <v>0</v>
      </c>
      <c r="G15" s="4">
        <v>0</v>
      </c>
      <c r="H15" s="4">
        <v>0</v>
      </c>
      <c r="I15" s="4">
        <v>0</v>
      </c>
      <c r="J15" s="4">
        <v>249</v>
      </c>
      <c r="K15" s="4">
        <v>0</v>
      </c>
      <c r="L15" s="4">
        <v>0</v>
      </c>
      <c r="M15" s="4">
        <v>553</v>
      </c>
      <c r="N15" s="4">
        <v>802</v>
      </c>
      <c r="O15" s="3">
        <v>1238</v>
      </c>
    </row>
    <row r="16" spans="1:15" x14ac:dyDescent="0.3">
      <c r="A16" s="2">
        <v>44003</v>
      </c>
      <c r="B16" s="4">
        <v>83</v>
      </c>
      <c r="C16" s="4">
        <v>0</v>
      </c>
      <c r="D16" s="4">
        <v>83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448</v>
      </c>
      <c r="K16" s="4">
        <v>0</v>
      </c>
      <c r="L16" s="4">
        <v>509</v>
      </c>
      <c r="M16" s="4">
        <v>106</v>
      </c>
      <c r="N16" s="3">
        <v>1063</v>
      </c>
      <c r="O16" s="3">
        <v>1146</v>
      </c>
    </row>
    <row r="17" spans="1:15" x14ac:dyDescent="0.3">
      <c r="A17" s="2">
        <v>44004</v>
      </c>
      <c r="B17" s="4">
        <v>127</v>
      </c>
      <c r="C17" s="4">
        <v>0</v>
      </c>
      <c r="D17" s="4">
        <v>127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689</v>
      </c>
      <c r="K17" s="4">
        <v>0</v>
      </c>
      <c r="L17" s="4">
        <v>783</v>
      </c>
      <c r="M17" s="4">
        <v>163</v>
      </c>
      <c r="N17" s="3">
        <v>1635</v>
      </c>
      <c r="O17" s="3">
        <v>1762</v>
      </c>
    </row>
    <row r="18" spans="1:15" x14ac:dyDescent="0.3">
      <c r="A18" s="2">
        <v>44005</v>
      </c>
      <c r="B18" s="4">
        <v>455</v>
      </c>
      <c r="C18" s="4">
        <v>352</v>
      </c>
      <c r="D18" s="4">
        <v>807</v>
      </c>
      <c r="E18" s="3">
        <v>1295</v>
      </c>
      <c r="F18" s="4">
        <v>0</v>
      </c>
      <c r="G18" s="4">
        <v>0</v>
      </c>
      <c r="H18" s="4">
        <v>0</v>
      </c>
      <c r="I18" s="4">
        <v>605</v>
      </c>
      <c r="J18" s="4">
        <v>0</v>
      </c>
      <c r="K18" s="4">
        <v>274</v>
      </c>
      <c r="L18" s="4">
        <v>398</v>
      </c>
      <c r="M18" s="4">
        <v>251</v>
      </c>
      <c r="N18" s="3">
        <v>1528</v>
      </c>
      <c r="O18" s="3">
        <v>3630</v>
      </c>
    </row>
    <row r="19" spans="1:15" x14ac:dyDescent="0.3">
      <c r="A19" s="2">
        <v>44006</v>
      </c>
      <c r="B19" s="4">
        <v>308</v>
      </c>
      <c r="C19" s="4">
        <v>310</v>
      </c>
      <c r="D19" s="4">
        <v>618</v>
      </c>
      <c r="E19" s="3">
        <v>4004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3">
        <v>4622</v>
      </c>
    </row>
    <row r="20" spans="1:15" x14ac:dyDescent="0.3">
      <c r="A20" s="2">
        <v>44007</v>
      </c>
      <c r="B20" s="4">
        <v>155</v>
      </c>
      <c r="C20" s="4">
        <v>78</v>
      </c>
      <c r="D20" s="4">
        <v>233</v>
      </c>
      <c r="E20" s="3">
        <v>1298</v>
      </c>
      <c r="F20" s="4">
        <v>0</v>
      </c>
      <c r="G20" s="4">
        <v>0</v>
      </c>
      <c r="H20" s="4">
        <v>364</v>
      </c>
      <c r="I20" s="4">
        <v>0</v>
      </c>
      <c r="J20" s="4">
        <v>171</v>
      </c>
      <c r="K20" s="4">
        <v>372</v>
      </c>
      <c r="L20" s="4">
        <v>0</v>
      </c>
      <c r="M20" s="4">
        <v>101</v>
      </c>
      <c r="N20" s="4">
        <v>644</v>
      </c>
      <c r="O20" s="3">
        <v>2539</v>
      </c>
    </row>
    <row r="21" spans="1:15" x14ac:dyDescent="0.3">
      <c r="A21" s="2">
        <v>44008</v>
      </c>
      <c r="B21" s="4">
        <v>60</v>
      </c>
      <c r="C21" s="4">
        <v>99</v>
      </c>
      <c r="D21" s="4">
        <v>159</v>
      </c>
      <c r="E21" s="3">
        <v>1434</v>
      </c>
      <c r="F21" s="4">
        <v>0</v>
      </c>
      <c r="G21" s="4">
        <v>0</v>
      </c>
      <c r="H21" s="4">
        <v>0</v>
      </c>
      <c r="I21" s="4">
        <v>603</v>
      </c>
      <c r="J21" s="4">
        <v>172</v>
      </c>
      <c r="K21" s="4">
        <v>0</v>
      </c>
      <c r="L21" s="4">
        <v>74</v>
      </c>
      <c r="M21" s="4">
        <v>626</v>
      </c>
      <c r="N21" s="3">
        <v>1475</v>
      </c>
      <c r="O21" s="3">
        <v>3068</v>
      </c>
    </row>
    <row r="22" spans="1:15" x14ac:dyDescent="0.3">
      <c r="A22" s="2">
        <v>44009</v>
      </c>
      <c r="B22" s="4">
        <v>99</v>
      </c>
      <c r="C22" s="4">
        <v>0</v>
      </c>
      <c r="D22" s="4">
        <v>99</v>
      </c>
      <c r="E22" s="3">
        <v>3753</v>
      </c>
      <c r="F22" s="4">
        <v>0</v>
      </c>
      <c r="G22" s="4">
        <v>0</v>
      </c>
      <c r="H22" s="4">
        <v>406</v>
      </c>
      <c r="I22" s="4">
        <v>491</v>
      </c>
      <c r="J22" s="4">
        <v>0</v>
      </c>
      <c r="K22" s="4">
        <v>0</v>
      </c>
      <c r="L22" s="4">
        <v>219</v>
      </c>
      <c r="M22" s="4">
        <v>262</v>
      </c>
      <c r="N22" s="4">
        <v>972</v>
      </c>
      <c r="O22" s="3">
        <v>5230</v>
      </c>
    </row>
    <row r="23" spans="1:15" x14ac:dyDescent="0.3">
      <c r="A23" s="2">
        <v>44010</v>
      </c>
      <c r="B23" s="4">
        <v>152</v>
      </c>
      <c r="C23" s="4">
        <v>0</v>
      </c>
      <c r="D23" s="4">
        <v>152</v>
      </c>
      <c r="E23" s="3">
        <v>3299</v>
      </c>
      <c r="F23" s="4">
        <v>0</v>
      </c>
      <c r="G23" s="4">
        <v>0</v>
      </c>
      <c r="H23" s="4">
        <v>857</v>
      </c>
      <c r="I23" s="4">
        <v>0</v>
      </c>
      <c r="J23" s="4">
        <v>0</v>
      </c>
      <c r="K23" s="4">
        <v>0</v>
      </c>
      <c r="L23" s="4">
        <v>0</v>
      </c>
      <c r="M23" s="4">
        <v>138</v>
      </c>
      <c r="N23" s="4">
        <v>138</v>
      </c>
      <c r="O23" s="3">
        <v>4446</v>
      </c>
    </row>
    <row r="24" spans="1:15" x14ac:dyDescent="0.3">
      <c r="A24" s="2">
        <v>44011</v>
      </c>
      <c r="B24" s="4">
        <v>0</v>
      </c>
      <c r="C24" s="4">
        <v>0</v>
      </c>
      <c r="D24" s="4">
        <v>0</v>
      </c>
      <c r="E24" s="3">
        <v>2492</v>
      </c>
      <c r="F24" s="4">
        <v>0</v>
      </c>
      <c r="G24" s="4">
        <v>0</v>
      </c>
      <c r="H24" s="3">
        <v>1215</v>
      </c>
      <c r="I24" s="4">
        <v>0</v>
      </c>
      <c r="J24" s="4">
        <v>0</v>
      </c>
      <c r="K24" s="4">
        <v>439</v>
      </c>
      <c r="L24" s="4">
        <v>0</v>
      </c>
      <c r="M24" s="3">
        <v>1045</v>
      </c>
      <c r="N24" s="3">
        <v>1484</v>
      </c>
      <c r="O24" s="3">
        <v>5191</v>
      </c>
    </row>
    <row r="25" spans="1:15" x14ac:dyDescent="0.3">
      <c r="A25" s="2">
        <v>44012</v>
      </c>
      <c r="B25" s="4">
        <v>673</v>
      </c>
      <c r="C25" s="4">
        <v>323</v>
      </c>
      <c r="D25" s="4">
        <v>996</v>
      </c>
      <c r="E25" s="3">
        <v>2616</v>
      </c>
      <c r="F25" s="4">
        <v>0</v>
      </c>
      <c r="G25" s="4">
        <v>0</v>
      </c>
      <c r="H25" s="4">
        <v>0</v>
      </c>
      <c r="I25" s="4">
        <v>401</v>
      </c>
      <c r="J25" s="4">
        <v>0</v>
      </c>
      <c r="K25" s="4">
        <v>221</v>
      </c>
      <c r="L25" s="4">
        <v>513</v>
      </c>
      <c r="M25" s="4">
        <v>263</v>
      </c>
      <c r="N25" s="3">
        <v>1398</v>
      </c>
      <c r="O25" s="3">
        <v>5010</v>
      </c>
    </row>
    <row r="26" spans="1:15" x14ac:dyDescent="0.3">
      <c r="A26" s="2">
        <v>44013</v>
      </c>
      <c r="B26" s="4">
        <v>262</v>
      </c>
      <c r="C26" s="4">
        <v>392</v>
      </c>
      <c r="D26" s="4">
        <v>654</v>
      </c>
      <c r="E26" s="3">
        <v>1387</v>
      </c>
      <c r="F26" s="4">
        <v>0</v>
      </c>
      <c r="G26" s="4">
        <v>0</v>
      </c>
      <c r="H26" s="3">
        <v>1801</v>
      </c>
      <c r="I26" s="4">
        <v>430</v>
      </c>
      <c r="J26" s="4">
        <v>0</v>
      </c>
      <c r="K26" s="4">
        <v>0</v>
      </c>
      <c r="L26" s="4">
        <v>0</v>
      </c>
      <c r="M26" s="4">
        <v>218</v>
      </c>
      <c r="N26" s="4">
        <v>648</v>
      </c>
      <c r="O26" s="3">
        <v>4490</v>
      </c>
    </row>
    <row r="27" spans="1:15" x14ac:dyDescent="0.3">
      <c r="A27" s="2">
        <v>44014</v>
      </c>
      <c r="B27" s="4">
        <v>108</v>
      </c>
      <c r="C27" s="4">
        <v>128</v>
      </c>
      <c r="D27" s="4">
        <v>236</v>
      </c>
      <c r="E27" s="3">
        <v>1156</v>
      </c>
      <c r="F27" s="4">
        <v>0</v>
      </c>
      <c r="G27" s="4">
        <v>0</v>
      </c>
      <c r="H27" s="3">
        <v>1950</v>
      </c>
      <c r="I27" s="4">
        <v>356</v>
      </c>
      <c r="J27" s="4">
        <v>0</v>
      </c>
      <c r="K27" s="4">
        <v>255</v>
      </c>
      <c r="L27" s="4">
        <v>0</v>
      </c>
      <c r="M27" s="4">
        <v>0</v>
      </c>
      <c r="N27" s="4">
        <v>611</v>
      </c>
      <c r="O27" s="3">
        <v>3953</v>
      </c>
    </row>
    <row r="28" spans="1:15" x14ac:dyDescent="0.3">
      <c r="A28" s="2">
        <v>44015</v>
      </c>
      <c r="B28" s="4">
        <v>140</v>
      </c>
      <c r="C28" s="4">
        <v>183</v>
      </c>
      <c r="D28" s="4">
        <v>323</v>
      </c>
      <c r="E28" s="3">
        <v>2668</v>
      </c>
      <c r="F28" s="4">
        <v>0</v>
      </c>
      <c r="G28" s="4">
        <v>0</v>
      </c>
      <c r="H28" s="4">
        <v>309</v>
      </c>
      <c r="I28" s="4">
        <v>0</v>
      </c>
      <c r="J28" s="4">
        <v>0</v>
      </c>
      <c r="K28" s="4">
        <v>349</v>
      </c>
      <c r="L28" s="4">
        <v>127</v>
      </c>
      <c r="M28" s="3">
        <v>1472</v>
      </c>
      <c r="N28" s="3">
        <v>1948</v>
      </c>
      <c r="O28" s="3">
        <v>5248</v>
      </c>
    </row>
    <row r="29" spans="1:15" x14ac:dyDescent="0.3">
      <c r="A29" s="2">
        <v>44016</v>
      </c>
      <c r="B29" s="4">
        <v>145</v>
      </c>
      <c r="C29" s="4">
        <v>586</v>
      </c>
      <c r="D29" s="4">
        <v>731</v>
      </c>
      <c r="E29" s="3">
        <v>2028</v>
      </c>
      <c r="F29" s="4">
        <v>0</v>
      </c>
      <c r="G29" s="4">
        <v>0</v>
      </c>
      <c r="H29" s="3">
        <v>1525</v>
      </c>
      <c r="I29" s="4">
        <v>619</v>
      </c>
      <c r="J29" s="4">
        <v>0</v>
      </c>
      <c r="K29" s="4">
        <v>0</v>
      </c>
      <c r="L29" s="4">
        <v>0</v>
      </c>
      <c r="M29" s="4">
        <v>184</v>
      </c>
      <c r="N29" s="4">
        <v>803</v>
      </c>
      <c r="O29" s="3">
        <v>5087</v>
      </c>
    </row>
    <row r="30" spans="1:15" x14ac:dyDescent="0.3">
      <c r="A30" s="2">
        <v>44017</v>
      </c>
      <c r="B30" s="4">
        <v>413</v>
      </c>
      <c r="C30" s="4">
        <v>336</v>
      </c>
      <c r="D30" s="4">
        <v>749</v>
      </c>
      <c r="E30" s="3">
        <v>2521</v>
      </c>
      <c r="F30" s="4">
        <v>0</v>
      </c>
      <c r="G30" s="4">
        <v>0</v>
      </c>
      <c r="H30" s="3">
        <v>1627</v>
      </c>
      <c r="I30" s="4">
        <v>0</v>
      </c>
      <c r="J30" s="4">
        <v>0</v>
      </c>
      <c r="K30" s="4">
        <v>0</v>
      </c>
      <c r="L30" s="4">
        <v>434</v>
      </c>
      <c r="M30" s="4">
        <v>186</v>
      </c>
      <c r="N30" s="4">
        <v>620</v>
      </c>
      <c r="O30" s="3">
        <v>5517</v>
      </c>
    </row>
    <row r="31" spans="1:15" x14ac:dyDescent="0.3">
      <c r="A31" s="2">
        <v>44018</v>
      </c>
      <c r="B31" s="4">
        <v>422</v>
      </c>
      <c r="C31" s="4">
        <v>288</v>
      </c>
      <c r="D31" s="4">
        <v>710</v>
      </c>
      <c r="E31" s="3">
        <v>2832</v>
      </c>
      <c r="F31" s="4">
        <v>0</v>
      </c>
      <c r="G31" s="4">
        <v>0</v>
      </c>
      <c r="H31" s="4">
        <v>278</v>
      </c>
      <c r="I31" s="3">
        <v>1137</v>
      </c>
      <c r="J31" s="4">
        <v>236</v>
      </c>
      <c r="K31" s="4">
        <v>0</v>
      </c>
      <c r="L31" s="4">
        <v>131</v>
      </c>
      <c r="M31" s="4">
        <v>0</v>
      </c>
      <c r="N31" s="3">
        <v>1504</v>
      </c>
      <c r="O31" s="3">
        <v>5324</v>
      </c>
    </row>
    <row r="32" spans="1:15" x14ac:dyDescent="0.3">
      <c r="A32" s="2">
        <v>44019</v>
      </c>
      <c r="B32" s="4">
        <v>423</v>
      </c>
      <c r="C32" s="4">
        <v>422</v>
      </c>
      <c r="D32" s="4">
        <v>845</v>
      </c>
      <c r="E32" s="3">
        <v>1895</v>
      </c>
      <c r="F32" s="4">
        <v>0</v>
      </c>
      <c r="G32" s="4">
        <v>0</v>
      </c>
      <c r="H32" s="3">
        <v>1538</v>
      </c>
      <c r="I32" s="4">
        <v>701</v>
      </c>
      <c r="J32" s="4">
        <v>0</v>
      </c>
      <c r="K32" s="4">
        <v>409</v>
      </c>
      <c r="L32" s="4">
        <v>0</v>
      </c>
      <c r="M32" s="4">
        <v>0</v>
      </c>
      <c r="N32" s="3">
        <v>1110</v>
      </c>
      <c r="O32" s="3">
        <v>5388</v>
      </c>
    </row>
    <row r="33" spans="1:15" x14ac:dyDescent="0.3">
      <c r="A33" s="2">
        <v>44020</v>
      </c>
      <c r="B33" s="4">
        <v>80</v>
      </c>
      <c r="C33" s="4">
        <v>313</v>
      </c>
      <c r="D33" s="4">
        <v>393</v>
      </c>
      <c r="E33" s="3">
        <v>1776</v>
      </c>
      <c r="F33" s="4">
        <v>0</v>
      </c>
      <c r="G33" s="4">
        <v>0</v>
      </c>
      <c r="H33" s="4">
        <v>601</v>
      </c>
      <c r="I33" s="4">
        <v>603</v>
      </c>
      <c r="J33" s="4">
        <v>229</v>
      </c>
      <c r="K33" s="4">
        <v>0</v>
      </c>
      <c r="L33" s="4">
        <v>82</v>
      </c>
      <c r="M33" s="4">
        <v>0</v>
      </c>
      <c r="N33" s="4">
        <v>914</v>
      </c>
      <c r="O33" s="3">
        <v>3684</v>
      </c>
    </row>
    <row r="34" spans="1:15" x14ac:dyDescent="0.3">
      <c r="A34" s="2">
        <v>44021</v>
      </c>
      <c r="B34" s="4">
        <v>137</v>
      </c>
      <c r="C34" s="4">
        <v>580</v>
      </c>
      <c r="D34" s="4">
        <v>717</v>
      </c>
      <c r="E34" s="3">
        <v>3961</v>
      </c>
      <c r="F34" s="4">
        <v>0</v>
      </c>
      <c r="G34" s="4">
        <v>0</v>
      </c>
      <c r="H34" s="4">
        <v>0</v>
      </c>
      <c r="I34" s="4">
        <v>346</v>
      </c>
      <c r="J34" s="4">
        <v>0</v>
      </c>
      <c r="K34" s="4">
        <v>0</v>
      </c>
      <c r="L34" s="4">
        <v>0</v>
      </c>
      <c r="M34" s="4">
        <v>0</v>
      </c>
      <c r="N34" s="4">
        <v>346</v>
      </c>
      <c r="O34" s="3">
        <v>5024</v>
      </c>
    </row>
    <row r="35" spans="1:15" x14ac:dyDescent="0.3">
      <c r="A35" s="2">
        <v>44022</v>
      </c>
      <c r="B35" s="4">
        <v>224</v>
      </c>
      <c r="C35" s="4">
        <v>119</v>
      </c>
      <c r="D35" s="4">
        <v>343</v>
      </c>
      <c r="E35" s="3">
        <v>3208</v>
      </c>
      <c r="F35" s="4">
        <v>0</v>
      </c>
      <c r="G35" s="4">
        <v>0</v>
      </c>
      <c r="H35" s="3">
        <v>1105</v>
      </c>
      <c r="I35" s="4">
        <v>181</v>
      </c>
      <c r="J35" s="4">
        <v>0</v>
      </c>
      <c r="K35" s="4">
        <v>157</v>
      </c>
      <c r="L35" s="4">
        <v>0</v>
      </c>
      <c r="M35" s="4">
        <v>0</v>
      </c>
      <c r="N35" s="4">
        <v>338</v>
      </c>
      <c r="O35" s="3">
        <v>4994</v>
      </c>
    </row>
    <row r="36" spans="1:15" x14ac:dyDescent="0.3">
      <c r="A36" s="2">
        <v>44023</v>
      </c>
      <c r="B36" s="4">
        <v>96</v>
      </c>
      <c r="C36" s="4">
        <v>92</v>
      </c>
      <c r="D36" s="4">
        <v>188</v>
      </c>
      <c r="E36" s="3">
        <v>1225</v>
      </c>
      <c r="F36" s="4">
        <v>0</v>
      </c>
      <c r="G36" s="4">
        <v>0</v>
      </c>
      <c r="H36" s="3">
        <v>2451</v>
      </c>
      <c r="I36" s="4">
        <v>364</v>
      </c>
      <c r="J36" s="4">
        <v>0</v>
      </c>
      <c r="K36" s="4">
        <v>564</v>
      </c>
      <c r="L36" s="4">
        <v>0</v>
      </c>
      <c r="M36" s="4">
        <v>57</v>
      </c>
      <c r="N36" s="4">
        <v>985</v>
      </c>
      <c r="O36" s="3">
        <v>4849</v>
      </c>
    </row>
    <row r="37" spans="1:15" x14ac:dyDescent="0.3">
      <c r="A37" s="2">
        <v>44024</v>
      </c>
      <c r="B37" s="4">
        <v>59</v>
      </c>
      <c r="C37" s="4">
        <v>66</v>
      </c>
      <c r="D37" s="4">
        <v>125</v>
      </c>
      <c r="E37" s="4">
        <v>226</v>
      </c>
      <c r="F37" s="4">
        <v>0</v>
      </c>
      <c r="G37" s="4">
        <v>0</v>
      </c>
      <c r="H37" s="3">
        <v>3454</v>
      </c>
      <c r="I37" s="4">
        <v>202</v>
      </c>
      <c r="J37" s="4">
        <v>0</v>
      </c>
      <c r="K37" s="4">
        <v>542</v>
      </c>
      <c r="L37" s="4">
        <v>57</v>
      </c>
      <c r="M37" s="4">
        <v>113</v>
      </c>
      <c r="N37" s="4">
        <v>914</v>
      </c>
      <c r="O37" s="3">
        <v>4719</v>
      </c>
    </row>
    <row r="38" spans="1:15" x14ac:dyDescent="0.3">
      <c r="A38" s="2">
        <v>44025</v>
      </c>
      <c r="B38" s="4">
        <v>0</v>
      </c>
      <c r="C38" s="4">
        <v>0</v>
      </c>
      <c r="D38" s="4">
        <v>0</v>
      </c>
      <c r="E38" s="3">
        <v>1378</v>
      </c>
      <c r="F38" s="4">
        <v>0</v>
      </c>
      <c r="G38" s="4">
        <v>0</v>
      </c>
      <c r="H38" s="3">
        <v>4010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3">
        <v>5388</v>
      </c>
    </row>
    <row r="39" spans="1:15" x14ac:dyDescent="0.3">
      <c r="A39" s="2">
        <v>44026</v>
      </c>
      <c r="B39" s="4">
        <v>162</v>
      </c>
      <c r="C39" s="4">
        <v>110</v>
      </c>
      <c r="D39" s="4">
        <v>272</v>
      </c>
      <c r="E39" s="4">
        <v>731</v>
      </c>
      <c r="F39" s="4">
        <v>0</v>
      </c>
      <c r="G39" s="4">
        <v>0</v>
      </c>
      <c r="H39" s="3">
        <v>5264</v>
      </c>
      <c r="I39" s="4">
        <v>159</v>
      </c>
      <c r="J39" s="4">
        <v>0</v>
      </c>
      <c r="K39" s="4">
        <v>323</v>
      </c>
      <c r="L39" s="4">
        <v>79</v>
      </c>
      <c r="M39" s="4">
        <v>259</v>
      </c>
      <c r="N39" s="4">
        <v>820</v>
      </c>
      <c r="O39" s="3">
        <v>7087</v>
      </c>
    </row>
    <row r="40" spans="1:15" x14ac:dyDescent="0.3">
      <c r="A40" s="2">
        <v>44027</v>
      </c>
      <c r="B40" s="4">
        <v>0</v>
      </c>
      <c r="C40" s="4">
        <v>80</v>
      </c>
      <c r="D40" s="4">
        <v>80</v>
      </c>
      <c r="E40" s="4">
        <v>157</v>
      </c>
      <c r="F40" s="4">
        <v>0</v>
      </c>
      <c r="G40" s="4">
        <v>0</v>
      </c>
      <c r="H40" s="3">
        <v>7924</v>
      </c>
      <c r="I40" s="4">
        <v>242</v>
      </c>
      <c r="J40" s="4">
        <v>96</v>
      </c>
      <c r="K40" s="4">
        <v>433</v>
      </c>
      <c r="L40" s="4">
        <v>0</v>
      </c>
      <c r="M40" s="4">
        <v>162</v>
      </c>
      <c r="N40" s="4">
        <v>933</v>
      </c>
      <c r="O40" s="3">
        <v>9094</v>
      </c>
    </row>
    <row r="41" spans="1:15" x14ac:dyDescent="0.3">
      <c r="A41" s="2">
        <v>44028</v>
      </c>
      <c r="B41" s="4">
        <v>127</v>
      </c>
      <c r="C41" s="4">
        <v>192</v>
      </c>
      <c r="D41" s="4">
        <v>319</v>
      </c>
      <c r="E41" s="3">
        <v>1956</v>
      </c>
      <c r="F41" s="4">
        <v>0</v>
      </c>
      <c r="G41" s="4">
        <v>0</v>
      </c>
      <c r="H41" s="3">
        <v>4588</v>
      </c>
      <c r="I41" s="4">
        <v>562</v>
      </c>
      <c r="J41" s="4">
        <v>525</v>
      </c>
      <c r="K41" s="3">
        <v>1721</v>
      </c>
      <c r="L41" s="4">
        <v>422</v>
      </c>
      <c r="M41" s="4">
        <v>631</v>
      </c>
      <c r="N41" s="3">
        <v>3861</v>
      </c>
      <c r="O41" s="3">
        <v>10724</v>
      </c>
    </row>
    <row r="42" spans="1:15" x14ac:dyDescent="0.3">
      <c r="A42" s="2">
        <v>44029</v>
      </c>
      <c r="B42" s="4">
        <v>120</v>
      </c>
      <c r="C42" s="4">
        <v>0</v>
      </c>
      <c r="D42" s="4">
        <v>120</v>
      </c>
      <c r="E42" s="3">
        <v>1600</v>
      </c>
      <c r="F42" s="4">
        <v>0</v>
      </c>
      <c r="G42" s="4">
        <v>0</v>
      </c>
      <c r="H42" s="3">
        <v>8713</v>
      </c>
      <c r="I42" s="4">
        <v>0</v>
      </c>
      <c r="J42" s="4">
        <v>687</v>
      </c>
      <c r="K42" s="4">
        <v>392</v>
      </c>
      <c r="L42" s="4">
        <v>351</v>
      </c>
      <c r="M42" s="4">
        <v>206</v>
      </c>
      <c r="N42" s="3">
        <v>1636</v>
      </c>
      <c r="O42" s="3">
        <v>12069</v>
      </c>
    </row>
    <row r="43" spans="1:15" x14ac:dyDescent="0.3">
      <c r="A43" s="2">
        <v>44030</v>
      </c>
      <c r="B43" s="4">
        <v>0</v>
      </c>
      <c r="C43" s="4">
        <v>0</v>
      </c>
      <c r="D43" s="4">
        <v>0</v>
      </c>
      <c r="E43" s="3">
        <v>1429</v>
      </c>
      <c r="F43" s="4">
        <v>0</v>
      </c>
      <c r="G43" s="4">
        <v>0</v>
      </c>
      <c r="H43" s="3">
        <v>8527</v>
      </c>
      <c r="I43" s="3">
        <v>1035</v>
      </c>
      <c r="J43" s="4">
        <v>0</v>
      </c>
      <c r="K43" s="3">
        <v>4468</v>
      </c>
      <c r="L43" s="4">
        <v>0</v>
      </c>
      <c r="M43" s="4">
        <v>0</v>
      </c>
      <c r="N43" s="3">
        <v>5503</v>
      </c>
      <c r="O43" s="3">
        <v>15459</v>
      </c>
    </row>
    <row r="44" spans="1:15" x14ac:dyDescent="0.3">
      <c r="A44" s="2">
        <v>44031</v>
      </c>
      <c r="B44" s="4">
        <v>0</v>
      </c>
      <c r="C44" s="4">
        <v>0</v>
      </c>
      <c r="D44" s="4">
        <v>0</v>
      </c>
      <c r="E44" s="4">
        <v>0</v>
      </c>
      <c r="F44" s="4">
        <v>246</v>
      </c>
      <c r="G44" s="4">
        <v>0</v>
      </c>
      <c r="H44" s="3">
        <v>5497</v>
      </c>
      <c r="I44" s="4">
        <v>200</v>
      </c>
      <c r="J44" s="4">
        <v>377</v>
      </c>
      <c r="K44" s="3">
        <v>2108</v>
      </c>
      <c r="L44" s="4">
        <v>0</v>
      </c>
      <c r="M44" s="4">
        <v>103</v>
      </c>
      <c r="N44" s="3">
        <v>2788</v>
      </c>
      <c r="O44" s="3">
        <v>8531</v>
      </c>
    </row>
    <row r="45" spans="1:15" x14ac:dyDescent="0.3">
      <c r="A45" s="2">
        <v>44032</v>
      </c>
      <c r="B45" s="4">
        <v>0</v>
      </c>
      <c r="C45" s="4">
        <v>0</v>
      </c>
      <c r="D45" s="4">
        <v>0</v>
      </c>
      <c r="E45" s="4">
        <v>0</v>
      </c>
      <c r="F45" s="4">
        <v>285</v>
      </c>
      <c r="G45" s="4">
        <v>0</v>
      </c>
      <c r="H45" s="3">
        <v>5349</v>
      </c>
      <c r="I45" s="4">
        <v>219</v>
      </c>
      <c r="J45" s="4">
        <v>153</v>
      </c>
      <c r="K45" s="4">
        <v>584</v>
      </c>
      <c r="L45" s="4">
        <v>145</v>
      </c>
      <c r="M45" s="4">
        <v>167</v>
      </c>
      <c r="N45" s="3">
        <v>1268</v>
      </c>
      <c r="O45" s="3">
        <v>6902</v>
      </c>
    </row>
    <row r="46" spans="1:15" x14ac:dyDescent="0.3">
      <c r="A46" s="2">
        <v>44033</v>
      </c>
      <c r="B46" s="4">
        <v>0</v>
      </c>
      <c r="C46" s="4">
        <v>0</v>
      </c>
      <c r="D46" s="4">
        <v>0</v>
      </c>
      <c r="E46" s="4">
        <v>0</v>
      </c>
      <c r="F46" s="4">
        <v>172</v>
      </c>
      <c r="G46" s="4">
        <v>0</v>
      </c>
      <c r="H46" s="3">
        <v>4923</v>
      </c>
      <c r="I46" s="4">
        <v>0</v>
      </c>
      <c r="J46" s="4">
        <v>593</v>
      </c>
      <c r="K46" s="4">
        <v>648</v>
      </c>
      <c r="L46" s="4">
        <v>161</v>
      </c>
      <c r="M46" s="4">
        <v>49</v>
      </c>
      <c r="N46" s="3">
        <v>1451</v>
      </c>
      <c r="O46" s="3">
        <v>6546</v>
      </c>
    </row>
    <row r="47" spans="1:15" x14ac:dyDescent="0.3">
      <c r="A47" s="2">
        <v>44034</v>
      </c>
      <c r="B47" s="4">
        <v>66</v>
      </c>
      <c r="C47" s="4">
        <v>0</v>
      </c>
      <c r="D47" s="4">
        <v>66</v>
      </c>
      <c r="E47" s="4">
        <v>0</v>
      </c>
      <c r="F47" s="4">
        <v>82</v>
      </c>
      <c r="G47" s="4">
        <v>0</v>
      </c>
      <c r="H47" s="3">
        <v>4668</v>
      </c>
      <c r="I47" s="3">
        <v>1018</v>
      </c>
      <c r="J47" s="4">
        <v>231</v>
      </c>
      <c r="K47" s="4">
        <v>636</v>
      </c>
      <c r="L47" s="4">
        <v>122</v>
      </c>
      <c r="M47" s="4">
        <v>290</v>
      </c>
      <c r="N47" s="3">
        <v>2297</v>
      </c>
      <c r="O47" s="3">
        <v>7113</v>
      </c>
    </row>
    <row r="48" spans="1:15" x14ac:dyDescent="0.3">
      <c r="A48" s="2">
        <v>44035</v>
      </c>
      <c r="B48" s="4">
        <v>0</v>
      </c>
      <c r="C48" s="4">
        <v>0</v>
      </c>
      <c r="D48" s="4">
        <v>0</v>
      </c>
      <c r="E48" s="4">
        <v>0</v>
      </c>
      <c r="F48" s="4">
        <v>193</v>
      </c>
      <c r="G48" s="4">
        <v>0</v>
      </c>
      <c r="H48" s="3">
        <v>4545</v>
      </c>
      <c r="I48" s="4">
        <v>226</v>
      </c>
      <c r="J48" s="4">
        <v>0</v>
      </c>
      <c r="K48" s="4">
        <v>652</v>
      </c>
      <c r="L48" s="4">
        <v>88</v>
      </c>
      <c r="M48" s="4">
        <v>0</v>
      </c>
      <c r="N48" s="4">
        <v>966</v>
      </c>
      <c r="O48" s="3">
        <v>5704</v>
      </c>
    </row>
    <row r="49" spans="1:15" x14ac:dyDescent="0.3">
      <c r="A49" s="2">
        <v>44036</v>
      </c>
      <c r="B49" s="4">
        <v>0</v>
      </c>
      <c r="C49" s="4">
        <v>0</v>
      </c>
      <c r="D49" s="4">
        <v>0</v>
      </c>
      <c r="E49" s="4">
        <v>0</v>
      </c>
      <c r="F49" s="4">
        <v>109</v>
      </c>
      <c r="G49" s="4">
        <v>0</v>
      </c>
      <c r="H49" s="3">
        <v>1897</v>
      </c>
      <c r="I49" s="3">
        <v>1500</v>
      </c>
      <c r="J49" s="4">
        <v>642</v>
      </c>
      <c r="K49" s="4">
        <v>370</v>
      </c>
      <c r="L49" s="4">
        <v>0</v>
      </c>
      <c r="M49" s="4">
        <v>0</v>
      </c>
      <c r="N49" s="3">
        <v>2512</v>
      </c>
      <c r="O49" s="3">
        <v>4518</v>
      </c>
    </row>
    <row r="50" spans="1:15" x14ac:dyDescent="0.3">
      <c r="A50" s="2">
        <v>44037</v>
      </c>
      <c r="B50" s="4">
        <v>0</v>
      </c>
      <c r="C50" s="4">
        <v>0</v>
      </c>
      <c r="D50" s="4">
        <v>0</v>
      </c>
      <c r="E50" s="4">
        <v>0</v>
      </c>
      <c r="F50" s="4">
        <v>96</v>
      </c>
      <c r="G50" s="4">
        <v>0</v>
      </c>
      <c r="H50" s="3">
        <v>3764</v>
      </c>
      <c r="I50" s="4">
        <v>782</v>
      </c>
      <c r="J50" s="4">
        <v>94</v>
      </c>
      <c r="K50" s="4">
        <v>980</v>
      </c>
      <c r="L50" s="4">
        <v>0</v>
      </c>
      <c r="M50" s="4">
        <v>0</v>
      </c>
      <c r="N50" s="3">
        <v>1856</v>
      </c>
      <c r="O50" s="3">
        <v>5716</v>
      </c>
    </row>
    <row r="51" spans="1:15" x14ac:dyDescent="0.3">
      <c r="A51" s="2">
        <v>44038</v>
      </c>
      <c r="B51" s="4">
        <v>75</v>
      </c>
      <c r="C51" s="4">
        <v>0</v>
      </c>
      <c r="D51" s="4">
        <v>75</v>
      </c>
      <c r="E51" s="4">
        <v>0</v>
      </c>
      <c r="F51" s="4">
        <v>130</v>
      </c>
      <c r="G51" s="4">
        <v>0</v>
      </c>
      <c r="H51" s="3">
        <v>2719</v>
      </c>
      <c r="I51" s="4">
        <v>541</v>
      </c>
      <c r="J51" s="4">
        <v>0</v>
      </c>
      <c r="K51" s="4">
        <v>697</v>
      </c>
      <c r="L51" s="4">
        <v>51</v>
      </c>
      <c r="M51" s="4">
        <v>0</v>
      </c>
      <c r="N51" s="3">
        <v>1289</v>
      </c>
      <c r="O51" s="3">
        <v>4213</v>
      </c>
    </row>
    <row r="52" spans="1:15" x14ac:dyDescent="0.3">
      <c r="A52" s="2">
        <v>44039</v>
      </c>
      <c r="B52" s="4">
        <v>68</v>
      </c>
      <c r="C52" s="4">
        <v>0</v>
      </c>
      <c r="D52" s="4">
        <v>68</v>
      </c>
      <c r="E52" s="4">
        <v>0</v>
      </c>
      <c r="F52" s="4">
        <v>39</v>
      </c>
      <c r="G52" s="4">
        <v>0</v>
      </c>
      <c r="H52" s="3">
        <v>2443</v>
      </c>
      <c r="I52" s="4">
        <v>246</v>
      </c>
      <c r="J52" s="4">
        <v>30</v>
      </c>
      <c r="K52" s="4">
        <v>591</v>
      </c>
      <c r="L52" s="4">
        <v>26</v>
      </c>
      <c r="M52" s="4">
        <v>68</v>
      </c>
      <c r="N52" s="4">
        <v>961</v>
      </c>
      <c r="O52" s="3">
        <v>3511</v>
      </c>
    </row>
    <row r="53" spans="1:15" x14ac:dyDescent="0.3">
      <c r="A53" s="2">
        <v>44040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3">
        <v>2242</v>
      </c>
      <c r="I53" s="4">
        <v>861</v>
      </c>
      <c r="J53" s="4">
        <v>187</v>
      </c>
      <c r="K53" s="4">
        <v>491</v>
      </c>
      <c r="L53" s="4">
        <v>154</v>
      </c>
      <c r="M53" s="4">
        <v>276</v>
      </c>
      <c r="N53" s="3">
        <v>1969</v>
      </c>
      <c r="O53" s="3">
        <v>4211</v>
      </c>
    </row>
    <row r="54" spans="1:15" x14ac:dyDescent="0.3">
      <c r="A54" s="2">
        <v>44041</v>
      </c>
      <c r="B54" s="4">
        <v>0</v>
      </c>
      <c r="C54" s="4">
        <v>0</v>
      </c>
      <c r="D54" s="4">
        <v>0</v>
      </c>
      <c r="E54" s="4">
        <v>0</v>
      </c>
      <c r="F54" s="4">
        <v>247</v>
      </c>
      <c r="G54" s="4">
        <v>0</v>
      </c>
      <c r="H54" s="3">
        <v>3629</v>
      </c>
      <c r="I54" s="4">
        <v>0</v>
      </c>
      <c r="J54" s="4">
        <v>478</v>
      </c>
      <c r="K54" s="4">
        <v>829</v>
      </c>
      <c r="L54" s="4">
        <v>526</v>
      </c>
      <c r="M54" s="4">
        <v>0</v>
      </c>
      <c r="N54" s="3">
        <v>1833</v>
      </c>
      <c r="O54" s="3">
        <v>5709</v>
      </c>
    </row>
    <row r="55" spans="1:15" x14ac:dyDescent="0.3">
      <c r="A55" s="2">
        <v>44042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84</v>
      </c>
      <c r="H55" s="3">
        <v>3586</v>
      </c>
      <c r="I55" s="4">
        <v>526</v>
      </c>
      <c r="J55" s="4">
        <v>208</v>
      </c>
      <c r="K55" s="4">
        <v>342</v>
      </c>
      <c r="L55" s="4">
        <v>195</v>
      </c>
      <c r="M55" s="4">
        <v>445</v>
      </c>
      <c r="N55" s="3">
        <v>1716</v>
      </c>
      <c r="O55" s="3">
        <v>5386</v>
      </c>
    </row>
    <row r="56" spans="1:15" x14ac:dyDescent="0.3">
      <c r="A56" s="2">
        <v>44043</v>
      </c>
      <c r="B56" s="4">
        <v>0</v>
      </c>
      <c r="C56" s="4">
        <v>85</v>
      </c>
      <c r="D56" s="4">
        <v>85</v>
      </c>
      <c r="E56" s="4">
        <v>0</v>
      </c>
      <c r="F56" s="4">
        <v>415</v>
      </c>
      <c r="G56" s="4">
        <v>0</v>
      </c>
      <c r="H56" s="3">
        <v>3408</v>
      </c>
      <c r="I56" s="4">
        <v>494</v>
      </c>
      <c r="J56" s="4">
        <v>56</v>
      </c>
      <c r="K56" s="4">
        <v>334</v>
      </c>
      <c r="L56" s="4">
        <v>136</v>
      </c>
      <c r="M56" s="4">
        <v>291</v>
      </c>
      <c r="N56" s="3">
        <v>1311</v>
      </c>
      <c r="O56" s="3">
        <v>5219</v>
      </c>
    </row>
    <row r="57" spans="1:15" x14ac:dyDescent="0.3">
      <c r="A57" s="2">
        <v>44044</v>
      </c>
      <c r="B57" s="4">
        <v>0</v>
      </c>
      <c r="C57" s="4">
        <v>0</v>
      </c>
      <c r="D57" s="4">
        <v>0</v>
      </c>
      <c r="E57" s="4">
        <v>0</v>
      </c>
      <c r="F57" s="4">
        <v>657</v>
      </c>
      <c r="G57" s="4">
        <v>0</v>
      </c>
      <c r="H57" s="3">
        <v>2949</v>
      </c>
      <c r="I57" s="4">
        <v>472</v>
      </c>
      <c r="J57" s="4">
        <v>0</v>
      </c>
      <c r="K57" s="4">
        <v>341</v>
      </c>
      <c r="L57" s="4">
        <v>168</v>
      </c>
      <c r="M57" s="4">
        <v>346</v>
      </c>
      <c r="N57" s="3">
        <v>1327</v>
      </c>
      <c r="O57" s="3">
        <v>4933</v>
      </c>
    </row>
    <row r="58" spans="1:15" x14ac:dyDescent="0.3">
      <c r="A58" s="2">
        <v>44045</v>
      </c>
      <c r="B58" s="4">
        <v>52</v>
      </c>
      <c r="C58" s="4">
        <v>0</v>
      </c>
      <c r="D58" s="4">
        <v>52</v>
      </c>
      <c r="E58" s="4">
        <v>0</v>
      </c>
      <c r="F58" s="4">
        <v>342</v>
      </c>
      <c r="G58" s="4">
        <v>67</v>
      </c>
      <c r="H58" s="3">
        <v>2266</v>
      </c>
      <c r="I58" s="4">
        <v>479</v>
      </c>
      <c r="J58" s="4">
        <v>623</v>
      </c>
      <c r="K58" s="4">
        <v>183</v>
      </c>
      <c r="L58" s="4">
        <v>0</v>
      </c>
      <c r="M58" s="4">
        <v>227</v>
      </c>
      <c r="N58" s="3">
        <v>1512</v>
      </c>
      <c r="O58" s="3">
        <v>4239</v>
      </c>
    </row>
    <row r="59" spans="1:15" x14ac:dyDescent="0.3">
      <c r="A59" s="2">
        <v>44046</v>
      </c>
      <c r="B59" s="4">
        <v>0</v>
      </c>
      <c r="C59" s="4">
        <v>0</v>
      </c>
      <c r="D59" s="4">
        <v>0</v>
      </c>
      <c r="E59" s="4">
        <v>0</v>
      </c>
      <c r="F59" s="4">
        <v>99</v>
      </c>
      <c r="G59" s="4">
        <v>105</v>
      </c>
      <c r="H59" s="3">
        <v>1650</v>
      </c>
      <c r="I59" s="4">
        <v>320</v>
      </c>
      <c r="J59" s="4">
        <v>234</v>
      </c>
      <c r="K59" s="4">
        <v>154</v>
      </c>
      <c r="L59" s="4">
        <v>38</v>
      </c>
      <c r="M59" s="4">
        <v>97</v>
      </c>
      <c r="N59" s="4">
        <v>843</v>
      </c>
      <c r="O59" s="3">
        <v>2697</v>
      </c>
    </row>
    <row r="60" spans="1:15" x14ac:dyDescent="0.3">
      <c r="A60" s="2">
        <v>44047</v>
      </c>
      <c r="B60" s="4">
        <v>0</v>
      </c>
      <c r="C60" s="4">
        <v>0</v>
      </c>
      <c r="D60" s="4">
        <v>0</v>
      </c>
      <c r="E60" s="4">
        <v>0</v>
      </c>
      <c r="F60" s="4">
        <v>157</v>
      </c>
      <c r="G60" s="4">
        <v>355</v>
      </c>
      <c r="H60" s="4">
        <v>826</v>
      </c>
      <c r="I60" s="4">
        <v>553</v>
      </c>
      <c r="J60" s="4">
        <v>0</v>
      </c>
      <c r="K60" s="4">
        <v>726</v>
      </c>
      <c r="L60" s="4">
        <v>0</v>
      </c>
      <c r="M60" s="4">
        <v>201</v>
      </c>
      <c r="N60" s="3">
        <v>1480</v>
      </c>
      <c r="O60" s="3">
        <v>2818</v>
      </c>
    </row>
    <row r="61" spans="1:15" x14ac:dyDescent="0.3">
      <c r="A61" s="2">
        <v>44048</v>
      </c>
      <c r="B61" s="4">
        <v>28</v>
      </c>
      <c r="C61" s="4">
        <v>0</v>
      </c>
      <c r="D61" s="4">
        <v>28</v>
      </c>
      <c r="E61" s="4">
        <v>0</v>
      </c>
      <c r="F61" s="4">
        <v>30</v>
      </c>
      <c r="G61" s="4">
        <v>111</v>
      </c>
      <c r="H61" s="3">
        <v>1260</v>
      </c>
      <c r="I61" s="4">
        <v>725</v>
      </c>
      <c r="J61" s="4">
        <v>62</v>
      </c>
      <c r="K61" s="4">
        <v>550</v>
      </c>
      <c r="L61" s="4">
        <v>24</v>
      </c>
      <c r="M61" s="4">
        <v>514</v>
      </c>
      <c r="N61" s="3">
        <v>1875</v>
      </c>
      <c r="O61" s="3">
        <v>3304</v>
      </c>
    </row>
    <row r="62" spans="1:15" x14ac:dyDescent="0.3">
      <c r="A62" s="2">
        <v>44049</v>
      </c>
      <c r="B62" s="4">
        <v>0</v>
      </c>
      <c r="C62" s="4">
        <v>0</v>
      </c>
      <c r="D62" s="4">
        <v>0</v>
      </c>
      <c r="E62" s="4">
        <v>0</v>
      </c>
      <c r="F62" s="4">
        <v>170</v>
      </c>
      <c r="G62" s="4">
        <v>37</v>
      </c>
      <c r="H62" s="4">
        <v>992</v>
      </c>
      <c r="I62" s="4">
        <v>748</v>
      </c>
      <c r="J62" s="4">
        <v>44</v>
      </c>
      <c r="K62" s="4">
        <v>44</v>
      </c>
      <c r="L62" s="4">
        <v>0</v>
      </c>
      <c r="M62" s="4">
        <v>566</v>
      </c>
      <c r="N62" s="3">
        <v>1402</v>
      </c>
      <c r="O62" s="3">
        <v>2601</v>
      </c>
    </row>
    <row r="63" spans="1:15" x14ac:dyDescent="0.3">
      <c r="A63" s="2">
        <v>44050</v>
      </c>
      <c r="B63" s="4">
        <v>0</v>
      </c>
      <c r="C63" s="4">
        <v>0</v>
      </c>
      <c r="D63" s="4">
        <v>0</v>
      </c>
      <c r="E63" s="4">
        <v>0</v>
      </c>
      <c r="F63" s="4">
        <v>531</v>
      </c>
      <c r="G63" s="4">
        <v>463</v>
      </c>
      <c r="H63" s="4">
        <v>649</v>
      </c>
      <c r="I63" s="4">
        <v>0</v>
      </c>
      <c r="J63" s="4">
        <v>0</v>
      </c>
      <c r="K63" s="3">
        <v>1799</v>
      </c>
      <c r="L63" s="4">
        <v>116</v>
      </c>
      <c r="M63" s="4">
        <v>253</v>
      </c>
      <c r="N63" s="3">
        <v>2168</v>
      </c>
      <c r="O63" s="3">
        <v>3811</v>
      </c>
    </row>
    <row r="64" spans="1:15" x14ac:dyDescent="0.3">
      <c r="A64" s="2">
        <v>44051</v>
      </c>
      <c r="B64" s="4">
        <v>0</v>
      </c>
      <c r="C64" s="4">
        <v>54</v>
      </c>
      <c r="D64" s="4">
        <v>54</v>
      </c>
      <c r="E64" s="4">
        <v>0</v>
      </c>
      <c r="F64" s="4">
        <v>213</v>
      </c>
      <c r="G64" s="4">
        <v>62</v>
      </c>
      <c r="H64" s="3">
        <v>1594</v>
      </c>
      <c r="I64" s="4">
        <v>613</v>
      </c>
      <c r="J64" s="4">
        <v>155</v>
      </c>
      <c r="K64" s="4">
        <v>492</v>
      </c>
      <c r="L64" s="4">
        <v>184</v>
      </c>
      <c r="M64" s="4">
        <v>812</v>
      </c>
      <c r="N64" s="3">
        <v>2256</v>
      </c>
      <c r="O64" s="3">
        <v>4179</v>
      </c>
    </row>
    <row r="65" spans="1:15" x14ac:dyDescent="0.3">
      <c r="A65" s="2">
        <v>44052</v>
      </c>
      <c r="B65" s="4">
        <v>0</v>
      </c>
      <c r="C65" s="4">
        <v>0</v>
      </c>
      <c r="D65" s="4">
        <v>0</v>
      </c>
      <c r="E65" s="4">
        <v>0</v>
      </c>
      <c r="F65" s="4">
        <v>210</v>
      </c>
      <c r="G65" s="4">
        <v>255</v>
      </c>
      <c r="H65" s="4">
        <v>848</v>
      </c>
      <c r="I65" s="4">
        <v>414</v>
      </c>
      <c r="J65" s="4">
        <v>144</v>
      </c>
      <c r="K65" s="4">
        <v>422</v>
      </c>
      <c r="L65" s="4">
        <v>178</v>
      </c>
      <c r="M65" s="4">
        <v>383</v>
      </c>
      <c r="N65" s="3">
        <v>1541</v>
      </c>
      <c r="O65" s="3">
        <v>2854</v>
      </c>
    </row>
    <row r="66" spans="1:15" x14ac:dyDescent="0.3">
      <c r="A66" s="2">
        <v>44053</v>
      </c>
      <c r="B66" s="4">
        <v>0</v>
      </c>
      <c r="C66" s="4">
        <v>0</v>
      </c>
      <c r="D66" s="4">
        <v>0</v>
      </c>
      <c r="E66" s="4">
        <v>0</v>
      </c>
      <c r="F66" s="4">
        <v>168</v>
      </c>
      <c r="G66" s="4">
        <v>293</v>
      </c>
      <c r="H66" s="4">
        <v>669</v>
      </c>
      <c r="I66" s="4">
        <v>435</v>
      </c>
      <c r="J66" s="4">
        <v>55</v>
      </c>
      <c r="K66" s="4">
        <v>342</v>
      </c>
      <c r="L66" s="4">
        <v>0</v>
      </c>
      <c r="M66" s="4">
        <v>490</v>
      </c>
      <c r="N66" s="3">
        <v>1322</v>
      </c>
      <c r="O66" s="3">
        <v>2452</v>
      </c>
    </row>
    <row r="67" spans="1:15" x14ac:dyDescent="0.3">
      <c r="A67" s="2">
        <v>44054</v>
      </c>
      <c r="B67" s="4">
        <v>0</v>
      </c>
      <c r="C67" s="4">
        <v>0</v>
      </c>
      <c r="D67" s="4">
        <v>0</v>
      </c>
      <c r="E67" s="4">
        <v>0</v>
      </c>
      <c r="F67" s="4">
        <v>530</v>
      </c>
      <c r="G67" s="4">
        <v>376</v>
      </c>
      <c r="H67" s="4">
        <v>0</v>
      </c>
      <c r="I67" s="3">
        <v>1126</v>
      </c>
      <c r="J67" s="4">
        <v>147</v>
      </c>
      <c r="K67" s="3">
        <v>1068</v>
      </c>
      <c r="L67" s="4">
        <v>0</v>
      </c>
      <c r="M67" s="4">
        <v>518</v>
      </c>
      <c r="N67" s="3">
        <v>2859</v>
      </c>
      <c r="O67" s="3">
        <v>3765</v>
      </c>
    </row>
    <row r="68" spans="1:15" x14ac:dyDescent="0.3">
      <c r="A68" s="2">
        <v>44055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793</v>
      </c>
      <c r="H68" s="4">
        <v>694</v>
      </c>
      <c r="I68" s="4">
        <v>485</v>
      </c>
      <c r="J68" s="4">
        <v>84</v>
      </c>
      <c r="K68" s="4">
        <v>367</v>
      </c>
      <c r="L68" s="4">
        <v>0</v>
      </c>
      <c r="M68" s="4">
        <v>62</v>
      </c>
      <c r="N68" s="4">
        <v>998</v>
      </c>
      <c r="O68" s="3">
        <v>2485</v>
      </c>
    </row>
    <row r="69" spans="1:15" x14ac:dyDescent="0.3">
      <c r="A69" s="2">
        <v>44056</v>
      </c>
      <c r="B69" s="4">
        <v>42</v>
      </c>
      <c r="C69" s="4">
        <v>0</v>
      </c>
      <c r="D69" s="4">
        <v>42</v>
      </c>
      <c r="E69" s="4">
        <v>0</v>
      </c>
      <c r="F69" s="4">
        <v>134</v>
      </c>
      <c r="G69" s="4">
        <v>489</v>
      </c>
      <c r="H69" s="4">
        <v>281</v>
      </c>
      <c r="I69" s="4">
        <v>439</v>
      </c>
      <c r="J69" s="4">
        <v>78</v>
      </c>
      <c r="K69" s="4">
        <v>314</v>
      </c>
      <c r="L69" s="4">
        <v>37</v>
      </c>
      <c r="M69" s="4">
        <v>34</v>
      </c>
      <c r="N69" s="4">
        <v>902</v>
      </c>
      <c r="O69" s="3">
        <v>1848</v>
      </c>
    </row>
    <row r="70" spans="1:15" x14ac:dyDescent="0.3">
      <c r="A70" s="2">
        <v>44057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573</v>
      </c>
      <c r="H70" s="4">
        <v>318</v>
      </c>
      <c r="I70" s="4">
        <v>864</v>
      </c>
      <c r="J70" s="4">
        <v>42</v>
      </c>
      <c r="K70" s="4">
        <v>402</v>
      </c>
      <c r="L70" s="4">
        <v>0</v>
      </c>
      <c r="M70" s="4">
        <v>0</v>
      </c>
      <c r="N70" s="3">
        <v>1308</v>
      </c>
      <c r="O70" s="3">
        <v>2199</v>
      </c>
    </row>
    <row r="71" spans="1:15" x14ac:dyDescent="0.3">
      <c r="A71" s="2">
        <v>44058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634</v>
      </c>
      <c r="H71" s="4">
        <v>112</v>
      </c>
      <c r="I71" s="4">
        <v>277</v>
      </c>
      <c r="J71" s="4">
        <v>71</v>
      </c>
      <c r="K71" s="4">
        <v>894</v>
      </c>
      <c r="L71" s="4">
        <v>0</v>
      </c>
      <c r="M71" s="4">
        <v>279</v>
      </c>
      <c r="N71" s="3">
        <v>1521</v>
      </c>
      <c r="O71" s="3">
        <v>2267</v>
      </c>
    </row>
    <row r="72" spans="1:15" x14ac:dyDescent="0.3">
      <c r="A72" s="2">
        <v>44059</v>
      </c>
      <c r="B72" s="4">
        <v>0</v>
      </c>
      <c r="C72" s="4">
        <v>0</v>
      </c>
      <c r="D72" s="4">
        <v>0</v>
      </c>
      <c r="E72" s="4">
        <v>0</v>
      </c>
      <c r="F72" s="4">
        <v>68</v>
      </c>
      <c r="G72" s="4">
        <v>511</v>
      </c>
      <c r="H72" s="4">
        <v>168</v>
      </c>
      <c r="I72" s="4">
        <v>915</v>
      </c>
      <c r="J72" s="4">
        <v>0</v>
      </c>
      <c r="K72" s="4">
        <v>176</v>
      </c>
      <c r="L72" s="4">
        <v>0</v>
      </c>
      <c r="M72" s="4">
        <v>137</v>
      </c>
      <c r="N72" s="3">
        <v>1228</v>
      </c>
      <c r="O72" s="3">
        <v>1975</v>
      </c>
    </row>
    <row r="73" spans="1:15" x14ac:dyDescent="0.3">
      <c r="A73" s="2">
        <v>44060</v>
      </c>
      <c r="B73" s="4">
        <v>85</v>
      </c>
      <c r="C73" s="4">
        <v>0</v>
      </c>
      <c r="D73" s="4">
        <v>85</v>
      </c>
      <c r="E73" s="4">
        <v>0</v>
      </c>
      <c r="F73" s="4">
        <v>352</v>
      </c>
      <c r="G73" s="4">
        <v>537</v>
      </c>
      <c r="H73" s="4">
        <v>114</v>
      </c>
      <c r="I73" s="4">
        <v>739</v>
      </c>
      <c r="J73" s="4">
        <v>298</v>
      </c>
      <c r="K73" s="4">
        <v>0</v>
      </c>
      <c r="L73" s="4">
        <v>86</v>
      </c>
      <c r="M73" s="4">
        <v>0</v>
      </c>
      <c r="N73" s="3">
        <v>1123</v>
      </c>
      <c r="O73" s="3">
        <v>2211</v>
      </c>
    </row>
    <row r="74" spans="1:15" x14ac:dyDescent="0.3">
      <c r="A74" s="2">
        <v>44061</v>
      </c>
      <c r="B74" s="4">
        <v>0</v>
      </c>
      <c r="C74" s="4">
        <v>0</v>
      </c>
      <c r="D74" s="4">
        <v>0</v>
      </c>
      <c r="E74" s="4">
        <v>0</v>
      </c>
      <c r="F74" s="4">
        <v>883</v>
      </c>
      <c r="G74" s="4">
        <v>470</v>
      </c>
      <c r="H74" s="4">
        <v>105</v>
      </c>
      <c r="I74" s="4">
        <v>815</v>
      </c>
      <c r="J74" s="4">
        <v>0</v>
      </c>
      <c r="K74" s="4">
        <v>185</v>
      </c>
      <c r="L74" s="4">
        <v>0</v>
      </c>
      <c r="M74" s="4">
        <v>857</v>
      </c>
      <c r="N74" s="3">
        <v>1857</v>
      </c>
      <c r="O74" s="3">
        <v>3315</v>
      </c>
    </row>
    <row r="75" spans="1:15" x14ac:dyDescent="0.3">
      <c r="A75" s="2">
        <v>44062</v>
      </c>
      <c r="B75" s="4">
        <v>0</v>
      </c>
      <c r="C75" s="4">
        <v>0</v>
      </c>
      <c r="D75" s="4">
        <v>0</v>
      </c>
      <c r="E75" s="4">
        <v>0</v>
      </c>
      <c r="F75" s="4">
        <v>595</v>
      </c>
      <c r="G75" s="3">
        <v>2137</v>
      </c>
      <c r="H75" s="4">
        <v>0</v>
      </c>
      <c r="I75" s="4">
        <v>555</v>
      </c>
      <c r="J75" s="4">
        <v>0</v>
      </c>
      <c r="K75" s="4">
        <v>171</v>
      </c>
      <c r="L75" s="4">
        <v>0</v>
      </c>
      <c r="M75" s="4">
        <v>493</v>
      </c>
      <c r="N75" s="3">
        <v>1219</v>
      </c>
      <c r="O75" s="3">
        <v>3951</v>
      </c>
    </row>
    <row r="76" spans="1:15" x14ac:dyDescent="0.3">
      <c r="A76" s="2">
        <v>44063</v>
      </c>
      <c r="B76" s="4">
        <v>0</v>
      </c>
      <c r="C76" s="4">
        <v>0</v>
      </c>
      <c r="D76" s="4">
        <v>0</v>
      </c>
      <c r="E76" s="4">
        <v>0</v>
      </c>
      <c r="F76" s="4">
        <v>115</v>
      </c>
      <c r="G76" s="3">
        <v>1069</v>
      </c>
      <c r="H76" s="4">
        <v>158</v>
      </c>
      <c r="I76" s="3">
        <v>1032</v>
      </c>
      <c r="J76" s="4">
        <v>0</v>
      </c>
      <c r="K76" s="4">
        <v>305</v>
      </c>
      <c r="L76" s="4">
        <v>0</v>
      </c>
      <c r="M76" s="4">
        <v>311</v>
      </c>
      <c r="N76" s="3">
        <v>1648</v>
      </c>
      <c r="O76" s="3">
        <v>2990</v>
      </c>
    </row>
    <row r="77" spans="1:15" x14ac:dyDescent="0.3">
      <c r="A77" s="2">
        <v>44064</v>
      </c>
      <c r="B77" s="4">
        <v>0</v>
      </c>
      <c r="C77" s="4">
        <v>0</v>
      </c>
      <c r="D77" s="4">
        <v>0</v>
      </c>
      <c r="E77" s="4">
        <v>0</v>
      </c>
      <c r="F77" s="4">
        <v>109</v>
      </c>
      <c r="G77" s="3">
        <v>1561</v>
      </c>
      <c r="H77" s="4">
        <v>0</v>
      </c>
      <c r="I77" s="4">
        <v>476</v>
      </c>
      <c r="J77" s="4">
        <v>253</v>
      </c>
      <c r="K77" s="4">
        <v>148</v>
      </c>
      <c r="L77" s="4">
        <v>104</v>
      </c>
      <c r="M77" s="4">
        <v>319</v>
      </c>
      <c r="N77" s="3">
        <v>1300</v>
      </c>
      <c r="O77" s="3">
        <v>2970</v>
      </c>
    </row>
    <row r="78" spans="1:15" x14ac:dyDescent="0.3">
      <c r="A78" s="2">
        <v>44065</v>
      </c>
      <c r="B78" s="4">
        <v>0</v>
      </c>
      <c r="C78" s="4">
        <v>0</v>
      </c>
      <c r="D78" s="4">
        <v>0</v>
      </c>
      <c r="E78" s="4">
        <v>0</v>
      </c>
      <c r="F78" s="4">
        <v>193</v>
      </c>
      <c r="G78" s="4">
        <v>879</v>
      </c>
      <c r="H78" s="4">
        <v>142</v>
      </c>
      <c r="I78" s="4">
        <v>671</v>
      </c>
      <c r="J78" s="4">
        <v>0</v>
      </c>
      <c r="K78" s="4">
        <v>559</v>
      </c>
      <c r="L78" s="4">
        <v>75</v>
      </c>
      <c r="M78" s="4">
        <v>285</v>
      </c>
      <c r="N78" s="3">
        <v>1590</v>
      </c>
      <c r="O78" s="3">
        <v>2804</v>
      </c>
    </row>
    <row r="79" spans="1:15" x14ac:dyDescent="0.3">
      <c r="A79" s="2">
        <v>44066</v>
      </c>
      <c r="B79" s="4">
        <v>0</v>
      </c>
      <c r="C79" s="4">
        <v>0</v>
      </c>
      <c r="D79" s="4">
        <v>0</v>
      </c>
      <c r="E79" s="4">
        <v>0</v>
      </c>
      <c r="F79" s="4">
        <v>427</v>
      </c>
      <c r="G79" s="4">
        <v>831</v>
      </c>
      <c r="H79" s="4">
        <v>0</v>
      </c>
      <c r="I79" s="4">
        <v>595</v>
      </c>
      <c r="J79" s="4">
        <v>0</v>
      </c>
      <c r="K79" s="4">
        <v>243</v>
      </c>
      <c r="L79" s="4">
        <v>78</v>
      </c>
      <c r="M79" s="4">
        <v>422</v>
      </c>
      <c r="N79" s="3">
        <v>1338</v>
      </c>
      <c r="O79" s="3">
        <v>2596</v>
      </c>
    </row>
    <row r="80" spans="1:15" x14ac:dyDescent="0.3">
      <c r="A80" s="2">
        <v>44067</v>
      </c>
      <c r="B80" s="4">
        <v>0</v>
      </c>
      <c r="C80" s="4">
        <v>0</v>
      </c>
      <c r="D80" s="4">
        <v>0</v>
      </c>
      <c r="E80" s="4">
        <v>0</v>
      </c>
      <c r="F80" s="4">
        <v>101</v>
      </c>
      <c r="G80" s="4">
        <v>404</v>
      </c>
      <c r="H80" s="4">
        <v>65</v>
      </c>
      <c r="I80" s="3">
        <v>1321</v>
      </c>
      <c r="J80" s="4">
        <v>165</v>
      </c>
      <c r="K80" s="4">
        <v>380</v>
      </c>
      <c r="L80" s="4">
        <v>42</v>
      </c>
      <c r="M80" s="4">
        <v>124</v>
      </c>
      <c r="N80" s="3">
        <v>2032</v>
      </c>
      <c r="O80" s="3">
        <v>2602</v>
      </c>
    </row>
    <row r="81" spans="1:15" x14ac:dyDescent="0.3">
      <c r="A81" s="2">
        <v>44068</v>
      </c>
      <c r="B81" s="4">
        <v>0</v>
      </c>
      <c r="C81" s="4">
        <v>0</v>
      </c>
      <c r="D81" s="4">
        <v>0</v>
      </c>
      <c r="E81" s="4">
        <v>0</v>
      </c>
      <c r="F81" s="4">
        <v>942</v>
      </c>
      <c r="G81" s="4">
        <v>897</v>
      </c>
      <c r="H81" s="4">
        <v>67</v>
      </c>
      <c r="I81" s="3">
        <v>1100</v>
      </c>
      <c r="J81" s="4">
        <v>62</v>
      </c>
      <c r="K81" s="4">
        <v>482</v>
      </c>
      <c r="L81" s="4">
        <v>51</v>
      </c>
      <c r="M81" s="4">
        <v>288</v>
      </c>
      <c r="N81" s="3">
        <v>1983</v>
      </c>
      <c r="O81" s="3">
        <v>3889</v>
      </c>
    </row>
    <row r="82" spans="1:15" x14ac:dyDescent="0.3">
      <c r="A82" s="2">
        <v>44069</v>
      </c>
      <c r="B82" s="4">
        <v>0</v>
      </c>
      <c r="C82" s="4">
        <v>0</v>
      </c>
      <c r="D82" s="4">
        <v>0</v>
      </c>
      <c r="E82" s="4">
        <v>0</v>
      </c>
      <c r="F82" s="3">
        <v>1323</v>
      </c>
      <c r="G82" s="3">
        <v>2214</v>
      </c>
      <c r="H82" s="4">
        <v>151</v>
      </c>
      <c r="I82" s="4">
        <v>279</v>
      </c>
      <c r="J82" s="4">
        <v>0</v>
      </c>
      <c r="K82" s="4">
        <v>637</v>
      </c>
      <c r="L82" s="4">
        <v>113</v>
      </c>
      <c r="M82" s="4">
        <v>853</v>
      </c>
      <c r="N82" s="3">
        <v>1882</v>
      </c>
      <c r="O82" s="3">
        <v>5570</v>
      </c>
    </row>
    <row r="83" spans="1:15" x14ac:dyDescent="0.3">
      <c r="A83" s="2">
        <v>44070</v>
      </c>
      <c r="B83" s="4">
        <v>0</v>
      </c>
      <c r="C83" s="4">
        <v>0</v>
      </c>
      <c r="D83" s="4">
        <v>0</v>
      </c>
      <c r="E83" s="4">
        <v>0</v>
      </c>
      <c r="F83" s="4">
        <v>347</v>
      </c>
      <c r="G83" s="3">
        <v>2249</v>
      </c>
      <c r="H83" s="4">
        <v>0</v>
      </c>
      <c r="I83" s="3">
        <v>1730</v>
      </c>
      <c r="J83" s="4">
        <v>237</v>
      </c>
      <c r="K83" s="4">
        <v>373</v>
      </c>
      <c r="L83" s="4">
        <v>65</v>
      </c>
      <c r="M83" s="4">
        <v>288</v>
      </c>
      <c r="N83" s="3">
        <v>2693</v>
      </c>
      <c r="O83" s="3">
        <v>5289</v>
      </c>
    </row>
    <row r="84" spans="1:15" x14ac:dyDescent="0.3">
      <c r="A84" s="2">
        <v>44071</v>
      </c>
      <c r="B84" s="4">
        <v>0</v>
      </c>
      <c r="C84" s="4">
        <v>0</v>
      </c>
      <c r="D84" s="4">
        <v>0</v>
      </c>
      <c r="E84" s="4">
        <v>0</v>
      </c>
      <c r="F84" s="4">
        <v>175</v>
      </c>
      <c r="G84" s="3">
        <v>2073</v>
      </c>
      <c r="H84" s="4">
        <v>0</v>
      </c>
      <c r="I84" s="3">
        <v>1378</v>
      </c>
      <c r="J84" s="4">
        <v>0</v>
      </c>
      <c r="K84" s="4">
        <v>252</v>
      </c>
      <c r="L84" s="4">
        <v>229</v>
      </c>
      <c r="M84" s="4">
        <v>172</v>
      </c>
      <c r="N84" s="3">
        <v>2031</v>
      </c>
      <c r="O84" s="3">
        <v>4279</v>
      </c>
    </row>
    <row r="85" spans="1:15" x14ac:dyDescent="0.3">
      <c r="A85" s="2">
        <v>44072</v>
      </c>
      <c r="B85" s="4">
        <v>0</v>
      </c>
      <c r="C85" s="4">
        <v>0</v>
      </c>
      <c r="D85" s="4">
        <v>0</v>
      </c>
      <c r="E85" s="4">
        <v>0</v>
      </c>
      <c r="F85" s="4">
        <v>205</v>
      </c>
      <c r="G85" s="3">
        <v>1294</v>
      </c>
      <c r="H85" s="4">
        <v>71</v>
      </c>
      <c r="I85" s="3">
        <v>1803</v>
      </c>
      <c r="J85" s="4">
        <v>0</v>
      </c>
      <c r="K85" s="4">
        <v>146</v>
      </c>
      <c r="L85" s="4">
        <v>162</v>
      </c>
      <c r="M85" s="4">
        <v>515</v>
      </c>
      <c r="N85" s="3">
        <v>2626</v>
      </c>
      <c r="O85" s="3">
        <v>4196</v>
      </c>
    </row>
    <row r="86" spans="1:15" x14ac:dyDescent="0.3">
      <c r="A86" s="2">
        <v>44073</v>
      </c>
      <c r="B86" s="4">
        <v>0</v>
      </c>
      <c r="C86" s="4">
        <v>0</v>
      </c>
      <c r="D86" s="4">
        <v>0</v>
      </c>
      <c r="E86" s="4">
        <v>0</v>
      </c>
      <c r="F86" s="3">
        <v>2626</v>
      </c>
      <c r="G86" s="3">
        <v>1175</v>
      </c>
      <c r="H86" s="4">
        <v>0</v>
      </c>
      <c r="I86" s="3">
        <v>1375</v>
      </c>
      <c r="J86" s="4">
        <v>0</v>
      </c>
      <c r="K86" s="4">
        <v>0</v>
      </c>
      <c r="L86" s="4">
        <v>139</v>
      </c>
      <c r="M86" s="4">
        <v>0</v>
      </c>
      <c r="N86" s="3">
        <v>1514</v>
      </c>
      <c r="O86" s="3">
        <v>5315</v>
      </c>
    </row>
    <row r="87" spans="1:15" x14ac:dyDescent="0.3">
      <c r="A87" s="2">
        <v>44074</v>
      </c>
      <c r="B87" s="4">
        <v>0</v>
      </c>
      <c r="C87" s="4">
        <v>0</v>
      </c>
      <c r="D87" s="4">
        <v>0</v>
      </c>
      <c r="E87" s="4">
        <v>0</v>
      </c>
      <c r="F87" s="3">
        <v>1032</v>
      </c>
      <c r="G87" s="4">
        <v>935</v>
      </c>
      <c r="H87" s="4">
        <v>0</v>
      </c>
      <c r="I87" s="4">
        <v>673</v>
      </c>
      <c r="J87" s="4">
        <v>163</v>
      </c>
      <c r="K87" s="4">
        <v>927</v>
      </c>
      <c r="L87" s="4">
        <v>237</v>
      </c>
      <c r="M87" s="4">
        <v>79</v>
      </c>
      <c r="N87" s="3">
        <v>2079</v>
      </c>
      <c r="O87" s="3">
        <v>4046</v>
      </c>
    </row>
    <row r="88" spans="1:15" x14ac:dyDescent="0.3">
      <c r="A88" s="2">
        <v>44075</v>
      </c>
      <c r="B88" s="4">
        <v>0</v>
      </c>
      <c r="C88" s="4">
        <v>0</v>
      </c>
      <c r="D88" s="4">
        <v>0</v>
      </c>
      <c r="E88" s="4">
        <v>0</v>
      </c>
      <c r="F88" s="4">
        <v>97</v>
      </c>
      <c r="G88" s="3">
        <v>2564</v>
      </c>
      <c r="H88" s="4">
        <v>0</v>
      </c>
      <c r="I88" s="4">
        <v>797</v>
      </c>
      <c r="J88" s="4">
        <v>0</v>
      </c>
      <c r="K88" s="4">
        <v>383</v>
      </c>
      <c r="L88" s="4">
        <v>0</v>
      </c>
      <c r="M88" s="4">
        <v>271</v>
      </c>
      <c r="N88" s="3">
        <v>1451</v>
      </c>
      <c r="O88" s="3">
        <v>4112</v>
      </c>
    </row>
    <row r="89" spans="1:15" x14ac:dyDescent="0.3">
      <c r="A89" s="2">
        <v>44076</v>
      </c>
      <c r="B89" s="4">
        <v>0</v>
      </c>
      <c r="C89" s="4">
        <v>0</v>
      </c>
      <c r="D89" s="4">
        <v>0</v>
      </c>
      <c r="E89" s="4">
        <v>0</v>
      </c>
      <c r="F89" s="4">
        <v>116</v>
      </c>
      <c r="G89" s="3">
        <v>1119</v>
      </c>
      <c r="H89" s="4">
        <v>0</v>
      </c>
      <c r="I89" s="4">
        <v>853</v>
      </c>
      <c r="J89" s="4">
        <v>75</v>
      </c>
      <c r="K89" s="4">
        <v>125</v>
      </c>
      <c r="L89" s="4">
        <v>66</v>
      </c>
      <c r="M89" s="4">
        <v>515</v>
      </c>
      <c r="N89" s="3">
        <v>1634</v>
      </c>
      <c r="O89" s="3">
        <v>2869</v>
      </c>
    </row>
    <row r="90" spans="1:15" x14ac:dyDescent="0.3">
      <c r="A90" s="2">
        <v>44077</v>
      </c>
      <c r="B90" s="4">
        <v>0</v>
      </c>
      <c r="C90" s="4">
        <v>0</v>
      </c>
      <c r="D90" s="4">
        <v>0</v>
      </c>
      <c r="E90" s="4">
        <v>0</v>
      </c>
      <c r="F90" s="4">
        <v>206</v>
      </c>
      <c r="G90" s="3">
        <v>1334</v>
      </c>
      <c r="H90" s="4">
        <v>0</v>
      </c>
      <c r="I90" s="4">
        <v>912</v>
      </c>
      <c r="J90" s="4">
        <v>51</v>
      </c>
      <c r="K90" s="4">
        <v>343</v>
      </c>
      <c r="L90" s="4">
        <v>0</v>
      </c>
      <c r="M90" s="4">
        <v>184</v>
      </c>
      <c r="N90" s="3">
        <v>1490</v>
      </c>
      <c r="O90" s="3">
        <v>3030</v>
      </c>
    </row>
    <row r="91" spans="1:15" x14ac:dyDescent="0.3">
      <c r="A91" s="2">
        <v>44078</v>
      </c>
      <c r="B91" s="4">
        <v>0</v>
      </c>
      <c r="C91" s="4">
        <v>0</v>
      </c>
      <c r="D91" s="4">
        <v>0</v>
      </c>
      <c r="E91" s="4">
        <v>0</v>
      </c>
      <c r="F91" s="4">
        <v>230</v>
      </c>
      <c r="G91" s="3">
        <v>1376</v>
      </c>
      <c r="H91" s="4">
        <v>0</v>
      </c>
      <c r="I91" s="4">
        <v>603</v>
      </c>
      <c r="J91" s="4">
        <v>65</v>
      </c>
      <c r="K91" s="4">
        <v>183</v>
      </c>
      <c r="L91" s="4">
        <v>62</v>
      </c>
      <c r="M91" s="4">
        <v>298</v>
      </c>
      <c r="N91" s="3">
        <v>1211</v>
      </c>
      <c r="O91" s="3">
        <v>2817</v>
      </c>
    </row>
    <row r="92" spans="1:15" x14ac:dyDescent="0.3">
      <c r="A92" s="2">
        <v>44079</v>
      </c>
      <c r="B92" s="4">
        <v>0</v>
      </c>
      <c r="C92" s="4">
        <v>0</v>
      </c>
      <c r="D92" s="4">
        <v>0</v>
      </c>
      <c r="E92" s="4">
        <v>0</v>
      </c>
      <c r="F92" s="4">
        <v>75</v>
      </c>
      <c r="G92" s="4">
        <v>964</v>
      </c>
      <c r="H92" s="4">
        <v>0</v>
      </c>
      <c r="I92" s="4">
        <v>965</v>
      </c>
      <c r="J92" s="4">
        <v>58</v>
      </c>
      <c r="K92" s="4">
        <v>224</v>
      </c>
      <c r="L92" s="4">
        <v>67</v>
      </c>
      <c r="M92" s="4">
        <v>397</v>
      </c>
      <c r="N92" s="3">
        <v>1711</v>
      </c>
      <c r="O92" s="3">
        <v>2750</v>
      </c>
    </row>
    <row r="93" spans="1:15" x14ac:dyDescent="0.3">
      <c r="A93" s="2">
        <v>44080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721</v>
      </c>
      <c r="H93" s="4">
        <v>0</v>
      </c>
      <c r="I93" s="4">
        <v>426</v>
      </c>
      <c r="J93" s="4">
        <v>182</v>
      </c>
      <c r="K93" s="4">
        <v>566</v>
      </c>
      <c r="L93" s="4">
        <v>161</v>
      </c>
      <c r="M93" s="4">
        <v>0</v>
      </c>
      <c r="N93" s="3">
        <v>1335</v>
      </c>
      <c r="O93" s="3">
        <v>2056</v>
      </c>
    </row>
    <row r="94" spans="1:15" x14ac:dyDescent="0.3">
      <c r="A94" s="2">
        <v>44081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872</v>
      </c>
      <c r="H94" s="4">
        <v>0</v>
      </c>
      <c r="I94" s="4">
        <v>634</v>
      </c>
      <c r="J94" s="4">
        <v>0</v>
      </c>
      <c r="K94" s="4">
        <v>170</v>
      </c>
      <c r="L94" s="4">
        <v>126</v>
      </c>
      <c r="M94" s="4">
        <v>196</v>
      </c>
      <c r="N94" s="3">
        <v>1126</v>
      </c>
      <c r="O94" s="3">
        <v>1998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/>
  </sheetViews>
  <sheetFormatPr defaultRowHeight="14.4" x14ac:dyDescent="0.3"/>
  <cols>
    <col min="2" max="15" width="8.88671875" style="7"/>
  </cols>
  <sheetData>
    <row r="1" spans="1:15" ht="28.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2">
        <v>43989</v>
      </c>
      <c r="B2" s="6">
        <f>SUM(Daily_Passage_By_Species_2019!B2,Sheet1!B2)</f>
        <v>1008</v>
      </c>
      <c r="C2" s="6">
        <f>SUM(Daily_Passage_By_Species_2019!C2,Sheet1!C2)</f>
        <v>527</v>
      </c>
      <c r="D2" s="6">
        <f>SUM(Daily_Passage_By_Species_2019!D2,Sheet1!D2)</f>
        <v>1535</v>
      </c>
      <c r="E2" s="6">
        <f>SUM(Daily_Passage_By_Species_2019!E2,Sheet1!E2)</f>
        <v>68</v>
      </c>
      <c r="F2" s="6">
        <f>SUM(Daily_Passage_By_Species_2019!F2,Sheet1!F2)</f>
        <v>0</v>
      </c>
      <c r="G2" s="6">
        <f>SUM(Daily_Passage_By_Species_2019!G2,Sheet1!G2)</f>
        <v>0</v>
      </c>
      <c r="H2" s="6">
        <f>SUM(Daily_Passage_By_Species_2019!H2,Sheet1!H2)</f>
        <v>0</v>
      </c>
      <c r="I2" s="6">
        <f>SUM(Daily_Passage_By_Species_2019!I2,Sheet1!I2)</f>
        <v>2013</v>
      </c>
      <c r="J2" s="6">
        <f>SUM(Daily_Passage_By_Species_2019!J2,Sheet1!J2)</f>
        <v>0</v>
      </c>
      <c r="K2" s="6">
        <f>SUM(Daily_Passage_By_Species_2019!K2,Sheet1!K2)</f>
        <v>530</v>
      </c>
      <c r="L2" s="6">
        <f>SUM(Daily_Passage_By_Species_2019!L2,Sheet1!L2)</f>
        <v>831</v>
      </c>
      <c r="M2" s="6">
        <f>SUM(Daily_Passage_By_Species_2019!M2,Sheet1!M2)</f>
        <v>741</v>
      </c>
      <c r="N2" s="6">
        <f>SUM(Daily_Passage_By_Species_2019!N2,Sheet1!N2)</f>
        <v>4115</v>
      </c>
      <c r="O2" s="6">
        <f>SUM(Daily_Passage_By_Species_2019!O2,Sheet1!O2)</f>
        <v>5718</v>
      </c>
    </row>
    <row r="3" spans="1:15" x14ac:dyDescent="0.3">
      <c r="A3" s="2">
        <v>43990</v>
      </c>
      <c r="B3" s="6">
        <f>SUM(Daily_Passage_By_Species_2019!B3,Sheet1!B3)</f>
        <v>516</v>
      </c>
      <c r="C3" s="6">
        <f>SUM(Daily_Passage_By_Species_2019!C3,Sheet1!C3)</f>
        <v>161</v>
      </c>
      <c r="D3" s="6">
        <f>SUM(Daily_Passage_By_Species_2019!D3,Sheet1!D3)</f>
        <v>677</v>
      </c>
      <c r="E3" s="6">
        <f>SUM(Daily_Passage_By_Species_2019!E3,Sheet1!E3)</f>
        <v>65</v>
      </c>
      <c r="F3" s="6">
        <f>SUM(Daily_Passage_By_Species_2019!F3,Sheet1!F3)</f>
        <v>0</v>
      </c>
      <c r="G3" s="6">
        <f>SUM(Daily_Passage_By_Species_2019!G3,Sheet1!G3)</f>
        <v>0</v>
      </c>
      <c r="H3" s="6">
        <f>SUM(Daily_Passage_By_Species_2019!H3,Sheet1!H3)</f>
        <v>0</v>
      </c>
      <c r="I3" s="6">
        <f>SUM(Daily_Passage_By_Species_2019!I3,Sheet1!I3)</f>
        <v>1924</v>
      </c>
      <c r="J3" s="6">
        <f>SUM(Daily_Passage_By_Species_2019!J3,Sheet1!J3)</f>
        <v>315</v>
      </c>
      <c r="K3" s="6">
        <f>SUM(Daily_Passage_By_Species_2019!K3,Sheet1!K3)</f>
        <v>103</v>
      </c>
      <c r="L3" s="6">
        <f>SUM(Daily_Passage_By_Species_2019!L3,Sheet1!L3)</f>
        <v>584</v>
      </c>
      <c r="M3" s="6">
        <f>SUM(Daily_Passage_By_Species_2019!M3,Sheet1!M3)</f>
        <v>551</v>
      </c>
      <c r="N3" s="6">
        <f>SUM(Daily_Passage_By_Species_2019!N3,Sheet1!N3)</f>
        <v>3477</v>
      </c>
      <c r="O3" s="6">
        <f>SUM(Daily_Passage_By_Species_2019!O3,Sheet1!O3)</f>
        <v>4219</v>
      </c>
    </row>
    <row r="4" spans="1:15" x14ac:dyDescent="0.3">
      <c r="A4" s="2">
        <v>43991</v>
      </c>
      <c r="B4" s="6">
        <f>SUM(Daily_Passage_By_Species_2019!B4,Sheet1!B4)</f>
        <v>1337</v>
      </c>
      <c r="C4" s="6">
        <f>SUM(Daily_Passage_By_Species_2019!C4,Sheet1!C4)</f>
        <v>525</v>
      </c>
      <c r="D4" s="6">
        <f>SUM(Daily_Passage_By_Species_2019!D4,Sheet1!D4)</f>
        <v>1862</v>
      </c>
      <c r="E4" s="6">
        <f>SUM(Daily_Passage_By_Species_2019!E4,Sheet1!E4)</f>
        <v>430</v>
      </c>
      <c r="F4" s="6">
        <f>SUM(Daily_Passage_By_Species_2019!F4,Sheet1!F4)</f>
        <v>0</v>
      </c>
      <c r="G4" s="6">
        <f>SUM(Daily_Passage_By_Species_2019!G4,Sheet1!G4)</f>
        <v>0</v>
      </c>
      <c r="H4" s="6">
        <f>SUM(Daily_Passage_By_Species_2019!H4,Sheet1!H4)</f>
        <v>0</v>
      </c>
      <c r="I4" s="6">
        <f>SUM(Daily_Passage_By_Species_2019!I4,Sheet1!I4)</f>
        <v>1313</v>
      </c>
      <c r="J4" s="6">
        <f>SUM(Daily_Passage_By_Species_2019!J4,Sheet1!J4)</f>
        <v>401</v>
      </c>
      <c r="K4" s="6">
        <f>SUM(Daily_Passage_By_Species_2019!K4,Sheet1!K4)</f>
        <v>130</v>
      </c>
      <c r="L4" s="6">
        <f>SUM(Daily_Passage_By_Species_2019!L4,Sheet1!L4)</f>
        <v>125</v>
      </c>
      <c r="M4" s="6">
        <f>SUM(Daily_Passage_By_Species_2019!M4,Sheet1!M4)</f>
        <v>702</v>
      </c>
      <c r="N4" s="6">
        <f>SUM(Daily_Passage_By_Species_2019!N4,Sheet1!N4)</f>
        <v>2671</v>
      </c>
      <c r="O4" s="6">
        <f>SUM(Daily_Passage_By_Species_2019!O4,Sheet1!O4)</f>
        <v>4963</v>
      </c>
    </row>
    <row r="5" spans="1:15" x14ac:dyDescent="0.3">
      <c r="A5" s="2">
        <v>43992</v>
      </c>
      <c r="B5" s="6">
        <f>SUM(Daily_Passage_By_Species_2019!B5,Sheet1!B5)</f>
        <v>2272</v>
      </c>
      <c r="C5" s="6">
        <f>SUM(Daily_Passage_By_Species_2019!C5,Sheet1!C5)</f>
        <v>803</v>
      </c>
      <c r="D5" s="6">
        <f>SUM(Daily_Passage_By_Species_2019!D5,Sheet1!D5)</f>
        <v>3075</v>
      </c>
      <c r="E5" s="6">
        <f>SUM(Daily_Passage_By_Species_2019!E5,Sheet1!E5)</f>
        <v>1843</v>
      </c>
      <c r="F5" s="6">
        <f>SUM(Daily_Passage_By_Species_2019!F5,Sheet1!F5)</f>
        <v>0</v>
      </c>
      <c r="G5" s="6">
        <f>SUM(Daily_Passage_By_Species_2019!G5,Sheet1!G5)</f>
        <v>0</v>
      </c>
      <c r="H5" s="6">
        <f>SUM(Daily_Passage_By_Species_2019!H5,Sheet1!H5)</f>
        <v>0</v>
      </c>
      <c r="I5" s="6">
        <f>SUM(Daily_Passage_By_Species_2019!I5,Sheet1!I5)</f>
        <v>31</v>
      </c>
      <c r="J5" s="6">
        <f>SUM(Daily_Passage_By_Species_2019!J5,Sheet1!J5)</f>
        <v>380</v>
      </c>
      <c r="K5" s="6">
        <f>SUM(Daily_Passage_By_Species_2019!K5,Sheet1!K5)</f>
        <v>0</v>
      </c>
      <c r="L5" s="6">
        <f>SUM(Daily_Passage_By_Species_2019!L5,Sheet1!L5)</f>
        <v>432</v>
      </c>
      <c r="M5" s="6">
        <f>SUM(Daily_Passage_By_Species_2019!M5,Sheet1!M5)</f>
        <v>428</v>
      </c>
      <c r="N5" s="6">
        <f>SUM(Daily_Passage_By_Species_2019!N5,Sheet1!N5)</f>
        <v>1271</v>
      </c>
      <c r="O5" s="6">
        <f>SUM(Daily_Passage_By_Species_2019!O5,Sheet1!O5)</f>
        <v>6189</v>
      </c>
    </row>
    <row r="6" spans="1:15" x14ac:dyDescent="0.3">
      <c r="A6" s="2">
        <v>43993</v>
      </c>
      <c r="B6" s="6">
        <f>SUM(Daily_Passage_By_Species_2019!B6,Sheet1!B6)</f>
        <v>2039</v>
      </c>
      <c r="C6" s="6">
        <f>SUM(Daily_Passage_By_Species_2019!C6,Sheet1!C6)</f>
        <v>645</v>
      </c>
      <c r="D6" s="6">
        <f>SUM(Daily_Passage_By_Species_2019!D6,Sheet1!D6)</f>
        <v>2684</v>
      </c>
      <c r="E6" s="6">
        <f>SUM(Daily_Passage_By_Species_2019!E6,Sheet1!E6)</f>
        <v>3356</v>
      </c>
      <c r="F6" s="6">
        <f>SUM(Daily_Passage_By_Species_2019!F6,Sheet1!F6)</f>
        <v>0</v>
      </c>
      <c r="G6" s="6">
        <f>SUM(Daily_Passage_By_Species_2019!G6,Sheet1!G6)</f>
        <v>0</v>
      </c>
      <c r="H6" s="6">
        <f>SUM(Daily_Passage_By_Species_2019!H6,Sheet1!H6)</f>
        <v>0</v>
      </c>
      <c r="I6" s="6">
        <f>SUM(Daily_Passage_By_Species_2019!I6,Sheet1!I6)</f>
        <v>248</v>
      </c>
      <c r="J6" s="6">
        <f>SUM(Daily_Passage_By_Species_2019!J6,Sheet1!J6)</f>
        <v>262</v>
      </c>
      <c r="K6" s="6">
        <f>SUM(Daily_Passage_By_Species_2019!K6,Sheet1!K6)</f>
        <v>0</v>
      </c>
      <c r="L6" s="6">
        <f>SUM(Daily_Passage_By_Species_2019!L6,Sheet1!L6)</f>
        <v>312</v>
      </c>
      <c r="M6" s="6">
        <f>SUM(Daily_Passage_By_Species_2019!M6,Sheet1!M6)</f>
        <v>295</v>
      </c>
      <c r="N6" s="6">
        <f>SUM(Daily_Passage_By_Species_2019!N6,Sheet1!N6)</f>
        <v>1117</v>
      </c>
      <c r="O6" s="6">
        <f>SUM(Daily_Passage_By_Species_2019!O6,Sheet1!O6)</f>
        <v>7157</v>
      </c>
    </row>
    <row r="7" spans="1:15" x14ac:dyDescent="0.3">
      <c r="A7" s="2">
        <v>43994</v>
      </c>
      <c r="B7" s="6">
        <f>SUM(Daily_Passage_By_Species_2019!B7,Sheet1!B7)</f>
        <v>994</v>
      </c>
      <c r="C7" s="6">
        <f>SUM(Daily_Passage_By_Species_2019!C7,Sheet1!C7)</f>
        <v>1020</v>
      </c>
      <c r="D7" s="6">
        <f>SUM(Daily_Passage_By_Species_2019!D7,Sheet1!D7)</f>
        <v>2014</v>
      </c>
      <c r="E7" s="6">
        <f>SUM(Daily_Passage_By_Species_2019!E7,Sheet1!E7)</f>
        <v>3500</v>
      </c>
      <c r="F7" s="6">
        <f>SUM(Daily_Passage_By_Species_2019!F7,Sheet1!F7)</f>
        <v>0</v>
      </c>
      <c r="G7" s="6">
        <f>SUM(Daily_Passage_By_Species_2019!G7,Sheet1!G7)</f>
        <v>0</v>
      </c>
      <c r="H7" s="6">
        <f>SUM(Daily_Passage_By_Species_2019!H7,Sheet1!H7)</f>
        <v>0</v>
      </c>
      <c r="I7" s="6">
        <f>SUM(Daily_Passage_By_Species_2019!I7,Sheet1!I7)</f>
        <v>1320</v>
      </c>
      <c r="J7" s="6">
        <f>SUM(Daily_Passage_By_Species_2019!J7,Sheet1!J7)</f>
        <v>215</v>
      </c>
      <c r="K7" s="6">
        <f>SUM(Daily_Passage_By_Species_2019!K7,Sheet1!K7)</f>
        <v>0</v>
      </c>
      <c r="L7" s="6">
        <f>SUM(Daily_Passage_By_Species_2019!L7,Sheet1!L7)</f>
        <v>532</v>
      </c>
      <c r="M7" s="6">
        <f>SUM(Daily_Passage_By_Species_2019!M7,Sheet1!M7)</f>
        <v>1097</v>
      </c>
      <c r="N7" s="6">
        <f>SUM(Daily_Passage_By_Species_2019!N7,Sheet1!N7)</f>
        <v>3164</v>
      </c>
      <c r="O7" s="6">
        <f>SUM(Daily_Passage_By_Species_2019!O7,Sheet1!O7)</f>
        <v>8678</v>
      </c>
    </row>
    <row r="8" spans="1:15" x14ac:dyDescent="0.3">
      <c r="A8" s="2">
        <v>43995</v>
      </c>
      <c r="B8" s="6">
        <f>SUM(Daily_Passage_By_Species_2019!B8,Sheet1!B8)</f>
        <v>960</v>
      </c>
      <c r="C8" s="6">
        <f>SUM(Daily_Passage_By_Species_2019!C8,Sheet1!C8)</f>
        <v>986</v>
      </c>
      <c r="D8" s="6">
        <f>SUM(Daily_Passage_By_Species_2019!D8,Sheet1!D8)</f>
        <v>1946</v>
      </c>
      <c r="E8" s="6">
        <f>SUM(Daily_Passage_By_Species_2019!E8,Sheet1!E8)</f>
        <v>2387</v>
      </c>
      <c r="F8" s="6">
        <f>SUM(Daily_Passage_By_Species_2019!F8,Sheet1!F8)</f>
        <v>0</v>
      </c>
      <c r="G8" s="6">
        <f>SUM(Daily_Passage_By_Species_2019!G8,Sheet1!G8)</f>
        <v>0</v>
      </c>
      <c r="H8" s="6">
        <f>SUM(Daily_Passage_By_Species_2019!H8,Sheet1!H8)</f>
        <v>0</v>
      </c>
      <c r="I8" s="6">
        <f>SUM(Daily_Passage_By_Species_2019!I8,Sheet1!I8)</f>
        <v>1168</v>
      </c>
      <c r="J8" s="6">
        <f>SUM(Daily_Passage_By_Species_2019!J8,Sheet1!J8)</f>
        <v>154</v>
      </c>
      <c r="K8" s="6">
        <f>SUM(Daily_Passage_By_Species_2019!K8,Sheet1!K8)</f>
        <v>256</v>
      </c>
      <c r="L8" s="6">
        <f>SUM(Daily_Passage_By_Species_2019!L8,Sheet1!L8)</f>
        <v>212</v>
      </c>
      <c r="M8" s="6">
        <f>SUM(Daily_Passage_By_Species_2019!M8,Sheet1!M8)</f>
        <v>1072</v>
      </c>
      <c r="N8" s="6">
        <f>SUM(Daily_Passage_By_Species_2019!N8,Sheet1!N8)</f>
        <v>2862</v>
      </c>
      <c r="O8" s="6">
        <f>SUM(Daily_Passage_By_Species_2019!O8,Sheet1!O8)</f>
        <v>7195</v>
      </c>
    </row>
    <row r="9" spans="1:15" x14ac:dyDescent="0.3">
      <c r="A9" s="2">
        <v>43996</v>
      </c>
      <c r="B9" s="6">
        <f>SUM(Daily_Passage_By_Species_2019!B9,Sheet1!B9)</f>
        <v>1839</v>
      </c>
      <c r="C9" s="6">
        <f>SUM(Daily_Passage_By_Species_2019!C9,Sheet1!C9)</f>
        <v>274</v>
      </c>
      <c r="D9" s="6">
        <f>SUM(Daily_Passage_By_Species_2019!D9,Sheet1!D9)</f>
        <v>2113</v>
      </c>
      <c r="E9" s="6">
        <f>SUM(Daily_Passage_By_Species_2019!E9,Sheet1!E9)</f>
        <v>3041</v>
      </c>
      <c r="F9" s="6">
        <f>SUM(Daily_Passage_By_Species_2019!F9,Sheet1!F9)</f>
        <v>0</v>
      </c>
      <c r="G9" s="6">
        <f>SUM(Daily_Passage_By_Species_2019!G9,Sheet1!G9)</f>
        <v>0</v>
      </c>
      <c r="H9" s="6">
        <f>SUM(Daily_Passage_By_Species_2019!H9,Sheet1!H9)</f>
        <v>0</v>
      </c>
      <c r="I9" s="6">
        <f>SUM(Daily_Passage_By_Species_2019!I9,Sheet1!I9)</f>
        <v>829</v>
      </c>
      <c r="J9" s="6">
        <f>SUM(Daily_Passage_By_Species_2019!J9,Sheet1!J9)</f>
        <v>293</v>
      </c>
      <c r="K9" s="6">
        <f>SUM(Daily_Passage_By_Species_2019!K9,Sheet1!K9)</f>
        <v>0</v>
      </c>
      <c r="L9" s="6">
        <f>SUM(Daily_Passage_By_Species_2019!L9,Sheet1!L9)</f>
        <v>479</v>
      </c>
      <c r="M9" s="6">
        <f>SUM(Daily_Passage_By_Species_2019!M9,Sheet1!M9)</f>
        <v>146</v>
      </c>
      <c r="N9" s="6">
        <f>SUM(Daily_Passage_By_Species_2019!N9,Sheet1!N9)</f>
        <v>1747</v>
      </c>
      <c r="O9" s="6">
        <f>SUM(Daily_Passage_By_Species_2019!O9,Sheet1!O9)</f>
        <v>6901</v>
      </c>
    </row>
    <row r="10" spans="1:15" x14ac:dyDescent="0.3">
      <c r="A10" s="2">
        <v>43997</v>
      </c>
      <c r="B10" s="6">
        <f>SUM(Daily_Passage_By_Species_2019!B10,Sheet1!B10)</f>
        <v>2068</v>
      </c>
      <c r="C10" s="6">
        <f>SUM(Daily_Passage_By_Species_2019!C10,Sheet1!C10)</f>
        <v>425</v>
      </c>
      <c r="D10" s="6">
        <f>SUM(Daily_Passage_By_Species_2019!D10,Sheet1!D10)</f>
        <v>2493</v>
      </c>
      <c r="E10" s="6">
        <f>SUM(Daily_Passage_By_Species_2019!E10,Sheet1!E10)</f>
        <v>1926</v>
      </c>
      <c r="F10" s="6">
        <f>SUM(Daily_Passage_By_Species_2019!F10,Sheet1!F10)</f>
        <v>0</v>
      </c>
      <c r="G10" s="6">
        <f>SUM(Daily_Passage_By_Species_2019!G10,Sheet1!G10)</f>
        <v>0</v>
      </c>
      <c r="H10" s="6">
        <f>SUM(Daily_Passage_By_Species_2019!H10,Sheet1!H10)</f>
        <v>0</v>
      </c>
      <c r="I10" s="6">
        <f>SUM(Daily_Passage_By_Species_2019!I10,Sheet1!I10)</f>
        <v>1499</v>
      </c>
      <c r="J10" s="6">
        <f>SUM(Daily_Passage_By_Species_2019!J10,Sheet1!J10)</f>
        <v>219</v>
      </c>
      <c r="K10" s="6">
        <f>SUM(Daily_Passage_By_Species_2019!K10,Sheet1!K10)</f>
        <v>0</v>
      </c>
      <c r="L10" s="6">
        <f>SUM(Daily_Passage_By_Species_2019!L10,Sheet1!L10)</f>
        <v>359</v>
      </c>
      <c r="M10" s="6">
        <f>SUM(Daily_Passage_By_Species_2019!M10,Sheet1!M10)</f>
        <v>109</v>
      </c>
      <c r="N10" s="6">
        <f>SUM(Daily_Passage_By_Species_2019!N10,Sheet1!N10)</f>
        <v>2186</v>
      </c>
      <c r="O10" s="6">
        <f>SUM(Daily_Passage_By_Species_2019!O10,Sheet1!O10)</f>
        <v>6605</v>
      </c>
    </row>
    <row r="11" spans="1:15" x14ac:dyDescent="0.3">
      <c r="A11" s="2">
        <v>43998</v>
      </c>
      <c r="B11" s="6">
        <f>SUM(Daily_Passage_By_Species_2019!B11,Sheet1!B11)</f>
        <v>1442</v>
      </c>
      <c r="C11" s="6">
        <f>SUM(Daily_Passage_By_Species_2019!C11,Sheet1!C11)</f>
        <v>564</v>
      </c>
      <c r="D11" s="6">
        <f>SUM(Daily_Passage_By_Species_2019!D11,Sheet1!D11)</f>
        <v>2006</v>
      </c>
      <c r="E11" s="6">
        <f>SUM(Daily_Passage_By_Species_2019!E11,Sheet1!E11)</f>
        <v>1136</v>
      </c>
      <c r="F11" s="6">
        <f>SUM(Daily_Passage_By_Species_2019!F11,Sheet1!F11)</f>
        <v>0</v>
      </c>
      <c r="G11" s="6">
        <f>SUM(Daily_Passage_By_Species_2019!G11,Sheet1!G11)</f>
        <v>0</v>
      </c>
      <c r="H11" s="6">
        <f>SUM(Daily_Passage_By_Species_2019!H11,Sheet1!H11)</f>
        <v>0</v>
      </c>
      <c r="I11" s="6">
        <f>SUM(Daily_Passage_By_Species_2019!I11,Sheet1!I11)</f>
        <v>21</v>
      </c>
      <c r="J11" s="6">
        <f>SUM(Daily_Passage_By_Species_2019!J11,Sheet1!J11)</f>
        <v>350</v>
      </c>
      <c r="K11" s="6">
        <f>SUM(Daily_Passage_By_Species_2019!K11,Sheet1!K11)</f>
        <v>0</v>
      </c>
      <c r="L11" s="6">
        <f>SUM(Daily_Passage_By_Species_2019!L11,Sheet1!L11)</f>
        <v>381</v>
      </c>
      <c r="M11" s="6">
        <f>SUM(Daily_Passage_By_Species_2019!M11,Sheet1!M11)</f>
        <v>827</v>
      </c>
      <c r="N11" s="6">
        <f>SUM(Daily_Passage_By_Species_2019!N11,Sheet1!N11)</f>
        <v>1579</v>
      </c>
      <c r="O11" s="6">
        <f>SUM(Daily_Passage_By_Species_2019!O11,Sheet1!O11)</f>
        <v>4721</v>
      </c>
    </row>
    <row r="12" spans="1:15" x14ac:dyDescent="0.3">
      <c r="A12" s="2">
        <v>43999</v>
      </c>
      <c r="B12" s="6">
        <f>SUM(Daily_Passage_By_Species_2019!B12,Sheet1!B12)</f>
        <v>2208</v>
      </c>
      <c r="C12" s="6">
        <f>SUM(Daily_Passage_By_Species_2019!C12,Sheet1!C12)</f>
        <v>640</v>
      </c>
      <c r="D12" s="6">
        <f>SUM(Daily_Passage_By_Species_2019!D12,Sheet1!D12)</f>
        <v>2848</v>
      </c>
      <c r="E12" s="6">
        <f>SUM(Daily_Passage_By_Species_2019!E12,Sheet1!E12)</f>
        <v>1528</v>
      </c>
      <c r="F12" s="6">
        <f>SUM(Daily_Passage_By_Species_2019!F12,Sheet1!F12)</f>
        <v>0</v>
      </c>
      <c r="G12" s="6">
        <f>SUM(Daily_Passage_By_Species_2019!G12,Sheet1!G12)</f>
        <v>0</v>
      </c>
      <c r="H12" s="6">
        <f>SUM(Daily_Passage_By_Species_2019!H12,Sheet1!H12)</f>
        <v>0</v>
      </c>
      <c r="I12" s="6">
        <f>SUM(Daily_Passage_By_Species_2019!I12,Sheet1!I12)</f>
        <v>395</v>
      </c>
      <c r="J12" s="6">
        <f>SUM(Daily_Passage_By_Species_2019!J12,Sheet1!J12)</f>
        <v>0</v>
      </c>
      <c r="K12" s="6">
        <f>SUM(Daily_Passage_By_Species_2019!K12,Sheet1!K12)</f>
        <v>0</v>
      </c>
      <c r="L12" s="6">
        <f>SUM(Daily_Passage_By_Species_2019!L12,Sheet1!L12)</f>
        <v>1156</v>
      </c>
      <c r="M12" s="6">
        <f>SUM(Daily_Passage_By_Species_2019!M12,Sheet1!M12)</f>
        <v>0</v>
      </c>
      <c r="N12" s="6">
        <f>SUM(Daily_Passage_By_Species_2019!N12,Sheet1!N12)</f>
        <v>1551</v>
      </c>
      <c r="O12" s="6">
        <f>SUM(Daily_Passage_By_Species_2019!O12,Sheet1!O12)</f>
        <v>5927</v>
      </c>
    </row>
    <row r="13" spans="1:15" x14ac:dyDescent="0.3">
      <c r="A13" s="2">
        <v>44000</v>
      </c>
      <c r="B13" s="6">
        <f>SUM(Daily_Passage_By_Species_2019!B13,Sheet1!B13)</f>
        <v>1869</v>
      </c>
      <c r="C13" s="6">
        <f>SUM(Daily_Passage_By_Species_2019!C13,Sheet1!C13)</f>
        <v>819</v>
      </c>
      <c r="D13" s="6">
        <f>SUM(Daily_Passage_By_Species_2019!D13,Sheet1!D13)</f>
        <v>2688</v>
      </c>
      <c r="E13" s="6">
        <f>SUM(Daily_Passage_By_Species_2019!E13,Sheet1!E13)</f>
        <v>3805</v>
      </c>
      <c r="F13" s="6">
        <f>SUM(Daily_Passage_By_Species_2019!F13,Sheet1!F13)</f>
        <v>0</v>
      </c>
      <c r="G13" s="6">
        <f>SUM(Daily_Passage_By_Species_2019!G13,Sheet1!G13)</f>
        <v>0</v>
      </c>
      <c r="H13" s="6">
        <f>SUM(Daily_Passage_By_Species_2019!H13,Sheet1!H13)</f>
        <v>0</v>
      </c>
      <c r="I13" s="6">
        <f>SUM(Daily_Passage_By_Species_2019!I13,Sheet1!I13)</f>
        <v>488</v>
      </c>
      <c r="J13" s="6">
        <f>SUM(Daily_Passage_By_Species_2019!J13,Sheet1!J13)</f>
        <v>0</v>
      </c>
      <c r="K13" s="6">
        <f>SUM(Daily_Passage_By_Species_2019!K13,Sheet1!K13)</f>
        <v>0</v>
      </c>
      <c r="L13" s="6">
        <f>SUM(Daily_Passage_By_Species_2019!L13,Sheet1!L13)</f>
        <v>503</v>
      </c>
      <c r="M13" s="6">
        <f>SUM(Daily_Passage_By_Species_2019!M13,Sheet1!M13)</f>
        <v>453</v>
      </c>
      <c r="N13" s="6">
        <f>SUM(Daily_Passage_By_Species_2019!N13,Sheet1!N13)</f>
        <v>1444</v>
      </c>
      <c r="O13" s="6">
        <f>SUM(Daily_Passage_By_Species_2019!O13,Sheet1!O13)</f>
        <v>7937</v>
      </c>
    </row>
    <row r="14" spans="1:15" x14ac:dyDescent="0.3">
      <c r="A14" s="2">
        <v>44001</v>
      </c>
      <c r="B14" s="6">
        <f>SUM(Daily_Passage_By_Species_2019!B14,Sheet1!B14)</f>
        <v>932</v>
      </c>
      <c r="C14" s="6">
        <f>SUM(Daily_Passage_By_Species_2019!C14,Sheet1!C14)</f>
        <v>553</v>
      </c>
      <c r="D14" s="6">
        <f>SUM(Daily_Passage_By_Species_2019!D14,Sheet1!D14)</f>
        <v>1485</v>
      </c>
      <c r="E14" s="6">
        <f>SUM(Daily_Passage_By_Species_2019!E14,Sheet1!E14)</f>
        <v>3767</v>
      </c>
      <c r="F14" s="6">
        <f>SUM(Daily_Passage_By_Species_2019!F14,Sheet1!F14)</f>
        <v>0</v>
      </c>
      <c r="G14" s="6">
        <f>SUM(Daily_Passage_By_Species_2019!G14,Sheet1!G14)</f>
        <v>0</v>
      </c>
      <c r="H14" s="6">
        <f>SUM(Daily_Passage_By_Species_2019!H14,Sheet1!H14)</f>
        <v>231</v>
      </c>
      <c r="I14" s="6">
        <f>SUM(Daily_Passage_By_Species_2019!I14,Sheet1!I14)</f>
        <v>495</v>
      </c>
      <c r="J14" s="6">
        <f>SUM(Daily_Passage_By_Species_2019!J14,Sheet1!J14)</f>
        <v>290</v>
      </c>
      <c r="K14" s="6">
        <f>SUM(Daily_Passage_By_Species_2019!K14,Sheet1!K14)</f>
        <v>0</v>
      </c>
      <c r="L14" s="6">
        <f>SUM(Daily_Passage_By_Species_2019!L14,Sheet1!L14)</f>
        <v>253</v>
      </c>
      <c r="M14" s="6">
        <f>SUM(Daily_Passage_By_Species_2019!M14,Sheet1!M14)</f>
        <v>469</v>
      </c>
      <c r="N14" s="6">
        <f>SUM(Daily_Passage_By_Species_2019!N14,Sheet1!N14)</f>
        <v>1507</v>
      </c>
      <c r="O14" s="6">
        <f>SUM(Daily_Passage_By_Species_2019!O14,Sheet1!O14)</f>
        <v>6990</v>
      </c>
    </row>
    <row r="15" spans="1:15" x14ac:dyDescent="0.3">
      <c r="A15" s="2">
        <v>44002</v>
      </c>
      <c r="B15" s="6">
        <f>SUM(Daily_Passage_By_Species_2019!B15,Sheet1!B15)</f>
        <v>1478</v>
      </c>
      <c r="C15" s="6">
        <f>SUM(Daily_Passage_By_Species_2019!C15,Sheet1!C15)</f>
        <v>348</v>
      </c>
      <c r="D15" s="6">
        <f>SUM(Daily_Passage_By_Species_2019!D15,Sheet1!D15)</f>
        <v>1826</v>
      </c>
      <c r="E15" s="6">
        <f>SUM(Daily_Passage_By_Species_2019!E15,Sheet1!E15)</f>
        <v>2032</v>
      </c>
      <c r="F15" s="6">
        <f>SUM(Daily_Passage_By_Species_2019!F15,Sheet1!F15)</f>
        <v>0</v>
      </c>
      <c r="G15" s="6">
        <f>SUM(Daily_Passage_By_Species_2019!G15,Sheet1!G15)</f>
        <v>0</v>
      </c>
      <c r="H15" s="6">
        <f>SUM(Daily_Passage_By_Species_2019!H15,Sheet1!H15)</f>
        <v>0</v>
      </c>
      <c r="I15" s="6">
        <f>SUM(Daily_Passage_By_Species_2019!I15,Sheet1!I15)</f>
        <v>1225</v>
      </c>
      <c r="J15" s="6">
        <f>SUM(Daily_Passage_By_Species_2019!J15,Sheet1!J15)</f>
        <v>249</v>
      </c>
      <c r="K15" s="6">
        <f>SUM(Daily_Passage_By_Species_2019!K15,Sheet1!K15)</f>
        <v>0</v>
      </c>
      <c r="L15" s="6">
        <f>SUM(Daily_Passage_By_Species_2019!L15,Sheet1!L15)</f>
        <v>327</v>
      </c>
      <c r="M15" s="6">
        <f>SUM(Daily_Passage_By_Species_2019!M15,Sheet1!M15)</f>
        <v>553</v>
      </c>
      <c r="N15" s="6">
        <f>SUM(Daily_Passage_By_Species_2019!N15,Sheet1!N15)</f>
        <v>2354</v>
      </c>
      <c r="O15" s="6">
        <f>SUM(Daily_Passage_By_Species_2019!O15,Sheet1!O15)</f>
        <v>6212</v>
      </c>
    </row>
    <row r="16" spans="1:15" x14ac:dyDescent="0.3">
      <c r="A16" s="2">
        <v>44003</v>
      </c>
      <c r="B16" s="6">
        <f>SUM(Daily_Passage_By_Species_2019!B16,Sheet1!B16)</f>
        <v>1863</v>
      </c>
      <c r="C16" s="6">
        <f>SUM(Daily_Passage_By_Species_2019!C16,Sheet1!C16)</f>
        <v>811</v>
      </c>
      <c r="D16" s="6">
        <f>SUM(Daily_Passage_By_Species_2019!D16,Sheet1!D16)</f>
        <v>2674</v>
      </c>
      <c r="E16" s="6">
        <f>SUM(Daily_Passage_By_Species_2019!E16,Sheet1!E16)</f>
        <v>1012</v>
      </c>
      <c r="F16" s="6">
        <f>SUM(Daily_Passage_By_Species_2019!F16,Sheet1!F16)</f>
        <v>0</v>
      </c>
      <c r="G16" s="6">
        <f>SUM(Daily_Passage_By_Species_2019!G16,Sheet1!G16)</f>
        <v>0</v>
      </c>
      <c r="H16" s="6">
        <f>SUM(Daily_Passage_By_Species_2019!H16,Sheet1!H16)</f>
        <v>0</v>
      </c>
      <c r="I16" s="6">
        <f>SUM(Daily_Passage_By_Species_2019!I16,Sheet1!I16)</f>
        <v>1315</v>
      </c>
      <c r="J16" s="6">
        <f>SUM(Daily_Passage_By_Species_2019!J16,Sheet1!J16)</f>
        <v>448</v>
      </c>
      <c r="K16" s="6">
        <f>SUM(Daily_Passage_By_Species_2019!K16,Sheet1!K16)</f>
        <v>0</v>
      </c>
      <c r="L16" s="6">
        <f>SUM(Daily_Passage_By_Species_2019!L16,Sheet1!L16)</f>
        <v>1054</v>
      </c>
      <c r="M16" s="6">
        <f>SUM(Daily_Passage_By_Species_2019!M16,Sheet1!M16)</f>
        <v>106</v>
      </c>
      <c r="N16" s="6">
        <f>SUM(Daily_Passage_By_Species_2019!N16,Sheet1!N16)</f>
        <v>2923</v>
      </c>
      <c r="O16" s="6">
        <f>SUM(Daily_Passage_By_Species_2019!O16,Sheet1!O16)</f>
        <v>6609</v>
      </c>
    </row>
    <row r="17" spans="1:15" x14ac:dyDescent="0.3">
      <c r="A17" s="2">
        <v>44004</v>
      </c>
      <c r="B17" s="6">
        <f>SUM(Daily_Passage_By_Species_2019!B17,Sheet1!B17)</f>
        <v>2294</v>
      </c>
      <c r="C17" s="6">
        <f>SUM(Daily_Passage_By_Species_2019!C17,Sheet1!C17)</f>
        <v>317</v>
      </c>
      <c r="D17" s="6">
        <f>SUM(Daily_Passage_By_Species_2019!D17,Sheet1!D17)</f>
        <v>2611</v>
      </c>
      <c r="E17" s="6">
        <f>SUM(Daily_Passage_By_Species_2019!E17,Sheet1!E17)</f>
        <v>2331</v>
      </c>
      <c r="F17" s="6">
        <f>SUM(Daily_Passage_By_Species_2019!F17,Sheet1!F17)</f>
        <v>0</v>
      </c>
      <c r="G17" s="6">
        <f>SUM(Daily_Passage_By_Species_2019!G17,Sheet1!G17)</f>
        <v>0</v>
      </c>
      <c r="H17" s="6">
        <f>SUM(Daily_Passage_By_Species_2019!H17,Sheet1!H17)</f>
        <v>0</v>
      </c>
      <c r="I17" s="6">
        <f>SUM(Daily_Passage_By_Species_2019!I17,Sheet1!I17)</f>
        <v>3513</v>
      </c>
      <c r="J17" s="6">
        <f>SUM(Daily_Passage_By_Species_2019!J17,Sheet1!J17)</f>
        <v>689</v>
      </c>
      <c r="K17" s="6">
        <f>SUM(Daily_Passage_By_Species_2019!K17,Sheet1!K17)</f>
        <v>0</v>
      </c>
      <c r="L17" s="6">
        <f>SUM(Daily_Passage_By_Species_2019!L17,Sheet1!L17)</f>
        <v>1284</v>
      </c>
      <c r="M17" s="6">
        <f>SUM(Daily_Passage_By_Species_2019!M17,Sheet1!M17)</f>
        <v>163</v>
      </c>
      <c r="N17" s="6">
        <f>SUM(Daily_Passage_By_Species_2019!N17,Sheet1!N17)</f>
        <v>5649</v>
      </c>
      <c r="O17" s="6">
        <f>SUM(Daily_Passage_By_Species_2019!O17,Sheet1!O17)</f>
        <v>10591</v>
      </c>
    </row>
    <row r="18" spans="1:15" x14ac:dyDescent="0.3">
      <c r="A18" s="2">
        <v>44005</v>
      </c>
      <c r="B18" s="6">
        <f>SUM(Daily_Passage_By_Species_2019!B18,Sheet1!B18)</f>
        <v>7652</v>
      </c>
      <c r="C18" s="6">
        <f>SUM(Daily_Passage_By_Species_2019!C18,Sheet1!C18)</f>
        <v>2149</v>
      </c>
      <c r="D18" s="6">
        <f>SUM(Daily_Passage_By_Species_2019!D18,Sheet1!D18)</f>
        <v>9801</v>
      </c>
      <c r="E18" s="6">
        <f>SUM(Daily_Passage_By_Species_2019!E18,Sheet1!E18)</f>
        <v>22189</v>
      </c>
      <c r="F18" s="6">
        <f>SUM(Daily_Passage_By_Species_2019!F18,Sheet1!F18)</f>
        <v>0</v>
      </c>
      <c r="G18" s="6">
        <f>SUM(Daily_Passage_By_Species_2019!G18,Sheet1!G18)</f>
        <v>0</v>
      </c>
      <c r="H18" s="6">
        <f>SUM(Daily_Passage_By_Species_2019!H18,Sheet1!H18)</f>
        <v>0</v>
      </c>
      <c r="I18" s="6">
        <f>SUM(Daily_Passage_By_Species_2019!I18,Sheet1!I18)</f>
        <v>1380</v>
      </c>
      <c r="J18" s="6">
        <f>SUM(Daily_Passage_By_Species_2019!J18,Sheet1!J18)</f>
        <v>0</v>
      </c>
      <c r="K18" s="6">
        <f>SUM(Daily_Passage_By_Species_2019!K18,Sheet1!K18)</f>
        <v>274</v>
      </c>
      <c r="L18" s="6">
        <f>SUM(Daily_Passage_By_Species_2019!L18,Sheet1!L18)</f>
        <v>911</v>
      </c>
      <c r="M18" s="6">
        <f>SUM(Daily_Passage_By_Species_2019!M18,Sheet1!M18)</f>
        <v>251</v>
      </c>
      <c r="N18" s="6">
        <f>SUM(Daily_Passage_By_Species_2019!N18,Sheet1!N18)</f>
        <v>2816</v>
      </c>
      <c r="O18" s="6">
        <f>SUM(Daily_Passage_By_Species_2019!O18,Sheet1!O18)</f>
        <v>34806</v>
      </c>
    </row>
    <row r="19" spans="1:15" x14ac:dyDescent="0.3">
      <c r="A19" s="2">
        <v>44006</v>
      </c>
      <c r="B19" s="6">
        <f>SUM(Daily_Passage_By_Species_2019!B19,Sheet1!B19)</f>
        <v>9001</v>
      </c>
      <c r="C19" s="6">
        <f>SUM(Daily_Passage_By_Species_2019!C19,Sheet1!C19)</f>
        <v>2168</v>
      </c>
      <c r="D19" s="6">
        <f>SUM(Daily_Passage_By_Species_2019!D19,Sheet1!D19)</f>
        <v>11169</v>
      </c>
      <c r="E19" s="6">
        <f>SUM(Daily_Passage_By_Species_2019!E19,Sheet1!E19)</f>
        <v>38193</v>
      </c>
      <c r="F19" s="6">
        <f>SUM(Daily_Passage_By_Species_2019!F19,Sheet1!F19)</f>
        <v>0</v>
      </c>
      <c r="G19" s="6">
        <f>SUM(Daily_Passage_By_Species_2019!G19,Sheet1!G19)</f>
        <v>0</v>
      </c>
      <c r="H19" s="6">
        <f>SUM(Daily_Passage_By_Species_2019!H19,Sheet1!H19)</f>
        <v>0</v>
      </c>
      <c r="I19" s="6">
        <f>SUM(Daily_Passage_By_Species_2019!I19,Sheet1!I19)</f>
        <v>0</v>
      </c>
      <c r="J19" s="6">
        <f>SUM(Daily_Passage_By_Species_2019!J19,Sheet1!J19)</f>
        <v>0</v>
      </c>
      <c r="K19" s="6">
        <f>SUM(Daily_Passage_By_Species_2019!K19,Sheet1!K19)</f>
        <v>0</v>
      </c>
      <c r="L19" s="6">
        <f>SUM(Daily_Passage_By_Species_2019!L19,Sheet1!L19)</f>
        <v>321</v>
      </c>
      <c r="M19" s="6">
        <f>SUM(Daily_Passage_By_Species_2019!M19,Sheet1!M19)</f>
        <v>0</v>
      </c>
      <c r="N19" s="6">
        <f>SUM(Daily_Passage_By_Species_2019!N19,Sheet1!N19)</f>
        <v>321</v>
      </c>
      <c r="O19" s="6">
        <f>SUM(Daily_Passage_By_Species_2019!O19,Sheet1!O19)</f>
        <v>49683</v>
      </c>
    </row>
    <row r="20" spans="1:15" x14ac:dyDescent="0.3">
      <c r="A20" s="2">
        <v>44007</v>
      </c>
      <c r="B20" s="6">
        <f>SUM(Daily_Passage_By_Species_2019!B20,Sheet1!B20)</f>
        <v>5737</v>
      </c>
      <c r="C20" s="6">
        <f>SUM(Daily_Passage_By_Species_2019!C20,Sheet1!C20)</f>
        <v>1384</v>
      </c>
      <c r="D20" s="6">
        <f>SUM(Daily_Passage_By_Species_2019!D20,Sheet1!D20)</f>
        <v>7121</v>
      </c>
      <c r="E20" s="6">
        <f>SUM(Daily_Passage_By_Species_2019!E20,Sheet1!E20)</f>
        <v>27192</v>
      </c>
      <c r="F20" s="6">
        <f>SUM(Daily_Passage_By_Species_2019!F20,Sheet1!F20)</f>
        <v>0</v>
      </c>
      <c r="G20" s="6">
        <f>SUM(Daily_Passage_By_Species_2019!G20,Sheet1!G20)</f>
        <v>0</v>
      </c>
      <c r="H20" s="6">
        <f>SUM(Daily_Passage_By_Species_2019!H20,Sheet1!H20)</f>
        <v>364</v>
      </c>
      <c r="I20" s="6">
        <f>SUM(Daily_Passage_By_Species_2019!I20,Sheet1!I20)</f>
        <v>1989</v>
      </c>
      <c r="J20" s="6">
        <f>SUM(Daily_Passage_By_Species_2019!J20,Sheet1!J20)</f>
        <v>171</v>
      </c>
      <c r="K20" s="6">
        <f>SUM(Daily_Passage_By_Species_2019!K20,Sheet1!K20)</f>
        <v>372</v>
      </c>
      <c r="L20" s="6">
        <f>SUM(Daily_Passage_By_Species_2019!L20,Sheet1!L20)</f>
        <v>379</v>
      </c>
      <c r="M20" s="6">
        <f>SUM(Daily_Passage_By_Species_2019!M20,Sheet1!M20)</f>
        <v>101</v>
      </c>
      <c r="N20" s="6">
        <f>SUM(Daily_Passage_By_Species_2019!N20,Sheet1!N20)</f>
        <v>3012</v>
      </c>
      <c r="O20" s="6">
        <f>SUM(Daily_Passage_By_Species_2019!O20,Sheet1!O20)</f>
        <v>37689</v>
      </c>
    </row>
    <row r="21" spans="1:15" x14ac:dyDescent="0.3">
      <c r="A21" s="2">
        <v>44008</v>
      </c>
      <c r="B21" s="6">
        <f>SUM(Daily_Passage_By_Species_2019!B21,Sheet1!B21)</f>
        <v>8700</v>
      </c>
      <c r="C21" s="6">
        <f>SUM(Daily_Passage_By_Species_2019!C21,Sheet1!C21)</f>
        <v>1179</v>
      </c>
      <c r="D21" s="6">
        <f>SUM(Daily_Passage_By_Species_2019!D21,Sheet1!D21)</f>
        <v>9879</v>
      </c>
      <c r="E21" s="6">
        <f>SUM(Daily_Passage_By_Species_2019!E21,Sheet1!E21)</f>
        <v>20155</v>
      </c>
      <c r="F21" s="6">
        <f>SUM(Daily_Passage_By_Species_2019!F21,Sheet1!F21)</f>
        <v>0</v>
      </c>
      <c r="G21" s="6">
        <f>SUM(Daily_Passage_By_Species_2019!G21,Sheet1!G21)</f>
        <v>0</v>
      </c>
      <c r="H21" s="6">
        <f>SUM(Daily_Passage_By_Species_2019!H21,Sheet1!H21)</f>
        <v>0</v>
      </c>
      <c r="I21" s="6">
        <f>SUM(Daily_Passage_By_Species_2019!I21,Sheet1!I21)</f>
        <v>6172</v>
      </c>
      <c r="J21" s="6">
        <f>SUM(Daily_Passage_By_Species_2019!J21,Sheet1!J21)</f>
        <v>172</v>
      </c>
      <c r="K21" s="6">
        <f>SUM(Daily_Passage_By_Species_2019!K21,Sheet1!K21)</f>
        <v>0</v>
      </c>
      <c r="L21" s="6">
        <f>SUM(Daily_Passage_By_Species_2019!L21,Sheet1!L21)</f>
        <v>517</v>
      </c>
      <c r="M21" s="6">
        <f>SUM(Daily_Passage_By_Species_2019!M21,Sheet1!M21)</f>
        <v>626</v>
      </c>
      <c r="N21" s="6">
        <f>SUM(Daily_Passage_By_Species_2019!N21,Sheet1!N21)</f>
        <v>7487</v>
      </c>
      <c r="O21" s="6">
        <f>SUM(Daily_Passage_By_Species_2019!O21,Sheet1!O21)</f>
        <v>37521</v>
      </c>
    </row>
    <row r="22" spans="1:15" x14ac:dyDescent="0.3">
      <c r="A22" s="2">
        <v>44009</v>
      </c>
      <c r="B22" s="6">
        <f>SUM(Daily_Passage_By_Species_2019!B22,Sheet1!B22)</f>
        <v>7941</v>
      </c>
      <c r="C22" s="6">
        <f>SUM(Daily_Passage_By_Species_2019!C22,Sheet1!C22)</f>
        <v>2018</v>
      </c>
      <c r="D22" s="6">
        <f>SUM(Daily_Passage_By_Species_2019!D22,Sheet1!D22)</f>
        <v>9959</v>
      </c>
      <c r="E22" s="6">
        <f>SUM(Daily_Passage_By_Species_2019!E22,Sheet1!E22)</f>
        <v>62257</v>
      </c>
      <c r="F22" s="6">
        <f>SUM(Daily_Passage_By_Species_2019!F22,Sheet1!F22)</f>
        <v>0</v>
      </c>
      <c r="G22" s="6">
        <f>SUM(Daily_Passage_By_Species_2019!G22,Sheet1!G22)</f>
        <v>0</v>
      </c>
      <c r="H22" s="6">
        <f>SUM(Daily_Passage_By_Species_2019!H22,Sheet1!H22)</f>
        <v>406</v>
      </c>
      <c r="I22" s="6">
        <f>SUM(Daily_Passage_By_Species_2019!I22,Sheet1!I22)</f>
        <v>1848</v>
      </c>
      <c r="J22" s="6">
        <f>SUM(Daily_Passage_By_Species_2019!J22,Sheet1!J22)</f>
        <v>0</v>
      </c>
      <c r="K22" s="6">
        <f>SUM(Daily_Passage_By_Species_2019!K22,Sheet1!K22)</f>
        <v>0</v>
      </c>
      <c r="L22" s="6">
        <f>SUM(Daily_Passage_By_Species_2019!L22,Sheet1!L22)</f>
        <v>219</v>
      </c>
      <c r="M22" s="6">
        <f>SUM(Daily_Passage_By_Species_2019!M22,Sheet1!M22)</f>
        <v>262</v>
      </c>
      <c r="N22" s="6">
        <f>SUM(Daily_Passage_By_Species_2019!N22,Sheet1!N22)</f>
        <v>2329</v>
      </c>
      <c r="O22" s="6">
        <f>SUM(Daily_Passage_By_Species_2019!O22,Sheet1!O22)</f>
        <v>74951</v>
      </c>
    </row>
    <row r="23" spans="1:15" x14ac:dyDescent="0.3">
      <c r="A23" s="2">
        <v>44010</v>
      </c>
      <c r="B23" s="6">
        <f>SUM(Daily_Passage_By_Species_2019!B23,Sheet1!B23)</f>
        <v>7266</v>
      </c>
      <c r="C23" s="6">
        <f>SUM(Daily_Passage_By_Species_2019!C23,Sheet1!C23)</f>
        <v>3079</v>
      </c>
      <c r="D23" s="6">
        <f>SUM(Daily_Passage_By_Species_2019!D23,Sheet1!D23)</f>
        <v>10345</v>
      </c>
      <c r="E23" s="6">
        <f>SUM(Daily_Passage_By_Species_2019!E23,Sheet1!E23)</f>
        <v>62954</v>
      </c>
      <c r="F23" s="6">
        <f>SUM(Daily_Passage_By_Species_2019!F23,Sheet1!F23)</f>
        <v>0</v>
      </c>
      <c r="G23" s="6">
        <f>SUM(Daily_Passage_By_Species_2019!G23,Sheet1!G23)</f>
        <v>0</v>
      </c>
      <c r="H23" s="6">
        <f>SUM(Daily_Passage_By_Species_2019!H23,Sheet1!H23)</f>
        <v>857</v>
      </c>
      <c r="I23" s="6">
        <f>SUM(Daily_Passage_By_Species_2019!I23,Sheet1!I23)</f>
        <v>931</v>
      </c>
      <c r="J23" s="6">
        <f>SUM(Daily_Passage_By_Species_2019!J23,Sheet1!J23)</f>
        <v>0</v>
      </c>
      <c r="K23" s="6">
        <f>SUM(Daily_Passage_By_Species_2019!K23,Sheet1!K23)</f>
        <v>736</v>
      </c>
      <c r="L23" s="6">
        <f>SUM(Daily_Passage_By_Species_2019!L23,Sheet1!L23)</f>
        <v>0</v>
      </c>
      <c r="M23" s="6">
        <f>SUM(Daily_Passage_By_Species_2019!M23,Sheet1!M23)</f>
        <v>138</v>
      </c>
      <c r="N23" s="6">
        <f>SUM(Daily_Passage_By_Species_2019!N23,Sheet1!N23)</f>
        <v>1805</v>
      </c>
      <c r="O23" s="6">
        <f>SUM(Daily_Passage_By_Species_2019!O23,Sheet1!O23)</f>
        <v>75961</v>
      </c>
    </row>
    <row r="24" spans="1:15" x14ac:dyDescent="0.3">
      <c r="A24" s="2">
        <v>44011</v>
      </c>
      <c r="B24" s="6">
        <f>SUM(Daily_Passage_By_Species_2019!B24,Sheet1!B24)</f>
        <v>4477</v>
      </c>
      <c r="C24" s="6">
        <f>SUM(Daily_Passage_By_Species_2019!C24,Sheet1!C24)</f>
        <v>1549</v>
      </c>
      <c r="D24" s="6">
        <f>SUM(Daily_Passage_By_Species_2019!D24,Sheet1!D24)</f>
        <v>6026</v>
      </c>
      <c r="E24" s="6">
        <f>SUM(Daily_Passage_By_Species_2019!E24,Sheet1!E24)</f>
        <v>39524</v>
      </c>
      <c r="F24" s="6">
        <f>SUM(Daily_Passage_By_Species_2019!F24,Sheet1!F24)</f>
        <v>0</v>
      </c>
      <c r="G24" s="6">
        <f>SUM(Daily_Passage_By_Species_2019!G24,Sheet1!G24)</f>
        <v>0</v>
      </c>
      <c r="H24" s="6">
        <f>SUM(Daily_Passage_By_Species_2019!H24,Sheet1!H24)</f>
        <v>1700</v>
      </c>
      <c r="I24" s="6">
        <f>SUM(Daily_Passage_By_Species_2019!I24,Sheet1!I24)</f>
        <v>0</v>
      </c>
      <c r="J24" s="6">
        <f>SUM(Daily_Passage_By_Species_2019!J24,Sheet1!J24)</f>
        <v>257</v>
      </c>
      <c r="K24" s="6">
        <f>SUM(Daily_Passage_By_Species_2019!K24,Sheet1!K24)</f>
        <v>439</v>
      </c>
      <c r="L24" s="6">
        <f>SUM(Daily_Passage_By_Species_2019!L24,Sheet1!L24)</f>
        <v>0</v>
      </c>
      <c r="M24" s="6">
        <f>SUM(Daily_Passage_By_Species_2019!M24,Sheet1!M24)</f>
        <v>1200</v>
      </c>
      <c r="N24" s="6">
        <f>SUM(Daily_Passage_By_Species_2019!N24,Sheet1!N24)</f>
        <v>1896</v>
      </c>
      <c r="O24" s="6">
        <f>SUM(Daily_Passage_By_Species_2019!O24,Sheet1!O24)</f>
        <v>49146</v>
      </c>
    </row>
    <row r="25" spans="1:15" x14ac:dyDescent="0.3">
      <c r="A25" s="2">
        <v>44012</v>
      </c>
      <c r="B25" s="6">
        <f>SUM(Daily_Passage_By_Species_2019!B25,Sheet1!B25)</f>
        <v>5970</v>
      </c>
      <c r="C25" s="6">
        <f>SUM(Daily_Passage_By_Species_2019!C25,Sheet1!C25)</f>
        <v>1660</v>
      </c>
      <c r="D25" s="6">
        <f>SUM(Daily_Passage_By_Species_2019!D25,Sheet1!D25)</f>
        <v>7630</v>
      </c>
      <c r="E25" s="6">
        <f>SUM(Daily_Passage_By_Species_2019!E25,Sheet1!E25)</f>
        <v>35179</v>
      </c>
      <c r="F25" s="6">
        <f>SUM(Daily_Passage_By_Species_2019!F25,Sheet1!F25)</f>
        <v>0</v>
      </c>
      <c r="G25" s="6">
        <f>SUM(Daily_Passage_By_Species_2019!G25,Sheet1!G25)</f>
        <v>0</v>
      </c>
      <c r="H25" s="6">
        <f>SUM(Daily_Passage_By_Species_2019!H25,Sheet1!H25)</f>
        <v>0</v>
      </c>
      <c r="I25" s="6">
        <f>SUM(Daily_Passage_By_Species_2019!I25,Sheet1!I25)</f>
        <v>1685</v>
      </c>
      <c r="J25" s="6">
        <f>SUM(Daily_Passage_By_Species_2019!J25,Sheet1!J25)</f>
        <v>248</v>
      </c>
      <c r="K25" s="6">
        <f>SUM(Daily_Passage_By_Species_2019!K25,Sheet1!K25)</f>
        <v>221</v>
      </c>
      <c r="L25" s="6">
        <f>SUM(Daily_Passage_By_Species_2019!L25,Sheet1!L25)</f>
        <v>1038</v>
      </c>
      <c r="M25" s="6">
        <f>SUM(Daily_Passage_By_Species_2019!M25,Sheet1!M25)</f>
        <v>413</v>
      </c>
      <c r="N25" s="6">
        <f>SUM(Daily_Passage_By_Species_2019!N25,Sheet1!N25)</f>
        <v>3605</v>
      </c>
      <c r="O25" s="6">
        <f>SUM(Daily_Passage_By_Species_2019!O25,Sheet1!O25)</f>
        <v>46414</v>
      </c>
    </row>
    <row r="26" spans="1:15" x14ac:dyDescent="0.3">
      <c r="A26" s="2">
        <v>44013</v>
      </c>
      <c r="B26" s="6">
        <f>SUM(Daily_Passage_By_Species_2019!B26,Sheet1!B26)</f>
        <v>5727</v>
      </c>
      <c r="C26" s="6">
        <f>SUM(Daily_Passage_By_Species_2019!C26,Sheet1!C26)</f>
        <v>1361</v>
      </c>
      <c r="D26" s="6">
        <f>SUM(Daily_Passage_By_Species_2019!D26,Sheet1!D26)</f>
        <v>7088</v>
      </c>
      <c r="E26" s="6">
        <f>SUM(Daily_Passage_By_Species_2019!E26,Sheet1!E26)</f>
        <v>36636</v>
      </c>
      <c r="F26" s="6">
        <f>SUM(Daily_Passage_By_Species_2019!F26,Sheet1!F26)</f>
        <v>0</v>
      </c>
      <c r="G26" s="6">
        <f>SUM(Daily_Passage_By_Species_2019!G26,Sheet1!G26)</f>
        <v>0</v>
      </c>
      <c r="H26" s="6">
        <f>SUM(Daily_Passage_By_Species_2019!H26,Sheet1!H26)</f>
        <v>3229</v>
      </c>
      <c r="I26" s="6">
        <f>SUM(Daily_Passage_By_Species_2019!I26,Sheet1!I26)</f>
        <v>2799</v>
      </c>
      <c r="J26" s="6">
        <f>SUM(Daily_Passage_By_Species_2019!J26,Sheet1!J26)</f>
        <v>0</v>
      </c>
      <c r="K26" s="6">
        <f>SUM(Daily_Passage_By_Species_2019!K26,Sheet1!K26)</f>
        <v>0</v>
      </c>
      <c r="L26" s="6">
        <f>SUM(Daily_Passage_By_Species_2019!L26,Sheet1!L26)</f>
        <v>271</v>
      </c>
      <c r="M26" s="6">
        <f>SUM(Daily_Passage_By_Species_2019!M26,Sheet1!M26)</f>
        <v>218</v>
      </c>
      <c r="N26" s="6">
        <f>SUM(Daily_Passage_By_Species_2019!N26,Sheet1!N26)</f>
        <v>3288</v>
      </c>
      <c r="O26" s="6">
        <f>SUM(Daily_Passage_By_Species_2019!O26,Sheet1!O26)</f>
        <v>50241</v>
      </c>
    </row>
    <row r="27" spans="1:15" x14ac:dyDescent="0.3">
      <c r="A27" s="2">
        <v>44014</v>
      </c>
      <c r="B27" s="6">
        <f>SUM(Daily_Passage_By_Species_2019!B27,Sheet1!B27)</f>
        <v>2970</v>
      </c>
      <c r="C27" s="6">
        <f>SUM(Daily_Passage_By_Species_2019!C27,Sheet1!C27)</f>
        <v>1442</v>
      </c>
      <c r="D27" s="6">
        <f>SUM(Daily_Passage_By_Species_2019!D27,Sheet1!D27)</f>
        <v>4412</v>
      </c>
      <c r="E27" s="6">
        <f>SUM(Daily_Passage_By_Species_2019!E27,Sheet1!E27)</f>
        <v>27424</v>
      </c>
      <c r="F27" s="6">
        <f>SUM(Daily_Passage_By_Species_2019!F27,Sheet1!F27)</f>
        <v>0</v>
      </c>
      <c r="G27" s="6">
        <f>SUM(Daily_Passage_By_Species_2019!G27,Sheet1!G27)</f>
        <v>0</v>
      </c>
      <c r="H27" s="6">
        <f>SUM(Daily_Passage_By_Species_2019!H27,Sheet1!H27)</f>
        <v>2438</v>
      </c>
      <c r="I27" s="6">
        <f>SUM(Daily_Passage_By_Species_2019!I27,Sheet1!I27)</f>
        <v>2745</v>
      </c>
      <c r="J27" s="6">
        <f>SUM(Daily_Passage_By_Species_2019!J27,Sheet1!J27)</f>
        <v>0</v>
      </c>
      <c r="K27" s="6">
        <f>SUM(Daily_Passage_By_Species_2019!K27,Sheet1!K27)</f>
        <v>255</v>
      </c>
      <c r="L27" s="6">
        <f>SUM(Daily_Passage_By_Species_2019!L27,Sheet1!L27)</f>
        <v>0</v>
      </c>
      <c r="M27" s="6">
        <f>SUM(Daily_Passage_By_Species_2019!M27,Sheet1!M27)</f>
        <v>0</v>
      </c>
      <c r="N27" s="6">
        <f>SUM(Daily_Passage_By_Species_2019!N27,Sheet1!N27)</f>
        <v>3000</v>
      </c>
      <c r="O27" s="6">
        <f>SUM(Daily_Passage_By_Species_2019!O27,Sheet1!O27)</f>
        <v>37274</v>
      </c>
    </row>
    <row r="28" spans="1:15" x14ac:dyDescent="0.3">
      <c r="A28" s="2">
        <v>44015</v>
      </c>
      <c r="B28" s="6">
        <f>SUM(Daily_Passage_By_Species_2019!B28,Sheet1!B28)</f>
        <v>2413</v>
      </c>
      <c r="C28" s="6">
        <f>SUM(Daily_Passage_By_Species_2019!C28,Sheet1!C28)</f>
        <v>1899</v>
      </c>
      <c r="D28" s="6">
        <f>SUM(Daily_Passage_By_Species_2019!D28,Sheet1!D28)</f>
        <v>4312</v>
      </c>
      <c r="E28" s="6">
        <f>SUM(Daily_Passage_By_Species_2019!E28,Sheet1!E28)</f>
        <v>18173</v>
      </c>
      <c r="F28" s="6">
        <f>SUM(Daily_Passage_By_Species_2019!F28,Sheet1!F28)</f>
        <v>0</v>
      </c>
      <c r="G28" s="6">
        <f>SUM(Daily_Passage_By_Species_2019!G28,Sheet1!G28)</f>
        <v>0</v>
      </c>
      <c r="H28" s="6">
        <f>SUM(Daily_Passage_By_Species_2019!H28,Sheet1!H28)</f>
        <v>638</v>
      </c>
      <c r="I28" s="6">
        <f>SUM(Daily_Passage_By_Species_2019!I28,Sheet1!I28)</f>
        <v>2253</v>
      </c>
      <c r="J28" s="6">
        <f>SUM(Daily_Passage_By_Species_2019!J28,Sheet1!J28)</f>
        <v>0</v>
      </c>
      <c r="K28" s="6">
        <f>SUM(Daily_Passage_By_Species_2019!K28,Sheet1!K28)</f>
        <v>349</v>
      </c>
      <c r="L28" s="6">
        <f>SUM(Daily_Passage_By_Species_2019!L28,Sheet1!L28)</f>
        <v>127</v>
      </c>
      <c r="M28" s="6">
        <f>SUM(Daily_Passage_By_Species_2019!M28,Sheet1!M28)</f>
        <v>1472</v>
      </c>
      <c r="N28" s="6">
        <f>SUM(Daily_Passage_By_Species_2019!N28,Sheet1!N28)</f>
        <v>4201</v>
      </c>
      <c r="O28" s="6">
        <f>SUM(Daily_Passage_By_Species_2019!O28,Sheet1!O28)</f>
        <v>27324</v>
      </c>
    </row>
    <row r="29" spans="1:15" x14ac:dyDescent="0.3">
      <c r="A29" s="2">
        <v>44016</v>
      </c>
      <c r="B29" s="6">
        <f>SUM(Daily_Passage_By_Species_2019!B29,Sheet1!B29)</f>
        <v>2539</v>
      </c>
      <c r="C29" s="6">
        <f>SUM(Daily_Passage_By_Species_2019!C29,Sheet1!C29)</f>
        <v>651</v>
      </c>
      <c r="D29" s="6">
        <f>SUM(Daily_Passage_By_Species_2019!D29,Sheet1!D29)</f>
        <v>3190</v>
      </c>
      <c r="E29" s="6">
        <f>SUM(Daily_Passage_By_Species_2019!E29,Sheet1!E29)</f>
        <v>13580</v>
      </c>
      <c r="F29" s="6">
        <f>SUM(Daily_Passage_By_Species_2019!F29,Sheet1!F29)</f>
        <v>0</v>
      </c>
      <c r="G29" s="6">
        <f>SUM(Daily_Passage_By_Species_2019!G29,Sheet1!G29)</f>
        <v>0</v>
      </c>
      <c r="H29" s="6">
        <f>SUM(Daily_Passage_By_Species_2019!H29,Sheet1!H29)</f>
        <v>1525</v>
      </c>
      <c r="I29" s="6">
        <f>SUM(Daily_Passage_By_Species_2019!I29,Sheet1!I29)</f>
        <v>3259</v>
      </c>
      <c r="J29" s="6">
        <f>SUM(Daily_Passage_By_Species_2019!J29,Sheet1!J29)</f>
        <v>0</v>
      </c>
      <c r="K29" s="6">
        <f>SUM(Daily_Passage_By_Species_2019!K29,Sheet1!K29)</f>
        <v>0</v>
      </c>
      <c r="L29" s="6">
        <f>SUM(Daily_Passage_By_Species_2019!L29,Sheet1!L29)</f>
        <v>0</v>
      </c>
      <c r="M29" s="6">
        <f>SUM(Daily_Passage_By_Species_2019!M29,Sheet1!M29)</f>
        <v>184</v>
      </c>
      <c r="N29" s="6">
        <f>SUM(Daily_Passage_By_Species_2019!N29,Sheet1!N29)</f>
        <v>3443</v>
      </c>
      <c r="O29" s="6">
        <f>SUM(Daily_Passage_By_Species_2019!O29,Sheet1!O29)</f>
        <v>21738</v>
      </c>
    </row>
    <row r="30" spans="1:15" x14ac:dyDescent="0.3">
      <c r="A30" s="2">
        <v>44017</v>
      </c>
      <c r="B30" s="6">
        <f>SUM(Daily_Passage_By_Species_2019!B30,Sheet1!B30)</f>
        <v>3065</v>
      </c>
      <c r="C30" s="6">
        <f>SUM(Daily_Passage_By_Species_2019!C30,Sheet1!C30)</f>
        <v>1289</v>
      </c>
      <c r="D30" s="6">
        <f>SUM(Daily_Passage_By_Species_2019!D30,Sheet1!D30)</f>
        <v>4354</v>
      </c>
      <c r="E30" s="6">
        <f>SUM(Daily_Passage_By_Species_2019!E30,Sheet1!E30)</f>
        <v>16516</v>
      </c>
      <c r="F30" s="6">
        <f>SUM(Daily_Passage_By_Species_2019!F30,Sheet1!F30)</f>
        <v>0</v>
      </c>
      <c r="G30" s="6">
        <f>SUM(Daily_Passage_By_Species_2019!G30,Sheet1!G30)</f>
        <v>0</v>
      </c>
      <c r="H30" s="6">
        <f>SUM(Daily_Passage_By_Species_2019!H30,Sheet1!H30)</f>
        <v>1627</v>
      </c>
      <c r="I30" s="6">
        <f>SUM(Daily_Passage_By_Species_2019!I30,Sheet1!I30)</f>
        <v>522</v>
      </c>
      <c r="J30" s="6">
        <f>SUM(Daily_Passage_By_Species_2019!J30,Sheet1!J30)</f>
        <v>0</v>
      </c>
      <c r="K30" s="6">
        <f>SUM(Daily_Passage_By_Species_2019!K30,Sheet1!K30)</f>
        <v>403</v>
      </c>
      <c r="L30" s="6">
        <f>SUM(Daily_Passage_By_Species_2019!L30,Sheet1!L30)</f>
        <v>590</v>
      </c>
      <c r="M30" s="6">
        <f>SUM(Daily_Passage_By_Species_2019!M30,Sheet1!M30)</f>
        <v>186</v>
      </c>
      <c r="N30" s="6">
        <f>SUM(Daily_Passage_By_Species_2019!N30,Sheet1!N30)</f>
        <v>1701</v>
      </c>
      <c r="O30" s="6">
        <f>SUM(Daily_Passage_By_Species_2019!O30,Sheet1!O30)</f>
        <v>24198</v>
      </c>
    </row>
    <row r="31" spans="1:15" x14ac:dyDescent="0.3">
      <c r="A31" s="2">
        <v>44018</v>
      </c>
      <c r="B31" s="6">
        <f>SUM(Daily_Passage_By_Species_2019!B31,Sheet1!B31)</f>
        <v>3390</v>
      </c>
      <c r="C31" s="6">
        <f>SUM(Daily_Passage_By_Species_2019!C31,Sheet1!C31)</f>
        <v>671</v>
      </c>
      <c r="D31" s="6">
        <f>SUM(Daily_Passage_By_Species_2019!D31,Sheet1!D31)</f>
        <v>4061</v>
      </c>
      <c r="E31" s="6">
        <f>SUM(Daily_Passage_By_Species_2019!E31,Sheet1!E31)</f>
        <v>23477</v>
      </c>
      <c r="F31" s="6">
        <f>SUM(Daily_Passage_By_Species_2019!F31,Sheet1!F31)</f>
        <v>0</v>
      </c>
      <c r="G31" s="6">
        <f>SUM(Daily_Passage_By_Species_2019!G31,Sheet1!G31)</f>
        <v>0</v>
      </c>
      <c r="H31" s="6">
        <f>SUM(Daily_Passage_By_Species_2019!H31,Sheet1!H31)</f>
        <v>1469</v>
      </c>
      <c r="I31" s="6">
        <f>SUM(Daily_Passage_By_Species_2019!I31,Sheet1!I31)</f>
        <v>1899</v>
      </c>
      <c r="J31" s="6">
        <f>SUM(Daily_Passage_By_Species_2019!J31,Sheet1!J31)</f>
        <v>236</v>
      </c>
      <c r="K31" s="6">
        <f>SUM(Daily_Passage_By_Species_2019!K31,Sheet1!K31)</f>
        <v>0</v>
      </c>
      <c r="L31" s="6">
        <f>SUM(Daily_Passage_By_Species_2019!L31,Sheet1!L31)</f>
        <v>131</v>
      </c>
      <c r="M31" s="6">
        <f>SUM(Daily_Passage_By_Species_2019!M31,Sheet1!M31)</f>
        <v>0</v>
      </c>
      <c r="N31" s="6">
        <f>SUM(Daily_Passage_By_Species_2019!N31,Sheet1!N31)</f>
        <v>2266</v>
      </c>
      <c r="O31" s="6">
        <f>SUM(Daily_Passage_By_Species_2019!O31,Sheet1!O31)</f>
        <v>31273</v>
      </c>
    </row>
    <row r="32" spans="1:15" x14ac:dyDescent="0.3">
      <c r="A32" s="2">
        <v>44019</v>
      </c>
      <c r="B32" s="6">
        <f>SUM(Daily_Passage_By_Species_2019!B32,Sheet1!B32)</f>
        <v>2570</v>
      </c>
      <c r="C32" s="6">
        <f>SUM(Daily_Passage_By_Species_2019!C32,Sheet1!C32)</f>
        <v>1631</v>
      </c>
      <c r="D32" s="6">
        <f>SUM(Daily_Passage_By_Species_2019!D32,Sheet1!D32)</f>
        <v>4201</v>
      </c>
      <c r="E32" s="6">
        <f>SUM(Daily_Passage_By_Species_2019!E32,Sheet1!E32)</f>
        <v>20803</v>
      </c>
      <c r="F32" s="6">
        <f>SUM(Daily_Passage_By_Species_2019!F32,Sheet1!F32)</f>
        <v>0</v>
      </c>
      <c r="G32" s="6">
        <f>SUM(Daily_Passage_By_Species_2019!G32,Sheet1!G32)</f>
        <v>0</v>
      </c>
      <c r="H32" s="6">
        <f>SUM(Daily_Passage_By_Species_2019!H32,Sheet1!H32)</f>
        <v>2382</v>
      </c>
      <c r="I32" s="6">
        <f>SUM(Daily_Passage_By_Species_2019!I32,Sheet1!I32)</f>
        <v>3537</v>
      </c>
      <c r="J32" s="6">
        <f>SUM(Daily_Passage_By_Species_2019!J32,Sheet1!J32)</f>
        <v>0</v>
      </c>
      <c r="K32" s="6">
        <f>SUM(Daily_Passage_By_Species_2019!K32,Sheet1!K32)</f>
        <v>1181</v>
      </c>
      <c r="L32" s="6">
        <f>SUM(Daily_Passage_By_Species_2019!L32,Sheet1!L32)</f>
        <v>0</v>
      </c>
      <c r="M32" s="6">
        <f>SUM(Daily_Passage_By_Species_2019!M32,Sheet1!M32)</f>
        <v>0</v>
      </c>
      <c r="N32" s="6">
        <f>SUM(Daily_Passage_By_Species_2019!N32,Sheet1!N32)</f>
        <v>4718</v>
      </c>
      <c r="O32" s="6">
        <f>SUM(Daily_Passage_By_Species_2019!O32,Sheet1!O32)</f>
        <v>32104</v>
      </c>
    </row>
    <row r="33" spans="1:15" x14ac:dyDescent="0.3">
      <c r="A33" s="2">
        <v>44020</v>
      </c>
      <c r="B33" s="6">
        <f>SUM(Daily_Passage_By_Species_2019!B33,Sheet1!B33)</f>
        <v>2951</v>
      </c>
      <c r="C33" s="6">
        <f>SUM(Daily_Passage_By_Species_2019!C33,Sheet1!C33)</f>
        <v>381</v>
      </c>
      <c r="D33" s="6">
        <f>SUM(Daily_Passage_By_Species_2019!D33,Sheet1!D33)</f>
        <v>3332</v>
      </c>
      <c r="E33" s="6">
        <f>SUM(Daily_Passage_By_Species_2019!E33,Sheet1!E33)</f>
        <v>17587</v>
      </c>
      <c r="F33" s="6">
        <f>SUM(Daily_Passage_By_Species_2019!F33,Sheet1!F33)</f>
        <v>0</v>
      </c>
      <c r="G33" s="6">
        <f>SUM(Daily_Passage_By_Species_2019!G33,Sheet1!G33)</f>
        <v>0</v>
      </c>
      <c r="H33" s="6">
        <f>SUM(Daily_Passage_By_Species_2019!H33,Sheet1!H33)</f>
        <v>601</v>
      </c>
      <c r="I33" s="6">
        <f>SUM(Daily_Passage_By_Species_2019!I33,Sheet1!I33)</f>
        <v>603</v>
      </c>
      <c r="J33" s="6">
        <f>SUM(Daily_Passage_By_Species_2019!J33,Sheet1!J33)</f>
        <v>229</v>
      </c>
      <c r="K33" s="6">
        <f>SUM(Daily_Passage_By_Species_2019!K33,Sheet1!K33)</f>
        <v>0</v>
      </c>
      <c r="L33" s="6">
        <f>SUM(Daily_Passage_By_Species_2019!L33,Sheet1!L33)</f>
        <v>82</v>
      </c>
      <c r="M33" s="6">
        <f>SUM(Daily_Passage_By_Species_2019!M33,Sheet1!M33)</f>
        <v>0</v>
      </c>
      <c r="N33" s="6">
        <f>SUM(Daily_Passage_By_Species_2019!N33,Sheet1!N33)</f>
        <v>914</v>
      </c>
      <c r="O33" s="6">
        <f>SUM(Daily_Passage_By_Species_2019!O33,Sheet1!O33)</f>
        <v>22434</v>
      </c>
    </row>
    <row r="34" spans="1:15" x14ac:dyDescent="0.3">
      <c r="A34" s="2">
        <v>44021</v>
      </c>
      <c r="B34" s="6">
        <f>SUM(Daily_Passage_By_Species_2019!B34,Sheet1!B34)</f>
        <v>3514</v>
      </c>
      <c r="C34" s="6">
        <f>SUM(Daily_Passage_By_Species_2019!C34,Sheet1!C34)</f>
        <v>982</v>
      </c>
      <c r="D34" s="6">
        <f>SUM(Daily_Passage_By_Species_2019!D34,Sheet1!D34)</f>
        <v>4496</v>
      </c>
      <c r="E34" s="6">
        <f>SUM(Daily_Passage_By_Species_2019!E34,Sheet1!E34)</f>
        <v>22023</v>
      </c>
      <c r="F34" s="6">
        <f>SUM(Daily_Passage_By_Species_2019!F34,Sheet1!F34)</f>
        <v>0</v>
      </c>
      <c r="G34" s="6">
        <f>SUM(Daily_Passage_By_Species_2019!G34,Sheet1!G34)</f>
        <v>0</v>
      </c>
      <c r="H34" s="6">
        <f>SUM(Daily_Passage_By_Species_2019!H34,Sheet1!H34)</f>
        <v>1190</v>
      </c>
      <c r="I34" s="6">
        <f>SUM(Daily_Passage_By_Species_2019!I34,Sheet1!I34)</f>
        <v>1251</v>
      </c>
      <c r="J34" s="6">
        <f>SUM(Daily_Passage_By_Species_2019!J34,Sheet1!J34)</f>
        <v>0</v>
      </c>
      <c r="K34" s="6">
        <f>SUM(Daily_Passage_By_Species_2019!K34,Sheet1!K34)</f>
        <v>0</v>
      </c>
      <c r="L34" s="6">
        <f>SUM(Daily_Passage_By_Species_2019!L34,Sheet1!L34)</f>
        <v>256</v>
      </c>
      <c r="M34" s="6">
        <f>SUM(Daily_Passage_By_Species_2019!M34,Sheet1!M34)</f>
        <v>0</v>
      </c>
      <c r="N34" s="6">
        <f>SUM(Daily_Passage_By_Species_2019!N34,Sheet1!N34)</f>
        <v>1507</v>
      </c>
      <c r="O34" s="6">
        <f>SUM(Daily_Passage_By_Species_2019!O34,Sheet1!O34)</f>
        <v>29216</v>
      </c>
    </row>
    <row r="35" spans="1:15" x14ac:dyDescent="0.3">
      <c r="A35" s="2">
        <v>44022</v>
      </c>
      <c r="B35" s="6">
        <f>SUM(Daily_Passage_By_Species_2019!B35,Sheet1!B35)</f>
        <v>2425</v>
      </c>
      <c r="C35" s="6">
        <f>SUM(Daily_Passage_By_Species_2019!C35,Sheet1!C35)</f>
        <v>373</v>
      </c>
      <c r="D35" s="6">
        <f>SUM(Daily_Passage_By_Species_2019!D35,Sheet1!D35)</f>
        <v>2798</v>
      </c>
      <c r="E35" s="6">
        <f>SUM(Daily_Passage_By_Species_2019!E35,Sheet1!E35)</f>
        <v>28805</v>
      </c>
      <c r="F35" s="6">
        <f>SUM(Daily_Passage_By_Species_2019!F35,Sheet1!F35)</f>
        <v>0</v>
      </c>
      <c r="G35" s="6">
        <f>SUM(Daily_Passage_By_Species_2019!G35,Sheet1!G35)</f>
        <v>0</v>
      </c>
      <c r="H35" s="6">
        <f>SUM(Daily_Passage_By_Species_2019!H35,Sheet1!H35)</f>
        <v>1660</v>
      </c>
      <c r="I35" s="6">
        <f>SUM(Daily_Passage_By_Species_2019!I35,Sheet1!I35)</f>
        <v>181</v>
      </c>
      <c r="J35" s="6">
        <f>SUM(Daily_Passage_By_Species_2019!J35,Sheet1!J35)</f>
        <v>0</v>
      </c>
      <c r="K35" s="6">
        <f>SUM(Daily_Passage_By_Species_2019!K35,Sheet1!K35)</f>
        <v>157</v>
      </c>
      <c r="L35" s="6">
        <f>SUM(Daily_Passage_By_Species_2019!L35,Sheet1!L35)</f>
        <v>0</v>
      </c>
      <c r="M35" s="6">
        <f>SUM(Daily_Passage_By_Species_2019!M35,Sheet1!M35)</f>
        <v>0</v>
      </c>
      <c r="N35" s="6">
        <f>SUM(Daily_Passage_By_Species_2019!N35,Sheet1!N35)</f>
        <v>338</v>
      </c>
      <c r="O35" s="6">
        <f>SUM(Daily_Passage_By_Species_2019!O35,Sheet1!O35)</f>
        <v>33601</v>
      </c>
    </row>
    <row r="36" spans="1:15" x14ac:dyDescent="0.3">
      <c r="A36" s="2">
        <v>44023</v>
      </c>
      <c r="B36" s="6">
        <f>SUM(Daily_Passage_By_Species_2019!B36,Sheet1!B36)</f>
        <v>1336</v>
      </c>
      <c r="C36" s="6">
        <f>SUM(Daily_Passage_By_Species_2019!C36,Sheet1!C36)</f>
        <v>92</v>
      </c>
      <c r="D36" s="6">
        <f>SUM(Daily_Passage_By_Species_2019!D36,Sheet1!D36)</f>
        <v>1428</v>
      </c>
      <c r="E36" s="6">
        <f>SUM(Daily_Passage_By_Species_2019!E36,Sheet1!E36)</f>
        <v>17316</v>
      </c>
      <c r="F36" s="6">
        <f>SUM(Daily_Passage_By_Species_2019!F36,Sheet1!F36)</f>
        <v>0</v>
      </c>
      <c r="G36" s="6">
        <f>SUM(Daily_Passage_By_Species_2019!G36,Sheet1!G36)</f>
        <v>0</v>
      </c>
      <c r="H36" s="6">
        <f>SUM(Daily_Passage_By_Species_2019!H36,Sheet1!H36)</f>
        <v>6683</v>
      </c>
      <c r="I36" s="6">
        <f>SUM(Daily_Passage_By_Species_2019!I36,Sheet1!I36)</f>
        <v>364</v>
      </c>
      <c r="J36" s="6">
        <f>SUM(Daily_Passage_By_Species_2019!J36,Sheet1!J36)</f>
        <v>351</v>
      </c>
      <c r="K36" s="6">
        <f>SUM(Daily_Passage_By_Species_2019!K36,Sheet1!K36)</f>
        <v>1641</v>
      </c>
      <c r="L36" s="6">
        <f>SUM(Daily_Passage_By_Species_2019!L36,Sheet1!L36)</f>
        <v>0</v>
      </c>
      <c r="M36" s="6">
        <f>SUM(Daily_Passage_By_Species_2019!M36,Sheet1!M36)</f>
        <v>57</v>
      </c>
      <c r="N36" s="6">
        <f>SUM(Daily_Passage_By_Species_2019!N36,Sheet1!N36)</f>
        <v>2413</v>
      </c>
      <c r="O36" s="6">
        <f>SUM(Daily_Passage_By_Species_2019!O36,Sheet1!O36)</f>
        <v>27840</v>
      </c>
    </row>
    <row r="37" spans="1:15" x14ac:dyDescent="0.3">
      <c r="A37" s="2">
        <v>44024</v>
      </c>
      <c r="B37" s="6">
        <f>SUM(Daily_Passage_By_Species_2019!B37,Sheet1!B37)</f>
        <v>729</v>
      </c>
      <c r="C37" s="6">
        <f>SUM(Daily_Passage_By_Species_2019!C37,Sheet1!C37)</f>
        <v>66</v>
      </c>
      <c r="D37" s="6">
        <f>SUM(Daily_Passage_By_Species_2019!D37,Sheet1!D37)</f>
        <v>795</v>
      </c>
      <c r="E37" s="6">
        <f>SUM(Daily_Passage_By_Species_2019!E37,Sheet1!E37)</f>
        <v>13315</v>
      </c>
      <c r="F37" s="6">
        <f>SUM(Daily_Passage_By_Species_2019!F37,Sheet1!F37)</f>
        <v>0</v>
      </c>
      <c r="G37" s="6">
        <f>SUM(Daily_Passage_By_Species_2019!G37,Sheet1!G37)</f>
        <v>0</v>
      </c>
      <c r="H37" s="6">
        <f>SUM(Daily_Passage_By_Species_2019!H37,Sheet1!H37)</f>
        <v>4027</v>
      </c>
      <c r="I37" s="6">
        <f>SUM(Daily_Passage_By_Species_2019!I37,Sheet1!I37)</f>
        <v>202</v>
      </c>
      <c r="J37" s="6">
        <f>SUM(Daily_Passage_By_Species_2019!J37,Sheet1!J37)</f>
        <v>0</v>
      </c>
      <c r="K37" s="6">
        <f>SUM(Daily_Passage_By_Species_2019!K37,Sheet1!K37)</f>
        <v>759</v>
      </c>
      <c r="L37" s="6">
        <f>SUM(Daily_Passage_By_Species_2019!L37,Sheet1!L37)</f>
        <v>57</v>
      </c>
      <c r="M37" s="6">
        <f>SUM(Daily_Passage_By_Species_2019!M37,Sheet1!M37)</f>
        <v>113</v>
      </c>
      <c r="N37" s="6">
        <f>SUM(Daily_Passage_By_Species_2019!N37,Sheet1!N37)</f>
        <v>1131</v>
      </c>
      <c r="O37" s="6">
        <f>SUM(Daily_Passage_By_Species_2019!O37,Sheet1!O37)</f>
        <v>19268</v>
      </c>
    </row>
    <row r="38" spans="1:15" x14ac:dyDescent="0.3">
      <c r="A38" s="2">
        <v>44025</v>
      </c>
      <c r="B38" s="6">
        <f>SUM(Daily_Passage_By_Species_2019!B38,Sheet1!B38)</f>
        <v>0</v>
      </c>
      <c r="C38" s="6">
        <f>SUM(Daily_Passage_By_Species_2019!C38,Sheet1!C38)</f>
        <v>0</v>
      </c>
      <c r="D38" s="6">
        <f>SUM(Daily_Passage_By_Species_2019!D38,Sheet1!D38)</f>
        <v>0</v>
      </c>
      <c r="E38" s="6">
        <f>SUM(Daily_Passage_By_Species_2019!E38,Sheet1!E38)</f>
        <v>14183</v>
      </c>
      <c r="F38" s="6">
        <f>SUM(Daily_Passage_By_Species_2019!F38,Sheet1!F38)</f>
        <v>0</v>
      </c>
      <c r="G38" s="6">
        <f>SUM(Daily_Passage_By_Species_2019!G38,Sheet1!G38)</f>
        <v>0</v>
      </c>
      <c r="H38" s="6">
        <f>SUM(Daily_Passage_By_Species_2019!H38,Sheet1!H38)</f>
        <v>5375</v>
      </c>
      <c r="I38" s="6">
        <f>SUM(Daily_Passage_By_Species_2019!I38,Sheet1!I38)</f>
        <v>0</v>
      </c>
      <c r="J38" s="6">
        <f>SUM(Daily_Passage_By_Species_2019!J38,Sheet1!J38)</f>
        <v>0</v>
      </c>
      <c r="K38" s="6">
        <f>SUM(Daily_Passage_By_Species_2019!K38,Sheet1!K38)</f>
        <v>173</v>
      </c>
      <c r="L38" s="6">
        <f>SUM(Daily_Passage_By_Species_2019!L38,Sheet1!L38)</f>
        <v>833</v>
      </c>
      <c r="M38" s="6">
        <f>SUM(Daily_Passage_By_Species_2019!M38,Sheet1!M38)</f>
        <v>0</v>
      </c>
      <c r="N38" s="6">
        <f>SUM(Daily_Passage_By_Species_2019!N38,Sheet1!N38)</f>
        <v>1006</v>
      </c>
      <c r="O38" s="6">
        <f>SUM(Daily_Passage_By_Species_2019!O38,Sheet1!O38)</f>
        <v>20564</v>
      </c>
    </row>
    <row r="39" spans="1:15" x14ac:dyDescent="0.3">
      <c r="A39" s="2">
        <v>44026</v>
      </c>
      <c r="B39" s="6">
        <f>SUM(Daily_Passage_By_Species_2019!B39,Sheet1!B39)</f>
        <v>976</v>
      </c>
      <c r="C39" s="6">
        <f>SUM(Daily_Passage_By_Species_2019!C39,Sheet1!C39)</f>
        <v>258</v>
      </c>
      <c r="D39" s="6">
        <f>SUM(Daily_Passage_By_Species_2019!D39,Sheet1!D39)</f>
        <v>1234</v>
      </c>
      <c r="E39" s="6">
        <f>SUM(Daily_Passage_By_Species_2019!E39,Sheet1!E39)</f>
        <v>20243</v>
      </c>
      <c r="F39" s="6">
        <f>SUM(Daily_Passage_By_Species_2019!F39,Sheet1!F39)</f>
        <v>0</v>
      </c>
      <c r="G39" s="6">
        <f>SUM(Daily_Passage_By_Species_2019!G39,Sheet1!G39)</f>
        <v>0</v>
      </c>
      <c r="H39" s="6">
        <f>SUM(Daily_Passage_By_Species_2019!H39,Sheet1!H39)</f>
        <v>6281</v>
      </c>
      <c r="I39" s="6">
        <f>SUM(Daily_Passage_By_Species_2019!I39,Sheet1!I39)</f>
        <v>159</v>
      </c>
      <c r="J39" s="6">
        <f>SUM(Daily_Passage_By_Species_2019!J39,Sheet1!J39)</f>
        <v>0</v>
      </c>
      <c r="K39" s="6">
        <f>SUM(Daily_Passage_By_Species_2019!K39,Sheet1!K39)</f>
        <v>567</v>
      </c>
      <c r="L39" s="6">
        <f>SUM(Daily_Passage_By_Species_2019!L39,Sheet1!L39)</f>
        <v>79</v>
      </c>
      <c r="M39" s="6">
        <f>SUM(Daily_Passage_By_Species_2019!M39,Sheet1!M39)</f>
        <v>259</v>
      </c>
      <c r="N39" s="6">
        <f>SUM(Daily_Passage_By_Species_2019!N39,Sheet1!N39)</f>
        <v>1064</v>
      </c>
      <c r="O39" s="6">
        <f>SUM(Daily_Passage_By_Species_2019!O39,Sheet1!O39)</f>
        <v>28822</v>
      </c>
    </row>
    <row r="40" spans="1:15" x14ac:dyDescent="0.3">
      <c r="A40" s="2">
        <v>44027</v>
      </c>
      <c r="B40" s="6">
        <f>SUM(Daily_Passage_By_Species_2019!B40,Sheet1!B40)</f>
        <v>895</v>
      </c>
      <c r="C40" s="6">
        <f>SUM(Daily_Passage_By_Species_2019!C40,Sheet1!C40)</f>
        <v>80</v>
      </c>
      <c r="D40" s="6">
        <f>SUM(Daily_Passage_By_Species_2019!D40,Sheet1!D40)</f>
        <v>975</v>
      </c>
      <c r="E40" s="6">
        <f>SUM(Daily_Passage_By_Species_2019!E40,Sheet1!E40)</f>
        <v>15428</v>
      </c>
      <c r="F40" s="6">
        <f>SUM(Daily_Passage_By_Species_2019!F40,Sheet1!F40)</f>
        <v>0</v>
      </c>
      <c r="G40" s="6">
        <f>SUM(Daily_Passage_By_Species_2019!G40,Sheet1!G40)</f>
        <v>0</v>
      </c>
      <c r="H40" s="6">
        <f>SUM(Daily_Passage_By_Species_2019!H40,Sheet1!H40)</f>
        <v>11655</v>
      </c>
      <c r="I40" s="6">
        <f>SUM(Daily_Passage_By_Species_2019!I40,Sheet1!I40)</f>
        <v>242</v>
      </c>
      <c r="J40" s="6">
        <f>SUM(Daily_Passage_By_Species_2019!J40,Sheet1!J40)</f>
        <v>96</v>
      </c>
      <c r="K40" s="6">
        <f>SUM(Daily_Passage_By_Species_2019!K40,Sheet1!K40)</f>
        <v>1714</v>
      </c>
      <c r="L40" s="6">
        <f>SUM(Daily_Passage_By_Species_2019!L40,Sheet1!L40)</f>
        <v>0</v>
      </c>
      <c r="M40" s="6">
        <f>SUM(Daily_Passage_By_Species_2019!M40,Sheet1!M40)</f>
        <v>162</v>
      </c>
      <c r="N40" s="6">
        <f>SUM(Daily_Passage_By_Species_2019!N40,Sheet1!N40)</f>
        <v>2214</v>
      </c>
      <c r="O40" s="6">
        <f>SUM(Daily_Passage_By_Species_2019!O40,Sheet1!O40)</f>
        <v>30272</v>
      </c>
    </row>
    <row r="41" spans="1:15" x14ac:dyDescent="0.3">
      <c r="A41" s="2">
        <v>44028</v>
      </c>
      <c r="B41" s="6">
        <f>SUM(Daily_Passage_By_Species_2019!B41,Sheet1!B41)</f>
        <v>683</v>
      </c>
      <c r="C41" s="6">
        <f>SUM(Daily_Passage_By_Species_2019!C41,Sheet1!C41)</f>
        <v>192</v>
      </c>
      <c r="D41" s="6">
        <f>SUM(Daily_Passage_By_Species_2019!D41,Sheet1!D41)</f>
        <v>875</v>
      </c>
      <c r="E41" s="6">
        <f>SUM(Daily_Passage_By_Species_2019!E41,Sheet1!E41)</f>
        <v>23807</v>
      </c>
      <c r="F41" s="6">
        <f>SUM(Daily_Passage_By_Species_2019!F41,Sheet1!F41)</f>
        <v>0</v>
      </c>
      <c r="G41" s="6">
        <f>SUM(Daily_Passage_By_Species_2019!G41,Sheet1!G41)</f>
        <v>0</v>
      </c>
      <c r="H41" s="6">
        <f>SUM(Daily_Passage_By_Species_2019!H41,Sheet1!H41)</f>
        <v>5132</v>
      </c>
      <c r="I41" s="6">
        <f>SUM(Daily_Passage_By_Species_2019!I41,Sheet1!I41)</f>
        <v>562</v>
      </c>
      <c r="J41" s="6">
        <f>SUM(Daily_Passage_By_Species_2019!J41,Sheet1!J41)</f>
        <v>525</v>
      </c>
      <c r="K41" s="6">
        <f>SUM(Daily_Passage_By_Species_2019!K41,Sheet1!K41)</f>
        <v>1927</v>
      </c>
      <c r="L41" s="6">
        <f>SUM(Daily_Passage_By_Species_2019!L41,Sheet1!L41)</f>
        <v>1740</v>
      </c>
      <c r="M41" s="6">
        <f>SUM(Daily_Passage_By_Species_2019!M41,Sheet1!M41)</f>
        <v>631</v>
      </c>
      <c r="N41" s="6">
        <f>SUM(Daily_Passage_By_Species_2019!N41,Sheet1!N41)</f>
        <v>5385</v>
      </c>
      <c r="O41" s="6">
        <f>SUM(Daily_Passage_By_Species_2019!O41,Sheet1!O41)</f>
        <v>35199</v>
      </c>
    </row>
    <row r="42" spans="1:15" x14ac:dyDescent="0.3">
      <c r="A42" s="2">
        <v>44029</v>
      </c>
      <c r="B42" s="6">
        <f>SUM(Daily_Passage_By_Species_2019!B42,Sheet1!B42)</f>
        <v>1420</v>
      </c>
      <c r="C42" s="6">
        <f>SUM(Daily_Passage_By_Species_2019!C42,Sheet1!C42)</f>
        <v>0</v>
      </c>
      <c r="D42" s="6">
        <f>SUM(Daily_Passage_By_Species_2019!D42,Sheet1!D42)</f>
        <v>1420</v>
      </c>
      <c r="E42" s="6">
        <f>SUM(Daily_Passage_By_Species_2019!E42,Sheet1!E42)</f>
        <v>17159</v>
      </c>
      <c r="F42" s="6">
        <f>SUM(Daily_Passage_By_Species_2019!F42,Sheet1!F42)</f>
        <v>0</v>
      </c>
      <c r="G42" s="6">
        <f>SUM(Daily_Passage_By_Species_2019!G42,Sheet1!G42)</f>
        <v>0</v>
      </c>
      <c r="H42" s="6">
        <f>SUM(Daily_Passage_By_Species_2019!H42,Sheet1!H42)</f>
        <v>9055</v>
      </c>
      <c r="I42" s="6">
        <f>SUM(Daily_Passage_By_Species_2019!I42,Sheet1!I42)</f>
        <v>0</v>
      </c>
      <c r="J42" s="6">
        <f>SUM(Daily_Passage_By_Species_2019!J42,Sheet1!J42)</f>
        <v>687</v>
      </c>
      <c r="K42" s="6">
        <f>SUM(Daily_Passage_By_Species_2019!K42,Sheet1!K42)</f>
        <v>3298</v>
      </c>
      <c r="L42" s="6">
        <f>SUM(Daily_Passage_By_Species_2019!L42,Sheet1!L42)</f>
        <v>351</v>
      </c>
      <c r="M42" s="6">
        <f>SUM(Daily_Passage_By_Species_2019!M42,Sheet1!M42)</f>
        <v>206</v>
      </c>
      <c r="N42" s="6">
        <f>SUM(Daily_Passage_By_Species_2019!N42,Sheet1!N42)</f>
        <v>4542</v>
      </c>
      <c r="O42" s="6">
        <f>SUM(Daily_Passage_By_Species_2019!O42,Sheet1!O42)</f>
        <v>32176</v>
      </c>
    </row>
    <row r="43" spans="1:15" x14ac:dyDescent="0.3">
      <c r="A43" s="2">
        <v>44030</v>
      </c>
      <c r="B43" s="6">
        <f>SUM(Daily_Passage_By_Species_2019!B43,Sheet1!B43)</f>
        <v>183</v>
      </c>
      <c r="C43" s="6">
        <f>SUM(Daily_Passage_By_Species_2019!C43,Sheet1!C43)</f>
        <v>128</v>
      </c>
      <c r="D43" s="6">
        <f>SUM(Daily_Passage_By_Species_2019!D43,Sheet1!D43)</f>
        <v>311</v>
      </c>
      <c r="E43" s="6">
        <f>SUM(Daily_Passage_By_Species_2019!E43,Sheet1!E43)</f>
        <v>4646</v>
      </c>
      <c r="F43" s="6">
        <f>SUM(Daily_Passage_By_Species_2019!F43,Sheet1!F43)</f>
        <v>0</v>
      </c>
      <c r="G43" s="6">
        <f>SUM(Daily_Passage_By_Species_2019!G43,Sheet1!G43)</f>
        <v>0</v>
      </c>
      <c r="H43" s="6">
        <f>SUM(Daily_Passage_By_Species_2019!H43,Sheet1!H43)</f>
        <v>21119</v>
      </c>
      <c r="I43" s="6">
        <f>SUM(Daily_Passage_By_Species_2019!I43,Sheet1!I43)</f>
        <v>1035</v>
      </c>
      <c r="J43" s="6">
        <f>SUM(Daily_Passage_By_Species_2019!J43,Sheet1!J43)</f>
        <v>155</v>
      </c>
      <c r="K43" s="6">
        <f>SUM(Daily_Passage_By_Species_2019!K43,Sheet1!K43)</f>
        <v>10385</v>
      </c>
      <c r="L43" s="6">
        <f>SUM(Daily_Passage_By_Species_2019!L43,Sheet1!L43)</f>
        <v>83</v>
      </c>
      <c r="M43" s="6">
        <f>SUM(Daily_Passage_By_Species_2019!M43,Sheet1!M43)</f>
        <v>0</v>
      </c>
      <c r="N43" s="6">
        <f>SUM(Daily_Passage_By_Species_2019!N43,Sheet1!N43)</f>
        <v>11658</v>
      </c>
      <c r="O43" s="6">
        <f>SUM(Daily_Passage_By_Species_2019!O43,Sheet1!O43)</f>
        <v>37734</v>
      </c>
    </row>
    <row r="44" spans="1:15" x14ac:dyDescent="0.3">
      <c r="A44" s="2">
        <v>44031</v>
      </c>
      <c r="B44" s="6">
        <f>SUM(Daily_Passage_By_Species_2019!B44,Sheet1!B44)</f>
        <v>330</v>
      </c>
      <c r="C44" s="6">
        <f>SUM(Daily_Passage_By_Species_2019!C44,Sheet1!C44)</f>
        <v>293</v>
      </c>
      <c r="D44" s="6">
        <f>SUM(Daily_Passage_By_Species_2019!D44,Sheet1!D44)</f>
        <v>623</v>
      </c>
      <c r="E44" s="6">
        <f>SUM(Daily_Passage_By_Species_2019!E44,Sheet1!E44)</f>
        <v>0</v>
      </c>
      <c r="F44" s="6">
        <f>SUM(Daily_Passage_By_Species_2019!F44,Sheet1!F44)</f>
        <v>8794</v>
      </c>
      <c r="G44" s="6">
        <f>SUM(Daily_Passage_By_Species_2019!G44,Sheet1!G44)</f>
        <v>0</v>
      </c>
      <c r="H44" s="6">
        <f>SUM(Daily_Passage_By_Species_2019!H44,Sheet1!H44)</f>
        <v>9504</v>
      </c>
      <c r="I44" s="6">
        <f>SUM(Daily_Passage_By_Species_2019!I44,Sheet1!I44)</f>
        <v>3470</v>
      </c>
      <c r="J44" s="6">
        <f>SUM(Daily_Passage_By_Species_2019!J44,Sheet1!J44)</f>
        <v>377</v>
      </c>
      <c r="K44" s="6">
        <f>SUM(Daily_Passage_By_Species_2019!K44,Sheet1!K44)</f>
        <v>7268</v>
      </c>
      <c r="L44" s="6">
        <f>SUM(Daily_Passage_By_Species_2019!L44,Sheet1!L44)</f>
        <v>0</v>
      </c>
      <c r="M44" s="6">
        <f>SUM(Daily_Passage_By_Species_2019!M44,Sheet1!M44)</f>
        <v>103</v>
      </c>
      <c r="N44" s="6">
        <f>SUM(Daily_Passage_By_Species_2019!N44,Sheet1!N44)</f>
        <v>11218</v>
      </c>
      <c r="O44" s="6">
        <f>SUM(Daily_Passage_By_Species_2019!O44,Sheet1!O44)</f>
        <v>30139</v>
      </c>
    </row>
    <row r="45" spans="1:15" x14ac:dyDescent="0.3">
      <c r="A45" s="2">
        <v>44032</v>
      </c>
      <c r="B45" s="6">
        <f>SUM(Daily_Passage_By_Species_2019!B45,Sheet1!B45)</f>
        <v>927</v>
      </c>
      <c r="C45" s="6">
        <f>SUM(Daily_Passage_By_Species_2019!C45,Sheet1!C45)</f>
        <v>0</v>
      </c>
      <c r="D45" s="6">
        <f>SUM(Daily_Passage_By_Species_2019!D45,Sheet1!D45)</f>
        <v>927</v>
      </c>
      <c r="E45" s="6">
        <f>SUM(Daily_Passage_By_Species_2019!E45,Sheet1!E45)</f>
        <v>0</v>
      </c>
      <c r="F45" s="6">
        <f>SUM(Daily_Passage_By_Species_2019!F45,Sheet1!F45)</f>
        <v>9788</v>
      </c>
      <c r="G45" s="6">
        <f>SUM(Daily_Passage_By_Species_2019!G45,Sheet1!G45)</f>
        <v>0</v>
      </c>
      <c r="H45" s="6">
        <f>SUM(Daily_Passage_By_Species_2019!H45,Sheet1!H45)</f>
        <v>8701</v>
      </c>
      <c r="I45" s="6">
        <f>SUM(Daily_Passage_By_Species_2019!I45,Sheet1!I45)</f>
        <v>1499</v>
      </c>
      <c r="J45" s="6">
        <f>SUM(Daily_Passage_By_Species_2019!J45,Sheet1!J45)</f>
        <v>153</v>
      </c>
      <c r="K45" s="6">
        <f>SUM(Daily_Passage_By_Species_2019!K45,Sheet1!K45)</f>
        <v>5005</v>
      </c>
      <c r="L45" s="6">
        <f>SUM(Daily_Passage_By_Species_2019!L45,Sheet1!L45)</f>
        <v>145</v>
      </c>
      <c r="M45" s="6">
        <f>SUM(Daily_Passage_By_Species_2019!M45,Sheet1!M45)</f>
        <v>167</v>
      </c>
      <c r="N45" s="6">
        <f>SUM(Daily_Passage_By_Species_2019!N45,Sheet1!N45)</f>
        <v>6969</v>
      </c>
      <c r="O45" s="6">
        <f>SUM(Daily_Passage_By_Species_2019!O45,Sheet1!O45)</f>
        <v>26385</v>
      </c>
    </row>
    <row r="46" spans="1:15" x14ac:dyDescent="0.3">
      <c r="A46" s="2">
        <v>44033</v>
      </c>
      <c r="B46" s="6">
        <f>SUM(Daily_Passage_By_Species_2019!B46,Sheet1!B46)</f>
        <v>452</v>
      </c>
      <c r="C46" s="6">
        <f>SUM(Daily_Passage_By_Species_2019!C46,Sheet1!C46)</f>
        <v>0</v>
      </c>
      <c r="D46" s="6">
        <f>SUM(Daily_Passage_By_Species_2019!D46,Sheet1!D46)</f>
        <v>452</v>
      </c>
      <c r="E46" s="6">
        <f>SUM(Daily_Passage_By_Species_2019!E46,Sheet1!E46)</f>
        <v>0</v>
      </c>
      <c r="F46" s="6">
        <f>SUM(Daily_Passage_By_Species_2019!F46,Sheet1!F46)</f>
        <v>10707</v>
      </c>
      <c r="G46" s="6">
        <f>SUM(Daily_Passage_By_Species_2019!G46,Sheet1!G46)</f>
        <v>0</v>
      </c>
      <c r="H46" s="6">
        <f>SUM(Daily_Passage_By_Species_2019!H46,Sheet1!H46)</f>
        <v>9422</v>
      </c>
      <c r="I46" s="6">
        <f>SUM(Daily_Passage_By_Species_2019!I46,Sheet1!I46)</f>
        <v>0</v>
      </c>
      <c r="J46" s="6">
        <f>SUM(Daily_Passage_By_Species_2019!J46,Sheet1!J46)</f>
        <v>1352</v>
      </c>
      <c r="K46" s="6">
        <f>SUM(Daily_Passage_By_Species_2019!K46,Sheet1!K46)</f>
        <v>7092</v>
      </c>
      <c r="L46" s="6">
        <f>SUM(Daily_Passage_By_Species_2019!L46,Sheet1!L46)</f>
        <v>161</v>
      </c>
      <c r="M46" s="6">
        <f>SUM(Daily_Passage_By_Species_2019!M46,Sheet1!M46)</f>
        <v>49</v>
      </c>
      <c r="N46" s="6">
        <f>SUM(Daily_Passage_By_Species_2019!N46,Sheet1!N46)</f>
        <v>8654</v>
      </c>
      <c r="O46" s="6">
        <f>SUM(Daily_Passage_By_Species_2019!O46,Sheet1!O46)</f>
        <v>29235</v>
      </c>
    </row>
    <row r="47" spans="1:15" x14ac:dyDescent="0.3">
      <c r="A47" s="2">
        <v>44034</v>
      </c>
      <c r="B47" s="6">
        <f>SUM(Daily_Passage_By_Species_2019!B47,Sheet1!B47)</f>
        <v>838</v>
      </c>
      <c r="C47" s="6">
        <f>SUM(Daily_Passage_By_Species_2019!C47,Sheet1!C47)</f>
        <v>0</v>
      </c>
      <c r="D47" s="6">
        <f>SUM(Daily_Passage_By_Species_2019!D47,Sheet1!D47)</f>
        <v>838</v>
      </c>
      <c r="E47" s="6">
        <f>SUM(Daily_Passage_By_Species_2019!E47,Sheet1!E47)</f>
        <v>0</v>
      </c>
      <c r="F47" s="6">
        <f>SUM(Daily_Passage_By_Species_2019!F47,Sheet1!F47)</f>
        <v>12688</v>
      </c>
      <c r="G47" s="6">
        <f>SUM(Daily_Passage_By_Species_2019!G47,Sheet1!G47)</f>
        <v>0</v>
      </c>
      <c r="H47" s="6">
        <f>SUM(Daily_Passage_By_Species_2019!H47,Sheet1!H47)</f>
        <v>6294</v>
      </c>
      <c r="I47" s="6">
        <f>SUM(Daily_Passage_By_Species_2019!I47,Sheet1!I47)</f>
        <v>2026</v>
      </c>
      <c r="J47" s="6">
        <f>SUM(Daily_Passage_By_Species_2019!J47,Sheet1!J47)</f>
        <v>379</v>
      </c>
      <c r="K47" s="6">
        <f>SUM(Daily_Passage_By_Species_2019!K47,Sheet1!K47)</f>
        <v>865</v>
      </c>
      <c r="L47" s="6">
        <f>SUM(Daily_Passage_By_Species_2019!L47,Sheet1!L47)</f>
        <v>122</v>
      </c>
      <c r="M47" s="6">
        <f>SUM(Daily_Passage_By_Species_2019!M47,Sheet1!M47)</f>
        <v>290</v>
      </c>
      <c r="N47" s="6">
        <f>SUM(Daily_Passage_By_Species_2019!N47,Sheet1!N47)</f>
        <v>3682</v>
      </c>
      <c r="O47" s="6">
        <f>SUM(Daily_Passage_By_Species_2019!O47,Sheet1!O47)</f>
        <v>23502</v>
      </c>
    </row>
    <row r="48" spans="1:15" x14ac:dyDescent="0.3">
      <c r="A48" s="2">
        <v>44035</v>
      </c>
      <c r="B48" s="6">
        <f>SUM(Daily_Passage_By_Species_2019!B48,Sheet1!B48)</f>
        <v>499</v>
      </c>
      <c r="C48" s="6">
        <f>SUM(Daily_Passage_By_Species_2019!C48,Sheet1!C48)</f>
        <v>0</v>
      </c>
      <c r="D48" s="6">
        <f>SUM(Daily_Passage_By_Species_2019!D48,Sheet1!D48)</f>
        <v>499</v>
      </c>
      <c r="E48" s="6">
        <f>SUM(Daily_Passage_By_Species_2019!E48,Sheet1!E48)</f>
        <v>0</v>
      </c>
      <c r="F48" s="6">
        <f>SUM(Daily_Passage_By_Species_2019!F48,Sheet1!F48)</f>
        <v>9408</v>
      </c>
      <c r="G48" s="6">
        <f>SUM(Daily_Passage_By_Species_2019!G48,Sheet1!G48)</f>
        <v>0</v>
      </c>
      <c r="H48" s="6">
        <f>SUM(Daily_Passage_By_Species_2019!H48,Sheet1!H48)</f>
        <v>7018</v>
      </c>
      <c r="I48" s="6">
        <f>SUM(Daily_Passage_By_Species_2019!I48,Sheet1!I48)</f>
        <v>1803</v>
      </c>
      <c r="J48" s="6">
        <f>SUM(Daily_Passage_By_Species_2019!J48,Sheet1!J48)</f>
        <v>126</v>
      </c>
      <c r="K48" s="6">
        <f>SUM(Daily_Passage_By_Species_2019!K48,Sheet1!K48)</f>
        <v>7545</v>
      </c>
      <c r="L48" s="6">
        <f>SUM(Daily_Passage_By_Species_2019!L48,Sheet1!L48)</f>
        <v>88</v>
      </c>
      <c r="M48" s="6">
        <f>SUM(Daily_Passage_By_Species_2019!M48,Sheet1!M48)</f>
        <v>0</v>
      </c>
      <c r="N48" s="6">
        <f>SUM(Daily_Passage_By_Species_2019!N48,Sheet1!N48)</f>
        <v>9562</v>
      </c>
      <c r="O48" s="6">
        <f>SUM(Daily_Passage_By_Species_2019!O48,Sheet1!O48)</f>
        <v>26487</v>
      </c>
    </row>
    <row r="49" spans="1:15" x14ac:dyDescent="0.3">
      <c r="A49" s="2">
        <v>44036</v>
      </c>
      <c r="B49" s="6">
        <f>SUM(Daily_Passage_By_Species_2019!B49,Sheet1!B49)</f>
        <v>0</v>
      </c>
      <c r="C49" s="6">
        <f>SUM(Daily_Passage_By_Species_2019!C49,Sheet1!C49)</f>
        <v>0</v>
      </c>
      <c r="D49" s="6">
        <f>SUM(Daily_Passage_By_Species_2019!D49,Sheet1!D49)</f>
        <v>0</v>
      </c>
      <c r="E49" s="6">
        <f>SUM(Daily_Passage_By_Species_2019!E49,Sheet1!E49)</f>
        <v>0</v>
      </c>
      <c r="F49" s="6">
        <f>SUM(Daily_Passage_By_Species_2019!F49,Sheet1!F49)</f>
        <v>3766</v>
      </c>
      <c r="G49" s="6">
        <f>SUM(Daily_Passage_By_Species_2019!G49,Sheet1!G49)</f>
        <v>0</v>
      </c>
      <c r="H49" s="6">
        <f>SUM(Daily_Passage_By_Species_2019!H49,Sheet1!H49)</f>
        <v>10116</v>
      </c>
      <c r="I49" s="6">
        <f>SUM(Daily_Passage_By_Species_2019!I49,Sheet1!I49)</f>
        <v>3294</v>
      </c>
      <c r="J49" s="6">
        <f>SUM(Daily_Passage_By_Species_2019!J49,Sheet1!J49)</f>
        <v>642</v>
      </c>
      <c r="K49" s="6">
        <f>SUM(Daily_Passage_By_Species_2019!K49,Sheet1!K49)</f>
        <v>3837</v>
      </c>
      <c r="L49" s="6">
        <f>SUM(Daily_Passage_By_Species_2019!L49,Sheet1!L49)</f>
        <v>187</v>
      </c>
      <c r="M49" s="6">
        <f>SUM(Daily_Passage_By_Species_2019!M49,Sheet1!M49)</f>
        <v>544</v>
      </c>
      <c r="N49" s="6">
        <f>SUM(Daily_Passage_By_Species_2019!N49,Sheet1!N49)</f>
        <v>8504</v>
      </c>
      <c r="O49" s="6">
        <f>SUM(Daily_Passage_By_Species_2019!O49,Sheet1!O49)</f>
        <v>22386</v>
      </c>
    </row>
    <row r="50" spans="1:15" x14ac:dyDescent="0.3">
      <c r="A50" s="2">
        <v>44037</v>
      </c>
      <c r="B50" s="6">
        <f>SUM(Daily_Passage_By_Species_2019!B50,Sheet1!B50)</f>
        <v>0</v>
      </c>
      <c r="C50" s="6">
        <f>SUM(Daily_Passage_By_Species_2019!C50,Sheet1!C50)</f>
        <v>0</v>
      </c>
      <c r="D50" s="6">
        <f>SUM(Daily_Passage_By_Species_2019!D50,Sheet1!D50)</f>
        <v>0</v>
      </c>
      <c r="E50" s="6">
        <f>SUM(Daily_Passage_By_Species_2019!E50,Sheet1!E50)</f>
        <v>0</v>
      </c>
      <c r="F50" s="6">
        <f>SUM(Daily_Passage_By_Species_2019!F50,Sheet1!F50)</f>
        <v>4196</v>
      </c>
      <c r="G50" s="6">
        <f>SUM(Daily_Passage_By_Species_2019!G50,Sheet1!G50)</f>
        <v>0</v>
      </c>
      <c r="H50" s="6">
        <f>SUM(Daily_Passage_By_Species_2019!H50,Sheet1!H50)</f>
        <v>5563</v>
      </c>
      <c r="I50" s="6">
        <f>SUM(Daily_Passage_By_Species_2019!I50,Sheet1!I50)</f>
        <v>6316</v>
      </c>
      <c r="J50" s="6">
        <f>SUM(Daily_Passage_By_Species_2019!J50,Sheet1!J50)</f>
        <v>343</v>
      </c>
      <c r="K50" s="6">
        <f>SUM(Daily_Passage_By_Species_2019!K50,Sheet1!K50)</f>
        <v>4383</v>
      </c>
      <c r="L50" s="6">
        <f>SUM(Daily_Passage_By_Species_2019!L50,Sheet1!L50)</f>
        <v>214</v>
      </c>
      <c r="M50" s="6">
        <f>SUM(Daily_Passage_By_Species_2019!M50,Sheet1!M50)</f>
        <v>520</v>
      </c>
      <c r="N50" s="6">
        <f>SUM(Daily_Passage_By_Species_2019!N50,Sheet1!N50)</f>
        <v>11776</v>
      </c>
      <c r="O50" s="6">
        <f>SUM(Daily_Passage_By_Species_2019!O50,Sheet1!O50)</f>
        <v>21535</v>
      </c>
    </row>
    <row r="51" spans="1:15" x14ac:dyDescent="0.3">
      <c r="A51" s="2">
        <v>44038</v>
      </c>
      <c r="B51" s="6">
        <f>SUM(Daily_Passage_By_Species_2019!B51,Sheet1!B51)</f>
        <v>506</v>
      </c>
      <c r="C51" s="6">
        <f>SUM(Daily_Passage_By_Species_2019!C51,Sheet1!C51)</f>
        <v>0</v>
      </c>
      <c r="D51" s="6">
        <f>SUM(Daily_Passage_By_Species_2019!D51,Sheet1!D51)</f>
        <v>506</v>
      </c>
      <c r="E51" s="6">
        <f>SUM(Daily_Passage_By_Species_2019!E51,Sheet1!E51)</f>
        <v>0</v>
      </c>
      <c r="F51" s="6">
        <f>SUM(Daily_Passage_By_Species_2019!F51,Sheet1!F51)</f>
        <v>3815</v>
      </c>
      <c r="G51" s="6">
        <f>SUM(Daily_Passage_By_Species_2019!G51,Sheet1!G51)</f>
        <v>0</v>
      </c>
      <c r="H51" s="6">
        <f>SUM(Daily_Passage_By_Species_2019!H51,Sheet1!H51)</f>
        <v>5820</v>
      </c>
      <c r="I51" s="6">
        <f>SUM(Daily_Passage_By_Species_2019!I51,Sheet1!I51)</f>
        <v>1844</v>
      </c>
      <c r="J51" s="6">
        <f>SUM(Daily_Passage_By_Species_2019!J51,Sheet1!J51)</f>
        <v>0</v>
      </c>
      <c r="K51" s="6">
        <f>SUM(Daily_Passage_By_Species_2019!K51,Sheet1!K51)</f>
        <v>3816</v>
      </c>
      <c r="L51" s="6">
        <f>SUM(Daily_Passage_By_Species_2019!L51,Sheet1!L51)</f>
        <v>51</v>
      </c>
      <c r="M51" s="6">
        <f>SUM(Daily_Passage_By_Species_2019!M51,Sheet1!M51)</f>
        <v>0</v>
      </c>
      <c r="N51" s="6">
        <f>SUM(Daily_Passage_By_Species_2019!N51,Sheet1!N51)</f>
        <v>5711</v>
      </c>
      <c r="O51" s="6">
        <f>SUM(Daily_Passage_By_Species_2019!O51,Sheet1!O51)</f>
        <v>15852</v>
      </c>
    </row>
    <row r="52" spans="1:15" x14ac:dyDescent="0.3">
      <c r="A52" s="2">
        <v>44039</v>
      </c>
      <c r="B52" s="6">
        <f>SUM(Daily_Passage_By_Species_2019!B52,Sheet1!B52)</f>
        <v>68</v>
      </c>
      <c r="C52" s="6">
        <f>SUM(Daily_Passage_By_Species_2019!C52,Sheet1!C52)</f>
        <v>261</v>
      </c>
      <c r="D52" s="6">
        <f>SUM(Daily_Passage_By_Species_2019!D52,Sheet1!D52)</f>
        <v>329</v>
      </c>
      <c r="E52" s="6">
        <f>SUM(Daily_Passage_By_Species_2019!E52,Sheet1!E52)</f>
        <v>0</v>
      </c>
      <c r="F52" s="6">
        <f>SUM(Daily_Passage_By_Species_2019!F52,Sheet1!F52)</f>
        <v>2171</v>
      </c>
      <c r="G52" s="6">
        <f>SUM(Daily_Passage_By_Species_2019!G52,Sheet1!G52)</f>
        <v>0</v>
      </c>
      <c r="H52" s="6">
        <f>SUM(Daily_Passage_By_Species_2019!H52,Sheet1!H52)</f>
        <v>3377</v>
      </c>
      <c r="I52" s="6">
        <f>SUM(Daily_Passage_By_Species_2019!I52,Sheet1!I52)</f>
        <v>2386</v>
      </c>
      <c r="J52" s="6">
        <f>SUM(Daily_Passage_By_Species_2019!J52,Sheet1!J52)</f>
        <v>386</v>
      </c>
      <c r="K52" s="6">
        <f>SUM(Daily_Passage_By_Species_2019!K52,Sheet1!K52)</f>
        <v>3932</v>
      </c>
      <c r="L52" s="6">
        <f>SUM(Daily_Passage_By_Species_2019!L52,Sheet1!L52)</f>
        <v>618</v>
      </c>
      <c r="M52" s="6">
        <f>SUM(Daily_Passage_By_Species_2019!M52,Sheet1!M52)</f>
        <v>68</v>
      </c>
      <c r="N52" s="6">
        <f>SUM(Daily_Passage_By_Species_2019!N52,Sheet1!N52)</f>
        <v>7390</v>
      </c>
      <c r="O52" s="6">
        <f>SUM(Daily_Passage_By_Species_2019!O52,Sheet1!O52)</f>
        <v>13267</v>
      </c>
    </row>
    <row r="53" spans="1:15" x14ac:dyDescent="0.3">
      <c r="A53" s="2">
        <v>44040</v>
      </c>
      <c r="B53" s="6">
        <f>SUM(Daily_Passage_By_Species_2019!B53,Sheet1!B53)</f>
        <v>0</v>
      </c>
      <c r="C53" s="6">
        <f>SUM(Daily_Passage_By_Species_2019!C53,Sheet1!C53)</f>
        <v>0</v>
      </c>
      <c r="D53" s="6">
        <f>SUM(Daily_Passage_By_Species_2019!D53,Sheet1!D53)</f>
        <v>0</v>
      </c>
      <c r="E53" s="6">
        <f>SUM(Daily_Passage_By_Species_2019!E53,Sheet1!E53)</f>
        <v>0</v>
      </c>
      <c r="F53" s="6">
        <f>SUM(Daily_Passage_By_Species_2019!F53,Sheet1!F53)</f>
        <v>2808</v>
      </c>
      <c r="G53" s="6">
        <f>SUM(Daily_Passage_By_Species_2019!G53,Sheet1!G53)</f>
        <v>0</v>
      </c>
      <c r="H53" s="6">
        <f>SUM(Daily_Passage_By_Species_2019!H53,Sheet1!H53)</f>
        <v>2642</v>
      </c>
      <c r="I53" s="6">
        <f>SUM(Daily_Passage_By_Species_2019!I53,Sheet1!I53)</f>
        <v>6543</v>
      </c>
      <c r="J53" s="6">
        <f>SUM(Daily_Passage_By_Species_2019!J53,Sheet1!J53)</f>
        <v>187</v>
      </c>
      <c r="K53" s="6">
        <f>SUM(Daily_Passage_By_Species_2019!K53,Sheet1!K53)</f>
        <v>1930</v>
      </c>
      <c r="L53" s="6">
        <f>SUM(Daily_Passage_By_Species_2019!L53,Sheet1!L53)</f>
        <v>439</v>
      </c>
      <c r="M53" s="6">
        <f>SUM(Daily_Passage_By_Species_2019!M53,Sheet1!M53)</f>
        <v>658</v>
      </c>
      <c r="N53" s="6">
        <f>SUM(Daily_Passage_By_Species_2019!N53,Sheet1!N53)</f>
        <v>9757</v>
      </c>
      <c r="O53" s="6">
        <f>SUM(Daily_Passage_By_Species_2019!O53,Sheet1!O53)</f>
        <v>15207</v>
      </c>
    </row>
    <row r="54" spans="1:15" x14ac:dyDescent="0.3">
      <c r="A54" s="2">
        <v>44041</v>
      </c>
      <c r="B54" s="6">
        <f>SUM(Daily_Passage_By_Species_2019!B54,Sheet1!B54)</f>
        <v>287</v>
      </c>
      <c r="C54" s="6">
        <f>SUM(Daily_Passage_By_Species_2019!C54,Sheet1!C54)</f>
        <v>0</v>
      </c>
      <c r="D54" s="6">
        <f>SUM(Daily_Passage_By_Species_2019!D54,Sheet1!D54)</f>
        <v>287</v>
      </c>
      <c r="E54" s="6">
        <f>SUM(Daily_Passage_By_Species_2019!E54,Sheet1!E54)</f>
        <v>0</v>
      </c>
      <c r="F54" s="6">
        <f>SUM(Daily_Passage_By_Species_2019!F54,Sheet1!F54)</f>
        <v>2810</v>
      </c>
      <c r="G54" s="6">
        <f>SUM(Daily_Passage_By_Species_2019!G54,Sheet1!G54)</f>
        <v>0</v>
      </c>
      <c r="H54" s="6">
        <f>SUM(Daily_Passage_By_Species_2019!H54,Sheet1!H54)</f>
        <v>7217</v>
      </c>
      <c r="I54" s="6">
        <f>SUM(Daily_Passage_By_Species_2019!I54,Sheet1!I54)</f>
        <v>3553</v>
      </c>
      <c r="J54" s="6">
        <f>SUM(Daily_Passage_By_Species_2019!J54,Sheet1!J54)</f>
        <v>1046</v>
      </c>
      <c r="K54" s="6">
        <f>SUM(Daily_Passage_By_Species_2019!K54,Sheet1!K54)</f>
        <v>5656</v>
      </c>
      <c r="L54" s="6">
        <f>SUM(Daily_Passage_By_Species_2019!L54,Sheet1!L54)</f>
        <v>526</v>
      </c>
      <c r="M54" s="6">
        <f>SUM(Daily_Passage_By_Species_2019!M54,Sheet1!M54)</f>
        <v>0</v>
      </c>
      <c r="N54" s="6">
        <f>SUM(Daily_Passage_By_Species_2019!N54,Sheet1!N54)</f>
        <v>10781</v>
      </c>
      <c r="O54" s="6">
        <f>SUM(Daily_Passage_By_Species_2019!O54,Sheet1!O54)</f>
        <v>21095</v>
      </c>
    </row>
    <row r="55" spans="1:15" x14ac:dyDescent="0.3">
      <c r="A55" s="2">
        <v>44042</v>
      </c>
      <c r="B55" s="6">
        <f>SUM(Daily_Passage_By_Species_2019!B55,Sheet1!B55)</f>
        <v>0</v>
      </c>
      <c r="C55" s="6">
        <f>SUM(Daily_Passage_By_Species_2019!C55,Sheet1!C55)</f>
        <v>292</v>
      </c>
      <c r="D55" s="6">
        <f>SUM(Daily_Passage_By_Species_2019!D55,Sheet1!D55)</f>
        <v>292</v>
      </c>
      <c r="E55" s="6">
        <f>SUM(Daily_Passage_By_Species_2019!E55,Sheet1!E55)</f>
        <v>0</v>
      </c>
      <c r="F55" s="6">
        <f>SUM(Daily_Passage_By_Species_2019!F55,Sheet1!F55)</f>
        <v>8235</v>
      </c>
      <c r="G55" s="6">
        <f>SUM(Daily_Passage_By_Species_2019!G55,Sheet1!G55)</f>
        <v>84</v>
      </c>
      <c r="H55" s="6">
        <f>SUM(Daily_Passage_By_Species_2019!H55,Sheet1!H55)</f>
        <v>6034</v>
      </c>
      <c r="I55" s="6">
        <f>SUM(Daily_Passage_By_Species_2019!I55,Sheet1!I55)</f>
        <v>2255</v>
      </c>
      <c r="J55" s="6">
        <f>SUM(Daily_Passage_By_Species_2019!J55,Sheet1!J55)</f>
        <v>606</v>
      </c>
      <c r="K55" s="6">
        <f>SUM(Daily_Passage_By_Species_2019!K55,Sheet1!K55)</f>
        <v>4075</v>
      </c>
      <c r="L55" s="6">
        <f>SUM(Daily_Passage_By_Species_2019!L55,Sheet1!L55)</f>
        <v>195</v>
      </c>
      <c r="M55" s="6">
        <f>SUM(Daily_Passage_By_Species_2019!M55,Sheet1!M55)</f>
        <v>445</v>
      </c>
      <c r="N55" s="6">
        <f>SUM(Daily_Passage_By_Species_2019!N55,Sheet1!N55)</f>
        <v>7576</v>
      </c>
      <c r="O55" s="6">
        <f>SUM(Daily_Passage_By_Species_2019!O55,Sheet1!O55)</f>
        <v>22221</v>
      </c>
    </row>
    <row r="56" spans="1:15" x14ac:dyDescent="0.3">
      <c r="A56" s="2">
        <v>44043</v>
      </c>
      <c r="B56" s="6">
        <f>SUM(Daily_Passage_By_Species_2019!B56,Sheet1!B56)</f>
        <v>328</v>
      </c>
      <c r="C56" s="6">
        <f>SUM(Daily_Passage_By_Species_2019!C56,Sheet1!C56)</f>
        <v>85</v>
      </c>
      <c r="D56" s="6">
        <f>SUM(Daily_Passage_By_Species_2019!D56,Sheet1!D56)</f>
        <v>413</v>
      </c>
      <c r="E56" s="6">
        <f>SUM(Daily_Passage_By_Species_2019!E56,Sheet1!E56)</f>
        <v>0</v>
      </c>
      <c r="F56" s="6">
        <f>SUM(Daily_Passage_By_Species_2019!F56,Sheet1!F56)</f>
        <v>22858</v>
      </c>
      <c r="G56" s="6">
        <f>SUM(Daily_Passage_By_Species_2019!G56,Sheet1!G56)</f>
        <v>0</v>
      </c>
      <c r="H56" s="6">
        <f>SUM(Daily_Passage_By_Species_2019!H56,Sheet1!H56)</f>
        <v>6391</v>
      </c>
      <c r="I56" s="6">
        <f>SUM(Daily_Passage_By_Species_2019!I56,Sheet1!I56)</f>
        <v>494</v>
      </c>
      <c r="J56" s="6">
        <f>SUM(Daily_Passage_By_Species_2019!J56,Sheet1!J56)</f>
        <v>417</v>
      </c>
      <c r="K56" s="6">
        <f>SUM(Daily_Passage_By_Species_2019!K56,Sheet1!K56)</f>
        <v>1611</v>
      </c>
      <c r="L56" s="6">
        <f>SUM(Daily_Passage_By_Species_2019!L56,Sheet1!L56)</f>
        <v>136</v>
      </c>
      <c r="M56" s="6">
        <f>SUM(Daily_Passage_By_Species_2019!M56,Sheet1!M56)</f>
        <v>291</v>
      </c>
      <c r="N56" s="6">
        <f>SUM(Daily_Passage_By_Species_2019!N56,Sheet1!N56)</f>
        <v>2949</v>
      </c>
      <c r="O56" s="6">
        <f>SUM(Daily_Passage_By_Species_2019!O56,Sheet1!O56)</f>
        <v>32611</v>
      </c>
    </row>
    <row r="57" spans="1:15" x14ac:dyDescent="0.3">
      <c r="A57" s="2">
        <v>44044</v>
      </c>
      <c r="B57" s="6">
        <f>SUM(Daily_Passage_By_Species_2019!B57,Sheet1!B57)</f>
        <v>292</v>
      </c>
      <c r="C57" s="6">
        <f>SUM(Daily_Passage_By_Species_2019!C57,Sheet1!C57)</f>
        <v>0</v>
      </c>
      <c r="D57" s="6">
        <f>SUM(Daily_Passage_By_Species_2019!D57,Sheet1!D57)</f>
        <v>292</v>
      </c>
      <c r="E57" s="6">
        <f>SUM(Daily_Passage_By_Species_2019!E57,Sheet1!E57)</f>
        <v>0</v>
      </c>
      <c r="F57" s="6">
        <f>SUM(Daily_Passage_By_Species_2019!F57,Sheet1!F57)</f>
        <v>13504</v>
      </c>
      <c r="G57" s="6">
        <f>SUM(Daily_Passage_By_Species_2019!G57,Sheet1!G57)</f>
        <v>218</v>
      </c>
      <c r="H57" s="6">
        <f>SUM(Daily_Passage_By_Species_2019!H57,Sheet1!H57)</f>
        <v>4269</v>
      </c>
      <c r="I57" s="6">
        <f>SUM(Daily_Passage_By_Species_2019!I57,Sheet1!I57)</f>
        <v>6881</v>
      </c>
      <c r="J57" s="6">
        <f>SUM(Daily_Passage_By_Species_2019!J57,Sheet1!J57)</f>
        <v>239</v>
      </c>
      <c r="K57" s="6">
        <f>SUM(Daily_Passage_By_Species_2019!K57,Sheet1!K57)</f>
        <v>2352</v>
      </c>
      <c r="L57" s="6">
        <f>SUM(Daily_Passage_By_Species_2019!L57,Sheet1!L57)</f>
        <v>168</v>
      </c>
      <c r="M57" s="6">
        <f>SUM(Daily_Passage_By_Species_2019!M57,Sheet1!M57)</f>
        <v>346</v>
      </c>
      <c r="N57" s="6">
        <f>SUM(Daily_Passage_By_Species_2019!N57,Sheet1!N57)</f>
        <v>9986</v>
      </c>
      <c r="O57" s="6">
        <f>SUM(Daily_Passage_By_Species_2019!O57,Sheet1!O57)</f>
        <v>28269</v>
      </c>
    </row>
    <row r="58" spans="1:15" x14ac:dyDescent="0.3">
      <c r="A58" s="2">
        <v>44045</v>
      </c>
      <c r="B58" s="6">
        <f>SUM(Daily_Passage_By_Species_2019!B58,Sheet1!B58)</f>
        <v>52</v>
      </c>
      <c r="C58" s="6">
        <f>SUM(Daily_Passage_By_Species_2019!C58,Sheet1!C58)</f>
        <v>0</v>
      </c>
      <c r="D58" s="6">
        <f>SUM(Daily_Passage_By_Species_2019!D58,Sheet1!D58)</f>
        <v>52</v>
      </c>
      <c r="E58" s="6">
        <f>SUM(Daily_Passage_By_Species_2019!E58,Sheet1!E58)</f>
        <v>0</v>
      </c>
      <c r="F58" s="6">
        <f>SUM(Daily_Passage_By_Species_2019!F58,Sheet1!F58)</f>
        <v>7896</v>
      </c>
      <c r="G58" s="6">
        <f>SUM(Daily_Passage_By_Species_2019!G58,Sheet1!G58)</f>
        <v>638</v>
      </c>
      <c r="H58" s="6">
        <f>SUM(Daily_Passage_By_Species_2019!H58,Sheet1!H58)</f>
        <v>4997</v>
      </c>
      <c r="I58" s="6">
        <f>SUM(Daily_Passage_By_Species_2019!I58,Sheet1!I58)</f>
        <v>1538</v>
      </c>
      <c r="J58" s="6">
        <f>SUM(Daily_Passage_By_Species_2019!J58,Sheet1!J58)</f>
        <v>1160</v>
      </c>
      <c r="K58" s="6">
        <f>SUM(Daily_Passage_By_Species_2019!K58,Sheet1!K58)</f>
        <v>2084</v>
      </c>
      <c r="L58" s="6">
        <f>SUM(Daily_Passage_By_Species_2019!L58,Sheet1!L58)</f>
        <v>0</v>
      </c>
      <c r="M58" s="6">
        <f>SUM(Daily_Passage_By_Species_2019!M58,Sheet1!M58)</f>
        <v>227</v>
      </c>
      <c r="N58" s="6">
        <f>SUM(Daily_Passage_By_Species_2019!N58,Sheet1!N58)</f>
        <v>5009</v>
      </c>
      <c r="O58" s="6">
        <f>SUM(Daily_Passage_By_Species_2019!O58,Sheet1!O58)</f>
        <v>18592</v>
      </c>
    </row>
    <row r="59" spans="1:15" x14ac:dyDescent="0.3">
      <c r="A59" s="2">
        <v>44046</v>
      </c>
      <c r="B59" s="6">
        <f>SUM(Daily_Passage_By_Species_2019!B59,Sheet1!B59)</f>
        <v>0</v>
      </c>
      <c r="C59" s="6">
        <f>SUM(Daily_Passage_By_Species_2019!C59,Sheet1!C59)</f>
        <v>0</v>
      </c>
      <c r="D59" s="6">
        <f>SUM(Daily_Passage_By_Species_2019!D59,Sheet1!D59)</f>
        <v>0</v>
      </c>
      <c r="E59" s="6">
        <f>SUM(Daily_Passage_By_Species_2019!E59,Sheet1!E59)</f>
        <v>0</v>
      </c>
      <c r="F59" s="6">
        <f>SUM(Daily_Passage_By_Species_2019!F59,Sheet1!F59)</f>
        <v>2936</v>
      </c>
      <c r="G59" s="6">
        <f>SUM(Daily_Passage_By_Species_2019!G59,Sheet1!G59)</f>
        <v>711</v>
      </c>
      <c r="H59" s="6">
        <f>SUM(Daily_Passage_By_Species_2019!H59,Sheet1!H59)</f>
        <v>3570</v>
      </c>
      <c r="I59" s="6">
        <f>SUM(Daily_Passage_By_Species_2019!I59,Sheet1!I59)</f>
        <v>1804</v>
      </c>
      <c r="J59" s="6">
        <f>SUM(Daily_Passage_By_Species_2019!J59,Sheet1!J59)</f>
        <v>234</v>
      </c>
      <c r="K59" s="6">
        <f>SUM(Daily_Passage_By_Species_2019!K59,Sheet1!K59)</f>
        <v>3212</v>
      </c>
      <c r="L59" s="6">
        <f>SUM(Daily_Passage_By_Species_2019!L59,Sheet1!L59)</f>
        <v>38</v>
      </c>
      <c r="M59" s="6">
        <f>SUM(Daily_Passage_By_Species_2019!M59,Sheet1!M59)</f>
        <v>97</v>
      </c>
      <c r="N59" s="6">
        <f>SUM(Daily_Passage_By_Species_2019!N59,Sheet1!N59)</f>
        <v>5385</v>
      </c>
      <c r="O59" s="6">
        <f>SUM(Daily_Passage_By_Species_2019!O59,Sheet1!O59)</f>
        <v>12602</v>
      </c>
    </row>
    <row r="60" spans="1:15" x14ac:dyDescent="0.3">
      <c r="A60" s="2">
        <v>44047</v>
      </c>
      <c r="B60" s="6">
        <f>SUM(Daily_Passage_By_Species_2019!B60,Sheet1!B60)</f>
        <v>291</v>
      </c>
      <c r="C60" s="6">
        <f>SUM(Daily_Passage_By_Species_2019!C60,Sheet1!C60)</f>
        <v>0</v>
      </c>
      <c r="D60" s="6">
        <f>SUM(Daily_Passage_By_Species_2019!D60,Sheet1!D60)</f>
        <v>291</v>
      </c>
      <c r="E60" s="6">
        <f>SUM(Daily_Passage_By_Species_2019!E60,Sheet1!E60)</f>
        <v>0</v>
      </c>
      <c r="F60" s="6">
        <f>SUM(Daily_Passage_By_Species_2019!F60,Sheet1!F60)</f>
        <v>2152</v>
      </c>
      <c r="G60" s="6">
        <f>SUM(Daily_Passage_By_Species_2019!G60,Sheet1!G60)</f>
        <v>957</v>
      </c>
      <c r="H60" s="6">
        <f>SUM(Daily_Passage_By_Species_2019!H60,Sheet1!H60)</f>
        <v>2719</v>
      </c>
      <c r="I60" s="6">
        <f>SUM(Daily_Passage_By_Species_2019!I60,Sheet1!I60)</f>
        <v>2207</v>
      </c>
      <c r="J60" s="6">
        <f>SUM(Daily_Passage_By_Species_2019!J60,Sheet1!J60)</f>
        <v>193</v>
      </c>
      <c r="K60" s="6">
        <f>SUM(Daily_Passage_By_Species_2019!K60,Sheet1!K60)</f>
        <v>2105</v>
      </c>
      <c r="L60" s="6">
        <f>SUM(Daily_Passage_By_Species_2019!L60,Sheet1!L60)</f>
        <v>0</v>
      </c>
      <c r="M60" s="6">
        <f>SUM(Daily_Passage_By_Species_2019!M60,Sheet1!M60)</f>
        <v>201</v>
      </c>
      <c r="N60" s="6">
        <f>SUM(Daily_Passage_By_Species_2019!N60,Sheet1!N60)</f>
        <v>4706</v>
      </c>
      <c r="O60" s="6">
        <f>SUM(Daily_Passage_By_Species_2019!O60,Sheet1!O60)</f>
        <v>10825</v>
      </c>
    </row>
    <row r="61" spans="1:15" x14ac:dyDescent="0.3">
      <c r="A61" s="2">
        <v>44048</v>
      </c>
      <c r="B61" s="6">
        <f>SUM(Daily_Passage_By_Species_2019!B61,Sheet1!B61)</f>
        <v>28</v>
      </c>
      <c r="C61" s="6">
        <f>SUM(Daily_Passage_By_Species_2019!C61,Sheet1!C61)</f>
        <v>0</v>
      </c>
      <c r="D61" s="6">
        <f>SUM(Daily_Passage_By_Species_2019!D61,Sheet1!D61)</f>
        <v>28</v>
      </c>
      <c r="E61" s="6">
        <f>SUM(Daily_Passage_By_Species_2019!E61,Sheet1!E61)</f>
        <v>0</v>
      </c>
      <c r="F61" s="6">
        <f>SUM(Daily_Passage_By_Species_2019!F61,Sheet1!F61)</f>
        <v>1244</v>
      </c>
      <c r="G61" s="6">
        <f>SUM(Daily_Passage_By_Species_2019!G61,Sheet1!G61)</f>
        <v>323</v>
      </c>
      <c r="H61" s="6">
        <f>SUM(Daily_Passage_By_Species_2019!H61,Sheet1!H61)</f>
        <v>1702</v>
      </c>
      <c r="I61" s="6">
        <f>SUM(Daily_Passage_By_Species_2019!I61,Sheet1!I61)</f>
        <v>1125</v>
      </c>
      <c r="J61" s="6">
        <f>SUM(Daily_Passage_By_Species_2019!J61,Sheet1!J61)</f>
        <v>554</v>
      </c>
      <c r="K61" s="6">
        <f>SUM(Daily_Passage_By_Species_2019!K61,Sheet1!K61)</f>
        <v>5100</v>
      </c>
      <c r="L61" s="6">
        <f>SUM(Daily_Passage_By_Species_2019!L61,Sheet1!L61)</f>
        <v>143</v>
      </c>
      <c r="M61" s="6">
        <f>SUM(Daily_Passage_By_Species_2019!M61,Sheet1!M61)</f>
        <v>514</v>
      </c>
      <c r="N61" s="6">
        <f>SUM(Daily_Passage_By_Species_2019!N61,Sheet1!N61)</f>
        <v>7436</v>
      </c>
      <c r="O61" s="6">
        <f>SUM(Daily_Passage_By_Species_2019!O61,Sheet1!O61)</f>
        <v>10733</v>
      </c>
    </row>
    <row r="62" spans="1:15" x14ac:dyDescent="0.3">
      <c r="A62" s="2">
        <v>44049</v>
      </c>
      <c r="B62" s="6">
        <f>SUM(Daily_Passage_By_Species_2019!B62,Sheet1!B62)</f>
        <v>0</v>
      </c>
      <c r="C62" s="6">
        <f>SUM(Daily_Passage_By_Species_2019!C62,Sheet1!C62)</f>
        <v>0</v>
      </c>
      <c r="D62" s="6">
        <f>SUM(Daily_Passage_By_Species_2019!D62,Sheet1!D62)</f>
        <v>0</v>
      </c>
      <c r="E62" s="6">
        <f>SUM(Daily_Passage_By_Species_2019!E62,Sheet1!E62)</f>
        <v>0</v>
      </c>
      <c r="F62" s="6">
        <f>SUM(Daily_Passage_By_Species_2019!F62,Sheet1!F62)</f>
        <v>2376</v>
      </c>
      <c r="G62" s="6">
        <f>SUM(Daily_Passage_By_Species_2019!G62,Sheet1!G62)</f>
        <v>431</v>
      </c>
      <c r="H62" s="6">
        <f>SUM(Daily_Passage_By_Species_2019!H62,Sheet1!H62)</f>
        <v>1340</v>
      </c>
      <c r="I62" s="6">
        <f>SUM(Daily_Passage_By_Species_2019!I62,Sheet1!I62)</f>
        <v>1400</v>
      </c>
      <c r="J62" s="6">
        <f>SUM(Daily_Passage_By_Species_2019!J62,Sheet1!J62)</f>
        <v>796</v>
      </c>
      <c r="K62" s="6">
        <f>SUM(Daily_Passage_By_Species_2019!K62,Sheet1!K62)</f>
        <v>3445</v>
      </c>
      <c r="L62" s="6">
        <f>SUM(Daily_Passage_By_Species_2019!L62,Sheet1!L62)</f>
        <v>0</v>
      </c>
      <c r="M62" s="6">
        <f>SUM(Daily_Passage_By_Species_2019!M62,Sheet1!M62)</f>
        <v>1011</v>
      </c>
      <c r="N62" s="6">
        <f>SUM(Daily_Passage_By_Species_2019!N62,Sheet1!N62)</f>
        <v>6652</v>
      </c>
      <c r="O62" s="6">
        <f>SUM(Daily_Passage_By_Species_2019!O62,Sheet1!O62)</f>
        <v>10799</v>
      </c>
    </row>
    <row r="63" spans="1:15" x14ac:dyDescent="0.3">
      <c r="A63" s="2">
        <v>44050</v>
      </c>
      <c r="B63" s="6">
        <f>SUM(Daily_Passage_By_Species_2019!B63,Sheet1!B63)</f>
        <v>0</v>
      </c>
      <c r="C63" s="6">
        <f>SUM(Daily_Passage_By_Species_2019!C63,Sheet1!C63)</f>
        <v>0</v>
      </c>
      <c r="D63" s="6">
        <f>SUM(Daily_Passage_By_Species_2019!D63,Sheet1!D63)</f>
        <v>0</v>
      </c>
      <c r="E63" s="6">
        <f>SUM(Daily_Passage_By_Species_2019!E63,Sheet1!E63)</f>
        <v>0</v>
      </c>
      <c r="F63" s="6">
        <f>SUM(Daily_Passage_By_Species_2019!F63,Sheet1!F63)</f>
        <v>5262</v>
      </c>
      <c r="G63" s="6">
        <f>SUM(Daily_Passage_By_Species_2019!G63,Sheet1!G63)</f>
        <v>884</v>
      </c>
      <c r="H63" s="6">
        <f>SUM(Daily_Passage_By_Species_2019!H63,Sheet1!H63)</f>
        <v>1000</v>
      </c>
      <c r="I63" s="6">
        <f>SUM(Daily_Passage_By_Species_2019!I63,Sheet1!I63)</f>
        <v>2691</v>
      </c>
      <c r="J63" s="6">
        <f>SUM(Daily_Passage_By_Species_2019!J63,Sheet1!J63)</f>
        <v>168</v>
      </c>
      <c r="K63" s="6">
        <f>SUM(Daily_Passage_By_Species_2019!K63,Sheet1!K63)</f>
        <v>4706</v>
      </c>
      <c r="L63" s="6">
        <f>SUM(Daily_Passage_By_Species_2019!L63,Sheet1!L63)</f>
        <v>533</v>
      </c>
      <c r="M63" s="6">
        <f>SUM(Daily_Passage_By_Species_2019!M63,Sheet1!M63)</f>
        <v>253</v>
      </c>
      <c r="N63" s="6">
        <f>SUM(Daily_Passage_By_Species_2019!N63,Sheet1!N63)</f>
        <v>8351</v>
      </c>
      <c r="O63" s="6">
        <f>SUM(Daily_Passage_By_Species_2019!O63,Sheet1!O63)</f>
        <v>15497</v>
      </c>
    </row>
    <row r="64" spans="1:15" x14ac:dyDescent="0.3">
      <c r="A64" s="2">
        <v>44051</v>
      </c>
      <c r="B64" s="6">
        <f>SUM(Daily_Passage_By_Species_2019!B64,Sheet1!B64)</f>
        <v>0</v>
      </c>
      <c r="C64" s="6">
        <f>SUM(Daily_Passage_By_Species_2019!C64,Sheet1!C64)</f>
        <v>54</v>
      </c>
      <c r="D64" s="6">
        <f>SUM(Daily_Passage_By_Species_2019!D64,Sheet1!D64)</f>
        <v>54</v>
      </c>
      <c r="E64" s="6">
        <f>SUM(Daily_Passage_By_Species_2019!E64,Sheet1!E64)</f>
        <v>0</v>
      </c>
      <c r="F64" s="6">
        <f>SUM(Daily_Passage_By_Species_2019!F64,Sheet1!F64)</f>
        <v>6089</v>
      </c>
      <c r="G64" s="6">
        <f>SUM(Daily_Passage_By_Species_2019!G64,Sheet1!G64)</f>
        <v>555</v>
      </c>
      <c r="H64" s="6">
        <f>SUM(Daily_Passage_By_Species_2019!H64,Sheet1!H64)</f>
        <v>4568</v>
      </c>
      <c r="I64" s="6">
        <f>SUM(Daily_Passage_By_Species_2019!I64,Sheet1!I64)</f>
        <v>3297</v>
      </c>
      <c r="J64" s="6">
        <f>SUM(Daily_Passage_By_Species_2019!J64,Sheet1!J64)</f>
        <v>673</v>
      </c>
      <c r="K64" s="6">
        <f>SUM(Daily_Passage_By_Species_2019!K64,Sheet1!K64)</f>
        <v>2062</v>
      </c>
      <c r="L64" s="6">
        <f>SUM(Daily_Passage_By_Species_2019!L64,Sheet1!L64)</f>
        <v>184</v>
      </c>
      <c r="M64" s="6">
        <f>SUM(Daily_Passage_By_Species_2019!M64,Sheet1!M64)</f>
        <v>1007</v>
      </c>
      <c r="N64" s="6">
        <f>SUM(Daily_Passage_By_Species_2019!N64,Sheet1!N64)</f>
        <v>7223</v>
      </c>
      <c r="O64" s="6">
        <f>SUM(Daily_Passage_By_Species_2019!O64,Sheet1!O64)</f>
        <v>18489</v>
      </c>
    </row>
    <row r="65" spans="1:15" x14ac:dyDescent="0.3">
      <c r="A65" s="2">
        <v>44052</v>
      </c>
      <c r="B65" s="6">
        <f>SUM(Daily_Passage_By_Species_2019!B65,Sheet1!B65)</f>
        <v>0</v>
      </c>
      <c r="C65" s="6">
        <f>SUM(Daily_Passage_By_Species_2019!C65,Sheet1!C65)</f>
        <v>101</v>
      </c>
      <c r="D65" s="6">
        <f>SUM(Daily_Passage_By_Species_2019!D65,Sheet1!D65)</f>
        <v>101</v>
      </c>
      <c r="E65" s="6">
        <f>SUM(Daily_Passage_By_Species_2019!E65,Sheet1!E65)</f>
        <v>0</v>
      </c>
      <c r="F65" s="6">
        <f>SUM(Daily_Passage_By_Species_2019!F65,Sheet1!F65)</f>
        <v>2318</v>
      </c>
      <c r="G65" s="6">
        <f>SUM(Daily_Passage_By_Species_2019!G65,Sheet1!G65)</f>
        <v>741</v>
      </c>
      <c r="H65" s="6">
        <f>SUM(Daily_Passage_By_Species_2019!H65,Sheet1!H65)</f>
        <v>2815</v>
      </c>
      <c r="I65" s="6">
        <f>SUM(Daily_Passage_By_Species_2019!I65,Sheet1!I65)</f>
        <v>2011</v>
      </c>
      <c r="J65" s="6">
        <f>SUM(Daily_Passage_By_Species_2019!J65,Sheet1!J65)</f>
        <v>273</v>
      </c>
      <c r="K65" s="6">
        <f>SUM(Daily_Passage_By_Species_2019!K65,Sheet1!K65)</f>
        <v>3627</v>
      </c>
      <c r="L65" s="6">
        <f>SUM(Daily_Passage_By_Species_2019!L65,Sheet1!L65)</f>
        <v>178</v>
      </c>
      <c r="M65" s="6">
        <f>SUM(Daily_Passage_By_Species_2019!M65,Sheet1!M65)</f>
        <v>383</v>
      </c>
      <c r="N65" s="6">
        <f>SUM(Daily_Passage_By_Species_2019!N65,Sheet1!N65)</f>
        <v>6472</v>
      </c>
      <c r="O65" s="6">
        <f>SUM(Daily_Passage_By_Species_2019!O65,Sheet1!O65)</f>
        <v>12447</v>
      </c>
    </row>
    <row r="66" spans="1:15" x14ac:dyDescent="0.3">
      <c r="A66" s="2">
        <v>44053</v>
      </c>
      <c r="B66" s="6">
        <f>SUM(Daily_Passage_By_Species_2019!B66,Sheet1!B66)</f>
        <v>0</v>
      </c>
      <c r="C66" s="6">
        <f>SUM(Daily_Passage_By_Species_2019!C66,Sheet1!C66)</f>
        <v>0</v>
      </c>
      <c r="D66" s="6">
        <f>SUM(Daily_Passage_By_Species_2019!D66,Sheet1!D66)</f>
        <v>0</v>
      </c>
      <c r="E66" s="6">
        <f>SUM(Daily_Passage_By_Species_2019!E66,Sheet1!E66)</f>
        <v>0</v>
      </c>
      <c r="F66" s="6">
        <f>SUM(Daily_Passage_By_Species_2019!F66,Sheet1!F66)</f>
        <v>3406</v>
      </c>
      <c r="G66" s="6">
        <f>SUM(Daily_Passage_By_Species_2019!G66,Sheet1!G66)</f>
        <v>648</v>
      </c>
      <c r="H66" s="6">
        <f>SUM(Daily_Passage_By_Species_2019!H66,Sheet1!H66)</f>
        <v>1275</v>
      </c>
      <c r="I66" s="6">
        <f>SUM(Daily_Passage_By_Species_2019!I66,Sheet1!I66)</f>
        <v>3682</v>
      </c>
      <c r="J66" s="6">
        <f>SUM(Daily_Passage_By_Species_2019!J66,Sheet1!J66)</f>
        <v>55</v>
      </c>
      <c r="K66" s="6">
        <f>SUM(Daily_Passage_By_Species_2019!K66,Sheet1!K66)</f>
        <v>2919</v>
      </c>
      <c r="L66" s="6">
        <f>SUM(Daily_Passage_By_Species_2019!L66,Sheet1!L66)</f>
        <v>0</v>
      </c>
      <c r="M66" s="6">
        <f>SUM(Daily_Passage_By_Species_2019!M66,Sheet1!M66)</f>
        <v>597</v>
      </c>
      <c r="N66" s="6">
        <f>SUM(Daily_Passage_By_Species_2019!N66,Sheet1!N66)</f>
        <v>7253</v>
      </c>
      <c r="O66" s="6">
        <f>SUM(Daily_Passage_By_Species_2019!O66,Sheet1!O66)</f>
        <v>12582</v>
      </c>
    </row>
    <row r="67" spans="1:15" x14ac:dyDescent="0.3">
      <c r="A67" s="2">
        <v>44054</v>
      </c>
      <c r="B67" s="6">
        <f>SUM(Daily_Passage_By_Species_2019!B67,Sheet1!B67)</f>
        <v>0</v>
      </c>
      <c r="C67" s="6">
        <f>SUM(Daily_Passage_By_Species_2019!C67,Sheet1!C67)</f>
        <v>0</v>
      </c>
      <c r="D67" s="6">
        <f>SUM(Daily_Passage_By_Species_2019!D67,Sheet1!D67)</f>
        <v>0</v>
      </c>
      <c r="E67" s="6">
        <f>SUM(Daily_Passage_By_Species_2019!E67,Sheet1!E67)</f>
        <v>0</v>
      </c>
      <c r="F67" s="6">
        <f>SUM(Daily_Passage_By_Species_2019!F67,Sheet1!F67)</f>
        <v>12202</v>
      </c>
      <c r="G67" s="6">
        <f>SUM(Daily_Passage_By_Species_2019!G67,Sheet1!G67)</f>
        <v>964</v>
      </c>
      <c r="H67" s="6">
        <f>SUM(Daily_Passage_By_Species_2019!H67,Sheet1!H67)</f>
        <v>1404</v>
      </c>
      <c r="I67" s="6">
        <f>SUM(Daily_Passage_By_Species_2019!I67,Sheet1!I67)</f>
        <v>2123</v>
      </c>
      <c r="J67" s="6">
        <f>SUM(Daily_Passage_By_Species_2019!J67,Sheet1!J67)</f>
        <v>147</v>
      </c>
      <c r="K67" s="6">
        <f>SUM(Daily_Passage_By_Species_2019!K67,Sheet1!K67)</f>
        <v>1068</v>
      </c>
      <c r="L67" s="6">
        <f>SUM(Daily_Passage_By_Species_2019!L67,Sheet1!L67)</f>
        <v>0</v>
      </c>
      <c r="M67" s="6">
        <f>SUM(Daily_Passage_By_Species_2019!M67,Sheet1!M67)</f>
        <v>518</v>
      </c>
      <c r="N67" s="6">
        <f>SUM(Daily_Passage_By_Species_2019!N67,Sheet1!N67)</f>
        <v>3856</v>
      </c>
      <c r="O67" s="6">
        <f>SUM(Daily_Passage_By_Species_2019!O67,Sheet1!O67)</f>
        <v>18426</v>
      </c>
    </row>
    <row r="68" spans="1:15" x14ac:dyDescent="0.3">
      <c r="A68" s="2">
        <v>44055</v>
      </c>
      <c r="B68" s="6">
        <f>SUM(Daily_Passage_By_Species_2019!B68,Sheet1!B68)</f>
        <v>0</v>
      </c>
      <c r="C68" s="6">
        <f>SUM(Daily_Passage_By_Species_2019!C68,Sheet1!C68)</f>
        <v>0</v>
      </c>
      <c r="D68" s="6">
        <f>SUM(Daily_Passage_By_Species_2019!D68,Sheet1!D68)</f>
        <v>0</v>
      </c>
      <c r="E68" s="6">
        <f>SUM(Daily_Passage_By_Species_2019!E68,Sheet1!E68)</f>
        <v>0</v>
      </c>
      <c r="F68" s="6">
        <f>SUM(Daily_Passage_By_Species_2019!F68,Sheet1!F68)</f>
        <v>5384</v>
      </c>
      <c r="G68" s="6">
        <f>SUM(Daily_Passage_By_Species_2019!G68,Sheet1!G68)</f>
        <v>1528</v>
      </c>
      <c r="H68" s="6">
        <f>SUM(Daily_Passage_By_Species_2019!H68,Sheet1!H68)</f>
        <v>1338</v>
      </c>
      <c r="I68" s="6">
        <f>SUM(Daily_Passage_By_Species_2019!I68,Sheet1!I68)</f>
        <v>2599</v>
      </c>
      <c r="J68" s="6">
        <f>SUM(Daily_Passage_By_Species_2019!J68,Sheet1!J68)</f>
        <v>376</v>
      </c>
      <c r="K68" s="6">
        <f>SUM(Daily_Passage_By_Species_2019!K68,Sheet1!K68)</f>
        <v>1625</v>
      </c>
      <c r="L68" s="6">
        <f>SUM(Daily_Passage_By_Species_2019!L68,Sheet1!L68)</f>
        <v>0</v>
      </c>
      <c r="M68" s="6">
        <f>SUM(Daily_Passage_By_Species_2019!M68,Sheet1!M68)</f>
        <v>62</v>
      </c>
      <c r="N68" s="6">
        <f>SUM(Daily_Passage_By_Species_2019!N68,Sheet1!N68)</f>
        <v>4662</v>
      </c>
      <c r="O68" s="6">
        <f>SUM(Daily_Passage_By_Species_2019!O68,Sheet1!O68)</f>
        <v>12912</v>
      </c>
    </row>
    <row r="69" spans="1:15" x14ac:dyDescent="0.3">
      <c r="A69" s="2">
        <v>44056</v>
      </c>
      <c r="B69" s="6">
        <f>SUM(Daily_Passage_By_Species_2019!B69,Sheet1!B69)</f>
        <v>42</v>
      </c>
      <c r="C69" s="6">
        <f>SUM(Daily_Passage_By_Species_2019!C69,Sheet1!C69)</f>
        <v>0</v>
      </c>
      <c r="D69" s="6">
        <f>SUM(Daily_Passage_By_Species_2019!D69,Sheet1!D69)</f>
        <v>42</v>
      </c>
      <c r="E69" s="6">
        <f>SUM(Daily_Passage_By_Species_2019!E69,Sheet1!E69)</f>
        <v>0</v>
      </c>
      <c r="F69" s="6">
        <f>SUM(Daily_Passage_By_Species_2019!F69,Sheet1!F69)</f>
        <v>3438</v>
      </c>
      <c r="G69" s="6">
        <f>SUM(Daily_Passage_By_Species_2019!G69,Sheet1!G69)</f>
        <v>1464</v>
      </c>
      <c r="H69" s="6">
        <f>SUM(Daily_Passage_By_Species_2019!H69,Sheet1!H69)</f>
        <v>914</v>
      </c>
      <c r="I69" s="6">
        <f>SUM(Daily_Passage_By_Species_2019!I69,Sheet1!I69)</f>
        <v>1603</v>
      </c>
      <c r="J69" s="6">
        <f>SUM(Daily_Passage_By_Species_2019!J69,Sheet1!J69)</f>
        <v>78</v>
      </c>
      <c r="K69" s="6">
        <f>SUM(Daily_Passage_By_Species_2019!K69,Sheet1!K69)</f>
        <v>691</v>
      </c>
      <c r="L69" s="6">
        <f>SUM(Daily_Passage_By_Species_2019!L69,Sheet1!L69)</f>
        <v>37</v>
      </c>
      <c r="M69" s="6">
        <f>SUM(Daily_Passage_By_Species_2019!M69,Sheet1!M69)</f>
        <v>34</v>
      </c>
      <c r="N69" s="6">
        <f>SUM(Daily_Passage_By_Species_2019!N69,Sheet1!N69)</f>
        <v>2443</v>
      </c>
      <c r="O69" s="6">
        <f>SUM(Daily_Passage_By_Species_2019!O69,Sheet1!O69)</f>
        <v>8301</v>
      </c>
    </row>
    <row r="70" spans="1:15" x14ac:dyDescent="0.3">
      <c r="A70" s="2">
        <v>44057</v>
      </c>
      <c r="B70" s="6">
        <f>SUM(Daily_Passage_By_Species_2019!B70,Sheet1!B70)</f>
        <v>0</v>
      </c>
      <c r="C70" s="6">
        <f>SUM(Daily_Passage_By_Species_2019!C70,Sheet1!C70)</f>
        <v>0</v>
      </c>
      <c r="D70" s="6">
        <f>SUM(Daily_Passage_By_Species_2019!D70,Sheet1!D70)</f>
        <v>0</v>
      </c>
      <c r="E70" s="6">
        <f>SUM(Daily_Passage_By_Species_2019!E70,Sheet1!E70)</f>
        <v>0</v>
      </c>
      <c r="F70" s="6">
        <f>SUM(Daily_Passage_By_Species_2019!F70,Sheet1!F70)</f>
        <v>1570</v>
      </c>
      <c r="G70" s="6">
        <f>SUM(Daily_Passage_By_Species_2019!G70,Sheet1!G70)</f>
        <v>1461</v>
      </c>
      <c r="H70" s="6">
        <f>SUM(Daily_Passage_By_Species_2019!H70,Sheet1!H70)</f>
        <v>1086</v>
      </c>
      <c r="I70" s="6">
        <f>SUM(Daily_Passage_By_Species_2019!I70,Sheet1!I70)</f>
        <v>1482</v>
      </c>
      <c r="J70" s="6">
        <f>SUM(Daily_Passage_By_Species_2019!J70,Sheet1!J70)</f>
        <v>282</v>
      </c>
      <c r="K70" s="6">
        <f>SUM(Daily_Passage_By_Species_2019!K70,Sheet1!K70)</f>
        <v>1215</v>
      </c>
      <c r="L70" s="6">
        <f>SUM(Daily_Passage_By_Species_2019!L70,Sheet1!L70)</f>
        <v>0</v>
      </c>
      <c r="M70" s="6">
        <f>SUM(Daily_Passage_By_Species_2019!M70,Sheet1!M70)</f>
        <v>0</v>
      </c>
      <c r="N70" s="6">
        <f>SUM(Daily_Passage_By_Species_2019!N70,Sheet1!N70)</f>
        <v>2979</v>
      </c>
      <c r="O70" s="6">
        <f>SUM(Daily_Passage_By_Species_2019!O70,Sheet1!O70)</f>
        <v>7096</v>
      </c>
    </row>
    <row r="71" spans="1:15" x14ac:dyDescent="0.3">
      <c r="A71" s="2">
        <v>44058</v>
      </c>
      <c r="B71" s="6">
        <f>SUM(Daily_Passage_By_Species_2019!B71,Sheet1!B71)</f>
        <v>0</v>
      </c>
      <c r="C71" s="6">
        <f>SUM(Daily_Passage_By_Species_2019!C71,Sheet1!C71)</f>
        <v>0</v>
      </c>
      <c r="D71" s="6">
        <f>SUM(Daily_Passage_By_Species_2019!D71,Sheet1!D71)</f>
        <v>0</v>
      </c>
      <c r="E71" s="6">
        <f>SUM(Daily_Passage_By_Species_2019!E71,Sheet1!E71)</f>
        <v>0</v>
      </c>
      <c r="F71" s="6">
        <f>SUM(Daily_Passage_By_Species_2019!F71,Sheet1!F71)</f>
        <v>866</v>
      </c>
      <c r="G71" s="6">
        <f>SUM(Daily_Passage_By_Species_2019!G71,Sheet1!G71)</f>
        <v>1641</v>
      </c>
      <c r="H71" s="6">
        <f>SUM(Daily_Passage_By_Species_2019!H71,Sheet1!H71)</f>
        <v>715</v>
      </c>
      <c r="I71" s="6">
        <f>SUM(Daily_Passage_By_Species_2019!I71,Sheet1!I71)</f>
        <v>504</v>
      </c>
      <c r="J71" s="6">
        <f>SUM(Daily_Passage_By_Species_2019!J71,Sheet1!J71)</f>
        <v>71</v>
      </c>
      <c r="K71" s="6">
        <f>SUM(Daily_Passage_By_Species_2019!K71,Sheet1!K71)</f>
        <v>2311</v>
      </c>
      <c r="L71" s="6">
        <f>SUM(Daily_Passage_By_Species_2019!L71,Sheet1!L71)</f>
        <v>0</v>
      </c>
      <c r="M71" s="6">
        <f>SUM(Daily_Passage_By_Species_2019!M71,Sheet1!M71)</f>
        <v>368</v>
      </c>
      <c r="N71" s="6">
        <f>SUM(Daily_Passage_By_Species_2019!N71,Sheet1!N71)</f>
        <v>3254</v>
      </c>
      <c r="O71" s="6">
        <f>SUM(Daily_Passage_By_Species_2019!O71,Sheet1!O71)</f>
        <v>6476</v>
      </c>
    </row>
    <row r="72" spans="1:15" x14ac:dyDescent="0.3">
      <c r="A72" s="2">
        <v>44059</v>
      </c>
      <c r="B72" s="6">
        <f>SUM(Daily_Passage_By_Species_2019!B72,Sheet1!B72)</f>
        <v>0</v>
      </c>
      <c r="C72" s="6">
        <f>SUM(Daily_Passage_By_Species_2019!C72,Sheet1!C72)</f>
        <v>0</v>
      </c>
      <c r="D72" s="6">
        <f>SUM(Daily_Passage_By_Species_2019!D72,Sheet1!D72)</f>
        <v>0</v>
      </c>
      <c r="E72" s="6">
        <f>SUM(Daily_Passage_By_Species_2019!E72,Sheet1!E72)</f>
        <v>0</v>
      </c>
      <c r="F72" s="6">
        <f>SUM(Daily_Passage_By_Species_2019!F72,Sheet1!F72)</f>
        <v>1384</v>
      </c>
      <c r="G72" s="6">
        <f>SUM(Daily_Passage_By_Species_2019!G72,Sheet1!G72)</f>
        <v>1796</v>
      </c>
      <c r="H72" s="6">
        <f>SUM(Daily_Passage_By_Species_2019!H72,Sheet1!H72)</f>
        <v>1004</v>
      </c>
      <c r="I72" s="6">
        <f>SUM(Daily_Passage_By_Species_2019!I72,Sheet1!I72)</f>
        <v>1321</v>
      </c>
      <c r="J72" s="6">
        <f>SUM(Daily_Passage_By_Species_2019!J72,Sheet1!J72)</f>
        <v>0</v>
      </c>
      <c r="K72" s="6">
        <f>SUM(Daily_Passage_By_Species_2019!K72,Sheet1!K72)</f>
        <v>997</v>
      </c>
      <c r="L72" s="6">
        <f>SUM(Daily_Passage_By_Species_2019!L72,Sheet1!L72)</f>
        <v>0</v>
      </c>
      <c r="M72" s="6">
        <f>SUM(Daily_Passage_By_Species_2019!M72,Sheet1!M72)</f>
        <v>137</v>
      </c>
      <c r="N72" s="6">
        <f>SUM(Daily_Passage_By_Species_2019!N72,Sheet1!N72)</f>
        <v>2455</v>
      </c>
      <c r="O72" s="6">
        <f>SUM(Daily_Passage_By_Species_2019!O72,Sheet1!O72)</f>
        <v>6639</v>
      </c>
    </row>
    <row r="73" spans="1:15" x14ac:dyDescent="0.3">
      <c r="A73" s="2">
        <v>44060</v>
      </c>
      <c r="B73" s="6">
        <f>SUM(Daily_Passage_By_Species_2019!B73,Sheet1!B73)</f>
        <v>85</v>
      </c>
      <c r="C73" s="6">
        <f>SUM(Daily_Passage_By_Species_2019!C73,Sheet1!C73)</f>
        <v>0</v>
      </c>
      <c r="D73" s="6">
        <f>SUM(Daily_Passage_By_Species_2019!D73,Sheet1!D73)</f>
        <v>85</v>
      </c>
      <c r="E73" s="6">
        <f>SUM(Daily_Passage_By_Species_2019!E73,Sheet1!E73)</f>
        <v>0</v>
      </c>
      <c r="F73" s="6">
        <f>SUM(Daily_Passage_By_Species_2019!F73,Sheet1!F73)</f>
        <v>4453</v>
      </c>
      <c r="G73" s="6">
        <f>SUM(Daily_Passage_By_Species_2019!G73,Sheet1!G73)</f>
        <v>2040</v>
      </c>
      <c r="H73" s="6">
        <f>SUM(Daily_Passage_By_Species_2019!H73,Sheet1!H73)</f>
        <v>491</v>
      </c>
      <c r="I73" s="6">
        <f>SUM(Daily_Passage_By_Species_2019!I73,Sheet1!I73)</f>
        <v>739</v>
      </c>
      <c r="J73" s="6">
        <f>SUM(Daily_Passage_By_Species_2019!J73,Sheet1!J73)</f>
        <v>298</v>
      </c>
      <c r="K73" s="6">
        <f>SUM(Daily_Passage_By_Species_2019!K73,Sheet1!K73)</f>
        <v>1231</v>
      </c>
      <c r="L73" s="6">
        <f>SUM(Daily_Passage_By_Species_2019!L73,Sheet1!L73)</f>
        <v>239</v>
      </c>
      <c r="M73" s="6">
        <f>SUM(Daily_Passage_By_Species_2019!M73,Sheet1!M73)</f>
        <v>0</v>
      </c>
      <c r="N73" s="6">
        <f>SUM(Daily_Passage_By_Species_2019!N73,Sheet1!N73)</f>
        <v>2507</v>
      </c>
      <c r="O73" s="6">
        <f>SUM(Daily_Passage_By_Species_2019!O73,Sheet1!O73)</f>
        <v>9576</v>
      </c>
    </row>
    <row r="74" spans="1:15" x14ac:dyDescent="0.3">
      <c r="A74" s="2">
        <v>44061</v>
      </c>
      <c r="B74" s="6">
        <f>SUM(Daily_Passage_By_Species_2019!B74,Sheet1!B74)</f>
        <v>0</v>
      </c>
      <c r="C74" s="6">
        <f>SUM(Daily_Passage_By_Species_2019!C74,Sheet1!C74)</f>
        <v>0</v>
      </c>
      <c r="D74" s="6">
        <f>SUM(Daily_Passage_By_Species_2019!D74,Sheet1!D74)</f>
        <v>0</v>
      </c>
      <c r="E74" s="6">
        <f>SUM(Daily_Passage_By_Species_2019!E74,Sheet1!E74)</f>
        <v>0</v>
      </c>
      <c r="F74" s="6">
        <f>SUM(Daily_Passage_By_Species_2019!F74,Sheet1!F74)</f>
        <v>6492</v>
      </c>
      <c r="G74" s="6">
        <f>SUM(Daily_Passage_By_Species_2019!G74,Sheet1!G74)</f>
        <v>1919</v>
      </c>
      <c r="H74" s="6">
        <f>SUM(Daily_Passage_By_Species_2019!H74,Sheet1!H74)</f>
        <v>724</v>
      </c>
      <c r="I74" s="6">
        <f>SUM(Daily_Passage_By_Species_2019!I74,Sheet1!I74)</f>
        <v>1610</v>
      </c>
      <c r="J74" s="6">
        <f>SUM(Daily_Passage_By_Species_2019!J74,Sheet1!J74)</f>
        <v>0</v>
      </c>
      <c r="K74" s="6">
        <f>SUM(Daily_Passage_By_Species_2019!K74,Sheet1!K74)</f>
        <v>940</v>
      </c>
      <c r="L74" s="6">
        <f>SUM(Daily_Passage_By_Species_2019!L74,Sheet1!L74)</f>
        <v>0</v>
      </c>
      <c r="M74" s="6">
        <f>SUM(Daily_Passage_By_Species_2019!M74,Sheet1!M74)</f>
        <v>1196</v>
      </c>
      <c r="N74" s="6">
        <f>SUM(Daily_Passage_By_Species_2019!N74,Sheet1!N74)</f>
        <v>3746</v>
      </c>
      <c r="O74" s="6">
        <f>SUM(Daily_Passage_By_Species_2019!O74,Sheet1!O74)</f>
        <v>12881</v>
      </c>
    </row>
    <row r="75" spans="1:15" x14ac:dyDescent="0.3">
      <c r="A75" s="2">
        <v>44062</v>
      </c>
      <c r="B75" s="6">
        <f>SUM(Daily_Passage_By_Species_2019!B75,Sheet1!B75)</f>
        <v>0</v>
      </c>
      <c r="C75" s="6">
        <f>SUM(Daily_Passage_By_Species_2019!C75,Sheet1!C75)</f>
        <v>0</v>
      </c>
      <c r="D75" s="6">
        <f>SUM(Daily_Passage_By_Species_2019!D75,Sheet1!D75)</f>
        <v>0</v>
      </c>
      <c r="E75" s="6">
        <f>SUM(Daily_Passage_By_Species_2019!E75,Sheet1!E75)</f>
        <v>0</v>
      </c>
      <c r="F75" s="6">
        <f>SUM(Daily_Passage_By_Species_2019!F75,Sheet1!F75)</f>
        <v>8347</v>
      </c>
      <c r="G75" s="6">
        <f>SUM(Daily_Passage_By_Species_2019!G75,Sheet1!G75)</f>
        <v>4390</v>
      </c>
      <c r="H75" s="6">
        <f>SUM(Daily_Passage_By_Species_2019!H75,Sheet1!H75)</f>
        <v>0</v>
      </c>
      <c r="I75" s="6">
        <f>SUM(Daily_Passage_By_Species_2019!I75,Sheet1!I75)</f>
        <v>956</v>
      </c>
      <c r="J75" s="6">
        <f>SUM(Daily_Passage_By_Species_2019!J75,Sheet1!J75)</f>
        <v>0</v>
      </c>
      <c r="K75" s="6">
        <f>SUM(Daily_Passage_By_Species_2019!K75,Sheet1!K75)</f>
        <v>641</v>
      </c>
      <c r="L75" s="6">
        <f>SUM(Daily_Passage_By_Species_2019!L75,Sheet1!L75)</f>
        <v>0</v>
      </c>
      <c r="M75" s="6">
        <f>SUM(Daily_Passage_By_Species_2019!M75,Sheet1!M75)</f>
        <v>493</v>
      </c>
      <c r="N75" s="6">
        <f>SUM(Daily_Passage_By_Species_2019!N75,Sheet1!N75)</f>
        <v>2090</v>
      </c>
      <c r="O75" s="6">
        <f>SUM(Daily_Passage_By_Species_2019!O75,Sheet1!O75)</f>
        <v>14827</v>
      </c>
    </row>
    <row r="76" spans="1:15" x14ac:dyDescent="0.3">
      <c r="A76" s="2">
        <v>44063</v>
      </c>
      <c r="B76" s="6">
        <f>SUM(Daily_Passage_By_Species_2019!B76,Sheet1!B76)</f>
        <v>0</v>
      </c>
      <c r="C76" s="6">
        <f>SUM(Daily_Passage_By_Species_2019!C76,Sheet1!C76)</f>
        <v>0</v>
      </c>
      <c r="D76" s="6">
        <f>SUM(Daily_Passage_By_Species_2019!D76,Sheet1!D76)</f>
        <v>0</v>
      </c>
      <c r="E76" s="6">
        <f>SUM(Daily_Passage_By_Species_2019!E76,Sheet1!E76)</f>
        <v>0</v>
      </c>
      <c r="F76" s="6">
        <f>SUM(Daily_Passage_By_Species_2019!F76,Sheet1!F76)</f>
        <v>1733</v>
      </c>
      <c r="G76" s="6">
        <f>SUM(Daily_Passage_By_Species_2019!G76,Sheet1!G76)</f>
        <v>4683</v>
      </c>
      <c r="H76" s="6">
        <f>SUM(Daily_Passage_By_Species_2019!H76,Sheet1!H76)</f>
        <v>448</v>
      </c>
      <c r="I76" s="6">
        <f>SUM(Daily_Passage_By_Species_2019!I76,Sheet1!I76)</f>
        <v>1437</v>
      </c>
      <c r="J76" s="6">
        <f>SUM(Daily_Passage_By_Species_2019!J76,Sheet1!J76)</f>
        <v>175</v>
      </c>
      <c r="K76" s="6">
        <f>SUM(Daily_Passage_By_Species_2019!K76,Sheet1!K76)</f>
        <v>1911</v>
      </c>
      <c r="L76" s="6">
        <f>SUM(Daily_Passage_By_Species_2019!L76,Sheet1!L76)</f>
        <v>0</v>
      </c>
      <c r="M76" s="6">
        <f>SUM(Daily_Passage_By_Species_2019!M76,Sheet1!M76)</f>
        <v>311</v>
      </c>
      <c r="N76" s="6">
        <f>SUM(Daily_Passage_By_Species_2019!N76,Sheet1!N76)</f>
        <v>3834</v>
      </c>
      <c r="O76" s="6">
        <f>SUM(Daily_Passage_By_Species_2019!O76,Sheet1!O76)</f>
        <v>10698</v>
      </c>
    </row>
    <row r="77" spans="1:15" x14ac:dyDescent="0.3">
      <c r="A77" s="2">
        <v>44064</v>
      </c>
      <c r="B77" s="6">
        <f>SUM(Daily_Passage_By_Species_2019!B77,Sheet1!B77)</f>
        <v>0</v>
      </c>
      <c r="C77" s="6">
        <f>SUM(Daily_Passage_By_Species_2019!C77,Sheet1!C77)</f>
        <v>0</v>
      </c>
      <c r="D77" s="6">
        <f>SUM(Daily_Passage_By_Species_2019!D77,Sheet1!D77)</f>
        <v>0</v>
      </c>
      <c r="E77" s="6">
        <f>SUM(Daily_Passage_By_Species_2019!E77,Sheet1!E77)</f>
        <v>0</v>
      </c>
      <c r="F77" s="6">
        <f>SUM(Daily_Passage_By_Species_2019!F77,Sheet1!F77)</f>
        <v>872</v>
      </c>
      <c r="G77" s="6">
        <f>SUM(Daily_Passage_By_Species_2019!G77,Sheet1!G77)</f>
        <v>3825</v>
      </c>
      <c r="H77" s="6">
        <f>SUM(Daily_Passage_By_Species_2019!H77,Sheet1!H77)</f>
        <v>0</v>
      </c>
      <c r="I77" s="6">
        <f>SUM(Daily_Passage_By_Species_2019!I77,Sheet1!I77)</f>
        <v>2052</v>
      </c>
      <c r="J77" s="6">
        <f>SUM(Daily_Passage_By_Species_2019!J77,Sheet1!J77)</f>
        <v>253</v>
      </c>
      <c r="K77" s="6">
        <f>SUM(Daily_Passage_By_Species_2019!K77,Sheet1!K77)</f>
        <v>743</v>
      </c>
      <c r="L77" s="6">
        <f>SUM(Daily_Passage_By_Species_2019!L77,Sheet1!L77)</f>
        <v>104</v>
      </c>
      <c r="M77" s="6">
        <f>SUM(Daily_Passage_By_Species_2019!M77,Sheet1!M77)</f>
        <v>319</v>
      </c>
      <c r="N77" s="6">
        <f>SUM(Daily_Passage_By_Species_2019!N77,Sheet1!N77)</f>
        <v>3471</v>
      </c>
      <c r="O77" s="6">
        <f>SUM(Daily_Passage_By_Species_2019!O77,Sheet1!O77)</f>
        <v>8168</v>
      </c>
    </row>
    <row r="78" spans="1:15" x14ac:dyDescent="0.3">
      <c r="A78" s="2">
        <v>44065</v>
      </c>
      <c r="B78" s="6">
        <f>SUM(Daily_Passage_By_Species_2019!B78,Sheet1!B78)</f>
        <v>0</v>
      </c>
      <c r="C78" s="6">
        <f>SUM(Daily_Passage_By_Species_2019!C78,Sheet1!C78)</f>
        <v>0</v>
      </c>
      <c r="D78" s="6">
        <f>SUM(Daily_Passage_By_Species_2019!D78,Sheet1!D78)</f>
        <v>0</v>
      </c>
      <c r="E78" s="6">
        <f>SUM(Daily_Passage_By_Species_2019!E78,Sheet1!E78)</f>
        <v>0</v>
      </c>
      <c r="F78" s="6">
        <f>SUM(Daily_Passage_By_Species_2019!F78,Sheet1!F78)</f>
        <v>1542</v>
      </c>
      <c r="G78" s="6">
        <f>SUM(Daily_Passage_By_Species_2019!G78,Sheet1!G78)</f>
        <v>3460</v>
      </c>
      <c r="H78" s="6">
        <f>SUM(Daily_Passage_By_Species_2019!H78,Sheet1!H78)</f>
        <v>142</v>
      </c>
      <c r="I78" s="6">
        <f>SUM(Daily_Passage_By_Species_2019!I78,Sheet1!I78)</f>
        <v>671</v>
      </c>
      <c r="J78" s="6">
        <f>SUM(Daily_Passage_By_Species_2019!J78,Sheet1!J78)</f>
        <v>0</v>
      </c>
      <c r="K78" s="6">
        <f>SUM(Daily_Passage_By_Species_2019!K78,Sheet1!K78)</f>
        <v>1734</v>
      </c>
      <c r="L78" s="6">
        <f>SUM(Daily_Passage_By_Species_2019!L78,Sheet1!L78)</f>
        <v>222</v>
      </c>
      <c r="M78" s="6">
        <f>SUM(Daily_Passage_By_Species_2019!M78,Sheet1!M78)</f>
        <v>340</v>
      </c>
      <c r="N78" s="6">
        <f>SUM(Daily_Passage_By_Species_2019!N78,Sheet1!N78)</f>
        <v>2967</v>
      </c>
      <c r="O78" s="6">
        <f>SUM(Daily_Passage_By_Species_2019!O78,Sheet1!O78)</f>
        <v>8111</v>
      </c>
    </row>
    <row r="79" spans="1:15" x14ac:dyDescent="0.3">
      <c r="A79" s="2">
        <v>44066</v>
      </c>
      <c r="B79" s="6">
        <f>SUM(Daily_Passage_By_Species_2019!B79,Sheet1!B79)</f>
        <v>0</v>
      </c>
      <c r="C79" s="6">
        <f>SUM(Daily_Passage_By_Species_2019!C79,Sheet1!C79)</f>
        <v>0</v>
      </c>
      <c r="D79" s="6">
        <f>SUM(Daily_Passage_By_Species_2019!D79,Sheet1!D79)</f>
        <v>0</v>
      </c>
      <c r="E79" s="6">
        <f>SUM(Daily_Passage_By_Species_2019!E79,Sheet1!E79)</f>
        <v>0</v>
      </c>
      <c r="F79" s="6">
        <f>SUM(Daily_Passage_By_Species_2019!F79,Sheet1!F79)</f>
        <v>3142</v>
      </c>
      <c r="G79" s="6">
        <f>SUM(Daily_Passage_By_Species_2019!G79,Sheet1!G79)</f>
        <v>3087</v>
      </c>
      <c r="H79" s="6">
        <f>SUM(Daily_Passage_By_Species_2019!H79,Sheet1!H79)</f>
        <v>0</v>
      </c>
      <c r="I79" s="6">
        <f>SUM(Daily_Passage_By_Species_2019!I79,Sheet1!I79)</f>
        <v>1585</v>
      </c>
      <c r="J79" s="6">
        <f>SUM(Daily_Passage_By_Species_2019!J79,Sheet1!J79)</f>
        <v>108</v>
      </c>
      <c r="K79" s="6">
        <f>SUM(Daily_Passage_By_Species_2019!K79,Sheet1!K79)</f>
        <v>548</v>
      </c>
      <c r="L79" s="6">
        <f>SUM(Daily_Passage_By_Species_2019!L79,Sheet1!L79)</f>
        <v>78</v>
      </c>
      <c r="M79" s="6">
        <f>SUM(Daily_Passage_By_Species_2019!M79,Sheet1!M79)</f>
        <v>531</v>
      </c>
      <c r="N79" s="6">
        <f>SUM(Daily_Passage_By_Species_2019!N79,Sheet1!N79)</f>
        <v>2850</v>
      </c>
      <c r="O79" s="6">
        <f>SUM(Daily_Passage_By_Species_2019!O79,Sheet1!O79)</f>
        <v>9079</v>
      </c>
    </row>
    <row r="80" spans="1:15" x14ac:dyDescent="0.3">
      <c r="A80" s="2">
        <v>44067</v>
      </c>
      <c r="B80" s="6">
        <f>SUM(Daily_Passage_By_Species_2019!B80,Sheet1!B80)</f>
        <v>0</v>
      </c>
      <c r="C80" s="6">
        <f>SUM(Daily_Passage_By_Species_2019!C80,Sheet1!C80)</f>
        <v>0</v>
      </c>
      <c r="D80" s="6">
        <f>SUM(Daily_Passage_By_Species_2019!D80,Sheet1!D80)</f>
        <v>0</v>
      </c>
      <c r="E80" s="6">
        <f>SUM(Daily_Passage_By_Species_2019!E80,Sheet1!E80)</f>
        <v>0</v>
      </c>
      <c r="F80" s="6">
        <f>SUM(Daily_Passage_By_Species_2019!F80,Sheet1!F80)</f>
        <v>1899</v>
      </c>
      <c r="G80" s="6">
        <f>SUM(Daily_Passage_By_Species_2019!G80,Sheet1!G80)</f>
        <v>2459</v>
      </c>
      <c r="H80" s="6">
        <f>SUM(Daily_Passage_By_Species_2019!H80,Sheet1!H80)</f>
        <v>65</v>
      </c>
      <c r="I80" s="6">
        <f>SUM(Daily_Passage_By_Species_2019!I80,Sheet1!I80)</f>
        <v>2569</v>
      </c>
      <c r="J80" s="6">
        <f>SUM(Daily_Passage_By_Species_2019!J80,Sheet1!J80)</f>
        <v>259</v>
      </c>
      <c r="K80" s="6">
        <f>SUM(Daily_Passage_By_Species_2019!K80,Sheet1!K80)</f>
        <v>866</v>
      </c>
      <c r="L80" s="6">
        <f>SUM(Daily_Passage_By_Species_2019!L80,Sheet1!L80)</f>
        <v>42</v>
      </c>
      <c r="M80" s="6">
        <f>SUM(Daily_Passage_By_Species_2019!M80,Sheet1!M80)</f>
        <v>232</v>
      </c>
      <c r="N80" s="6">
        <f>SUM(Daily_Passage_By_Species_2019!N80,Sheet1!N80)</f>
        <v>3968</v>
      </c>
      <c r="O80" s="6">
        <f>SUM(Daily_Passage_By_Species_2019!O80,Sheet1!O80)</f>
        <v>8391</v>
      </c>
    </row>
    <row r="81" spans="1:15" x14ac:dyDescent="0.3">
      <c r="A81" s="2">
        <v>44068</v>
      </c>
      <c r="B81" s="6">
        <f>SUM(Daily_Passage_By_Species_2019!B81,Sheet1!B81)</f>
        <v>0</v>
      </c>
      <c r="C81" s="6">
        <f>SUM(Daily_Passage_By_Species_2019!C81,Sheet1!C81)</f>
        <v>0</v>
      </c>
      <c r="D81" s="6">
        <f>SUM(Daily_Passage_By_Species_2019!D81,Sheet1!D81)</f>
        <v>0</v>
      </c>
      <c r="E81" s="6">
        <f>SUM(Daily_Passage_By_Species_2019!E81,Sheet1!E81)</f>
        <v>0</v>
      </c>
      <c r="F81" s="6">
        <f>SUM(Daily_Passage_By_Species_2019!F81,Sheet1!F81)</f>
        <v>8676</v>
      </c>
      <c r="G81" s="6">
        <f>SUM(Daily_Passage_By_Species_2019!G81,Sheet1!G81)</f>
        <v>3456</v>
      </c>
      <c r="H81" s="6">
        <f>SUM(Daily_Passage_By_Species_2019!H81,Sheet1!H81)</f>
        <v>67</v>
      </c>
      <c r="I81" s="6">
        <f>SUM(Daily_Passage_By_Species_2019!I81,Sheet1!I81)</f>
        <v>4764</v>
      </c>
      <c r="J81" s="6">
        <f>SUM(Daily_Passage_By_Species_2019!J81,Sheet1!J81)</f>
        <v>62</v>
      </c>
      <c r="K81" s="6">
        <f>SUM(Daily_Passage_By_Species_2019!K81,Sheet1!K81)</f>
        <v>1086</v>
      </c>
      <c r="L81" s="6">
        <f>SUM(Daily_Passage_By_Species_2019!L81,Sheet1!L81)</f>
        <v>51</v>
      </c>
      <c r="M81" s="6">
        <f>SUM(Daily_Passage_By_Species_2019!M81,Sheet1!M81)</f>
        <v>732</v>
      </c>
      <c r="N81" s="6">
        <f>SUM(Daily_Passage_By_Species_2019!N81,Sheet1!N81)</f>
        <v>6695</v>
      </c>
      <c r="O81" s="6">
        <f>SUM(Daily_Passage_By_Species_2019!O81,Sheet1!O81)</f>
        <v>18894</v>
      </c>
    </row>
    <row r="82" spans="1:15" x14ac:dyDescent="0.3">
      <c r="A82" s="2">
        <v>44069</v>
      </c>
      <c r="B82" s="6">
        <f>SUM(Daily_Passage_By_Species_2019!B82,Sheet1!B82)</f>
        <v>0</v>
      </c>
      <c r="C82" s="6">
        <f>SUM(Daily_Passage_By_Species_2019!C82,Sheet1!C82)</f>
        <v>0</v>
      </c>
      <c r="D82" s="6">
        <f>SUM(Daily_Passage_By_Species_2019!D82,Sheet1!D82)</f>
        <v>0</v>
      </c>
      <c r="E82" s="6">
        <f>SUM(Daily_Passage_By_Species_2019!E82,Sheet1!E82)</f>
        <v>0</v>
      </c>
      <c r="F82" s="6">
        <f>SUM(Daily_Passage_By_Species_2019!F82,Sheet1!F82)</f>
        <v>15680</v>
      </c>
      <c r="G82" s="6">
        <f>SUM(Daily_Passage_By_Species_2019!G82,Sheet1!G82)</f>
        <v>5567</v>
      </c>
      <c r="H82" s="6">
        <f>SUM(Daily_Passage_By_Species_2019!H82,Sheet1!H82)</f>
        <v>151</v>
      </c>
      <c r="I82" s="6">
        <f>SUM(Daily_Passage_By_Species_2019!I82,Sheet1!I82)</f>
        <v>2022</v>
      </c>
      <c r="J82" s="6">
        <f>SUM(Daily_Passage_By_Species_2019!J82,Sheet1!J82)</f>
        <v>295</v>
      </c>
      <c r="K82" s="6">
        <f>SUM(Daily_Passage_By_Species_2019!K82,Sheet1!K82)</f>
        <v>1776</v>
      </c>
      <c r="L82" s="6">
        <f>SUM(Daily_Passage_By_Species_2019!L82,Sheet1!L82)</f>
        <v>240</v>
      </c>
      <c r="M82" s="6">
        <f>SUM(Daily_Passage_By_Species_2019!M82,Sheet1!M82)</f>
        <v>853</v>
      </c>
      <c r="N82" s="6">
        <f>SUM(Daily_Passage_By_Species_2019!N82,Sheet1!N82)</f>
        <v>5186</v>
      </c>
      <c r="O82" s="6">
        <f>SUM(Daily_Passage_By_Species_2019!O82,Sheet1!O82)</f>
        <v>26584</v>
      </c>
    </row>
    <row r="83" spans="1:15" x14ac:dyDescent="0.3">
      <c r="A83" s="2">
        <v>44070</v>
      </c>
      <c r="B83" s="6">
        <f>SUM(Daily_Passage_By_Species_2019!B83,Sheet1!B83)</f>
        <v>0</v>
      </c>
      <c r="C83" s="6">
        <f>SUM(Daily_Passage_By_Species_2019!C83,Sheet1!C83)</f>
        <v>0</v>
      </c>
      <c r="D83" s="6">
        <f>SUM(Daily_Passage_By_Species_2019!D83,Sheet1!D83)</f>
        <v>0</v>
      </c>
      <c r="E83" s="6">
        <f>SUM(Daily_Passage_By_Species_2019!E83,Sheet1!E83)</f>
        <v>0</v>
      </c>
      <c r="F83" s="6">
        <f>SUM(Daily_Passage_By_Species_2019!F83,Sheet1!F83)</f>
        <v>2898</v>
      </c>
      <c r="G83" s="6">
        <f>SUM(Daily_Passage_By_Species_2019!G83,Sheet1!G83)</f>
        <v>7918</v>
      </c>
      <c r="H83" s="6">
        <f>SUM(Daily_Passage_By_Species_2019!H83,Sheet1!H83)</f>
        <v>0</v>
      </c>
      <c r="I83" s="6">
        <f>SUM(Daily_Passage_By_Species_2019!I83,Sheet1!I83)</f>
        <v>3969</v>
      </c>
      <c r="J83" s="6">
        <f>SUM(Daily_Passage_By_Species_2019!J83,Sheet1!J83)</f>
        <v>420</v>
      </c>
      <c r="K83" s="6">
        <f>SUM(Daily_Passage_By_Species_2019!K83,Sheet1!K83)</f>
        <v>1311</v>
      </c>
      <c r="L83" s="6">
        <f>SUM(Daily_Passage_By_Species_2019!L83,Sheet1!L83)</f>
        <v>65</v>
      </c>
      <c r="M83" s="6">
        <f>SUM(Daily_Passage_By_Species_2019!M83,Sheet1!M83)</f>
        <v>341</v>
      </c>
      <c r="N83" s="6">
        <f>SUM(Daily_Passage_By_Species_2019!N83,Sheet1!N83)</f>
        <v>6106</v>
      </c>
      <c r="O83" s="6">
        <f>SUM(Daily_Passage_By_Species_2019!O83,Sheet1!O83)</f>
        <v>16922</v>
      </c>
    </row>
    <row r="84" spans="1:15" x14ac:dyDescent="0.3">
      <c r="A84" s="2">
        <v>44071</v>
      </c>
      <c r="B84" s="6">
        <f>SUM(Daily_Passage_By_Species_2019!B84,Sheet1!B84)</f>
        <v>0</v>
      </c>
      <c r="C84" s="6">
        <f>SUM(Daily_Passage_By_Species_2019!C84,Sheet1!C84)</f>
        <v>0</v>
      </c>
      <c r="D84" s="6">
        <f>SUM(Daily_Passage_By_Species_2019!D84,Sheet1!D84)</f>
        <v>0</v>
      </c>
      <c r="E84" s="6">
        <f>SUM(Daily_Passage_By_Species_2019!E84,Sheet1!E84)</f>
        <v>0</v>
      </c>
      <c r="F84" s="6">
        <f>SUM(Daily_Passage_By_Species_2019!F84,Sheet1!F84)</f>
        <v>1055</v>
      </c>
      <c r="G84" s="6">
        <f>SUM(Daily_Passage_By_Species_2019!G84,Sheet1!G84)</f>
        <v>6527</v>
      </c>
      <c r="H84" s="6">
        <f>SUM(Daily_Passage_By_Species_2019!H84,Sheet1!H84)</f>
        <v>0</v>
      </c>
      <c r="I84" s="6">
        <f>SUM(Daily_Passage_By_Species_2019!I84,Sheet1!I84)</f>
        <v>1686</v>
      </c>
      <c r="J84" s="6">
        <f>SUM(Daily_Passage_By_Species_2019!J84,Sheet1!J84)</f>
        <v>0</v>
      </c>
      <c r="K84" s="6">
        <f>SUM(Daily_Passage_By_Species_2019!K84,Sheet1!K84)</f>
        <v>987</v>
      </c>
      <c r="L84" s="6">
        <f>SUM(Daily_Passage_By_Species_2019!L84,Sheet1!L84)</f>
        <v>339</v>
      </c>
      <c r="M84" s="6">
        <f>SUM(Daily_Passage_By_Species_2019!M84,Sheet1!M84)</f>
        <v>697</v>
      </c>
      <c r="N84" s="6">
        <f>SUM(Daily_Passage_By_Species_2019!N84,Sheet1!N84)</f>
        <v>3709</v>
      </c>
      <c r="O84" s="6">
        <f>SUM(Daily_Passage_By_Species_2019!O84,Sheet1!O84)</f>
        <v>11291</v>
      </c>
    </row>
    <row r="85" spans="1:15" x14ac:dyDescent="0.3">
      <c r="A85" s="2">
        <v>44072</v>
      </c>
      <c r="B85" s="6">
        <f>SUM(Daily_Passage_By_Species_2019!B85,Sheet1!B85)</f>
        <v>0</v>
      </c>
      <c r="C85" s="6">
        <f>SUM(Daily_Passage_By_Species_2019!C85,Sheet1!C85)</f>
        <v>0</v>
      </c>
      <c r="D85" s="6">
        <f>SUM(Daily_Passage_By_Species_2019!D85,Sheet1!D85)</f>
        <v>0</v>
      </c>
      <c r="E85" s="6">
        <f>SUM(Daily_Passage_By_Species_2019!E85,Sheet1!E85)</f>
        <v>0</v>
      </c>
      <c r="F85" s="6">
        <f>SUM(Daily_Passage_By_Species_2019!F85,Sheet1!F85)</f>
        <v>1817</v>
      </c>
      <c r="G85" s="6">
        <f>SUM(Daily_Passage_By_Species_2019!G85,Sheet1!G85)</f>
        <v>4402</v>
      </c>
      <c r="H85" s="6">
        <f>SUM(Daily_Passage_By_Species_2019!H85,Sheet1!H85)</f>
        <v>71</v>
      </c>
      <c r="I85" s="6">
        <f>SUM(Daily_Passage_By_Species_2019!I85,Sheet1!I85)</f>
        <v>3175</v>
      </c>
      <c r="J85" s="6">
        <f>SUM(Daily_Passage_By_Species_2019!J85,Sheet1!J85)</f>
        <v>145</v>
      </c>
      <c r="K85" s="6">
        <f>SUM(Daily_Passage_By_Species_2019!K85,Sheet1!K85)</f>
        <v>452</v>
      </c>
      <c r="L85" s="6">
        <f>SUM(Daily_Passage_By_Species_2019!L85,Sheet1!L85)</f>
        <v>162</v>
      </c>
      <c r="M85" s="6">
        <f>SUM(Daily_Passage_By_Species_2019!M85,Sheet1!M85)</f>
        <v>587</v>
      </c>
      <c r="N85" s="6">
        <f>SUM(Daily_Passage_By_Species_2019!N85,Sheet1!N85)</f>
        <v>4521</v>
      </c>
      <c r="O85" s="6">
        <f>SUM(Daily_Passage_By_Species_2019!O85,Sheet1!O85)</f>
        <v>10811</v>
      </c>
    </row>
    <row r="86" spans="1:15" x14ac:dyDescent="0.3">
      <c r="A86" s="2">
        <v>44073</v>
      </c>
      <c r="B86" s="6">
        <f>SUM(Daily_Passage_By_Species_2019!B86,Sheet1!B86)</f>
        <v>0</v>
      </c>
      <c r="C86" s="6">
        <f>SUM(Daily_Passage_By_Species_2019!C86,Sheet1!C86)</f>
        <v>0</v>
      </c>
      <c r="D86" s="6">
        <f>SUM(Daily_Passage_By_Species_2019!D86,Sheet1!D86)</f>
        <v>0</v>
      </c>
      <c r="E86" s="6">
        <f>SUM(Daily_Passage_By_Species_2019!E86,Sheet1!E86)</f>
        <v>0</v>
      </c>
      <c r="F86" s="6">
        <f>SUM(Daily_Passage_By_Species_2019!F86,Sheet1!F86)</f>
        <v>13065</v>
      </c>
      <c r="G86" s="6">
        <f>SUM(Daily_Passage_By_Species_2019!G86,Sheet1!G86)</f>
        <v>2892</v>
      </c>
      <c r="H86" s="6">
        <f>SUM(Daily_Passage_By_Species_2019!H86,Sheet1!H86)</f>
        <v>0</v>
      </c>
      <c r="I86" s="6">
        <f>SUM(Daily_Passage_By_Species_2019!I86,Sheet1!I86)</f>
        <v>1375</v>
      </c>
      <c r="J86" s="6">
        <f>SUM(Daily_Passage_By_Species_2019!J86,Sheet1!J86)</f>
        <v>0</v>
      </c>
      <c r="K86" s="6">
        <f>SUM(Daily_Passage_By_Species_2019!K86,Sheet1!K86)</f>
        <v>0</v>
      </c>
      <c r="L86" s="6">
        <f>SUM(Daily_Passage_By_Species_2019!L86,Sheet1!L86)</f>
        <v>139</v>
      </c>
      <c r="M86" s="6">
        <f>SUM(Daily_Passage_By_Species_2019!M86,Sheet1!M86)</f>
        <v>0</v>
      </c>
      <c r="N86" s="6">
        <f>SUM(Daily_Passage_By_Species_2019!N86,Sheet1!N86)</f>
        <v>1514</v>
      </c>
      <c r="O86" s="6">
        <f>SUM(Daily_Passage_By_Species_2019!O86,Sheet1!O86)</f>
        <v>17471</v>
      </c>
    </row>
    <row r="87" spans="1:15" x14ac:dyDescent="0.3">
      <c r="A87" s="2">
        <v>44074</v>
      </c>
      <c r="B87" s="6">
        <f>SUM(Daily_Passage_By_Species_2019!B87,Sheet1!B87)</f>
        <v>0</v>
      </c>
      <c r="C87" s="6">
        <f>SUM(Daily_Passage_By_Species_2019!C87,Sheet1!C87)</f>
        <v>0</v>
      </c>
      <c r="D87" s="6">
        <f>SUM(Daily_Passage_By_Species_2019!D87,Sheet1!D87)</f>
        <v>0</v>
      </c>
      <c r="E87" s="6">
        <f>SUM(Daily_Passage_By_Species_2019!E87,Sheet1!E87)</f>
        <v>0</v>
      </c>
      <c r="F87" s="6">
        <f>SUM(Daily_Passage_By_Species_2019!F87,Sheet1!F87)</f>
        <v>8369</v>
      </c>
      <c r="G87" s="6">
        <f>SUM(Daily_Passage_By_Species_2019!G87,Sheet1!G87)</f>
        <v>4057</v>
      </c>
      <c r="H87" s="6">
        <f>SUM(Daily_Passage_By_Species_2019!H87,Sheet1!H87)</f>
        <v>0</v>
      </c>
      <c r="I87" s="6">
        <f>SUM(Daily_Passage_By_Species_2019!I87,Sheet1!I87)</f>
        <v>1050</v>
      </c>
      <c r="J87" s="6">
        <f>SUM(Daily_Passage_By_Species_2019!J87,Sheet1!J87)</f>
        <v>163</v>
      </c>
      <c r="K87" s="6">
        <f>SUM(Daily_Passage_By_Species_2019!K87,Sheet1!K87)</f>
        <v>927</v>
      </c>
      <c r="L87" s="6">
        <f>SUM(Daily_Passage_By_Species_2019!L87,Sheet1!L87)</f>
        <v>237</v>
      </c>
      <c r="M87" s="6">
        <f>SUM(Daily_Passage_By_Species_2019!M87,Sheet1!M87)</f>
        <v>79</v>
      </c>
      <c r="N87" s="6">
        <f>SUM(Daily_Passage_By_Species_2019!N87,Sheet1!N87)</f>
        <v>2456</v>
      </c>
      <c r="O87" s="6">
        <f>SUM(Daily_Passage_By_Species_2019!O87,Sheet1!O87)</f>
        <v>14882</v>
      </c>
    </row>
    <row r="88" spans="1:15" x14ac:dyDescent="0.3">
      <c r="A88" s="2">
        <v>44075</v>
      </c>
      <c r="B88" s="6">
        <f>SUM(Daily_Passage_By_Species_2019!B88,Sheet1!B88)</f>
        <v>0</v>
      </c>
      <c r="C88" s="6">
        <f>SUM(Daily_Passage_By_Species_2019!C88,Sheet1!C88)</f>
        <v>0</v>
      </c>
      <c r="D88" s="6">
        <f>SUM(Daily_Passage_By_Species_2019!D88,Sheet1!D88)</f>
        <v>0</v>
      </c>
      <c r="E88" s="6">
        <f>SUM(Daily_Passage_By_Species_2019!E88,Sheet1!E88)</f>
        <v>0</v>
      </c>
      <c r="F88" s="6">
        <f>SUM(Daily_Passage_By_Species_2019!F88,Sheet1!F88)</f>
        <v>2164</v>
      </c>
      <c r="G88" s="6">
        <f>SUM(Daily_Passage_By_Species_2019!G88,Sheet1!G88)</f>
        <v>7261</v>
      </c>
      <c r="H88" s="6">
        <f>SUM(Daily_Passage_By_Species_2019!H88,Sheet1!H88)</f>
        <v>0</v>
      </c>
      <c r="I88" s="6">
        <f>SUM(Daily_Passage_By_Species_2019!I88,Sheet1!I88)</f>
        <v>797</v>
      </c>
      <c r="J88" s="6">
        <f>SUM(Daily_Passage_By_Species_2019!J88,Sheet1!J88)</f>
        <v>0</v>
      </c>
      <c r="K88" s="6">
        <f>SUM(Daily_Passage_By_Species_2019!K88,Sheet1!K88)</f>
        <v>383</v>
      </c>
      <c r="L88" s="6">
        <f>SUM(Daily_Passage_By_Species_2019!L88,Sheet1!L88)</f>
        <v>246</v>
      </c>
      <c r="M88" s="6">
        <f>SUM(Daily_Passage_By_Species_2019!M88,Sheet1!M88)</f>
        <v>271</v>
      </c>
      <c r="N88" s="6">
        <f>SUM(Daily_Passage_By_Species_2019!N88,Sheet1!N88)</f>
        <v>1697</v>
      </c>
      <c r="O88" s="6">
        <f>SUM(Daily_Passage_By_Species_2019!O88,Sheet1!O88)</f>
        <v>11122</v>
      </c>
    </row>
    <row r="89" spans="1:15" x14ac:dyDescent="0.3">
      <c r="A89" s="2">
        <v>44076</v>
      </c>
      <c r="B89" s="6">
        <f>SUM(Daily_Passage_By_Species_2019!B89,Sheet1!B89)</f>
        <v>0</v>
      </c>
      <c r="C89" s="6">
        <f>SUM(Daily_Passage_By_Species_2019!C89,Sheet1!C89)</f>
        <v>0</v>
      </c>
      <c r="D89" s="6">
        <f>SUM(Daily_Passage_By_Species_2019!D89,Sheet1!D89)</f>
        <v>0</v>
      </c>
      <c r="E89" s="6">
        <f>SUM(Daily_Passage_By_Species_2019!E89,Sheet1!E89)</f>
        <v>0</v>
      </c>
      <c r="F89" s="6">
        <f>SUM(Daily_Passage_By_Species_2019!F89,Sheet1!F89)</f>
        <v>1492</v>
      </c>
      <c r="G89" s="6">
        <f>SUM(Daily_Passage_By_Species_2019!G89,Sheet1!G89)</f>
        <v>4963</v>
      </c>
      <c r="H89" s="6">
        <f>SUM(Daily_Passage_By_Species_2019!H89,Sheet1!H89)</f>
        <v>0</v>
      </c>
      <c r="I89" s="6">
        <f>SUM(Daily_Passage_By_Species_2019!I89,Sheet1!I89)</f>
        <v>853</v>
      </c>
      <c r="J89" s="6">
        <f>SUM(Daily_Passage_By_Species_2019!J89,Sheet1!J89)</f>
        <v>75</v>
      </c>
      <c r="K89" s="6">
        <f>SUM(Daily_Passage_By_Species_2019!K89,Sheet1!K89)</f>
        <v>350</v>
      </c>
      <c r="L89" s="6">
        <f>SUM(Daily_Passage_By_Species_2019!L89,Sheet1!L89)</f>
        <v>266</v>
      </c>
      <c r="M89" s="6">
        <f>SUM(Daily_Passage_By_Species_2019!M89,Sheet1!M89)</f>
        <v>594</v>
      </c>
      <c r="N89" s="6">
        <f>SUM(Daily_Passage_By_Species_2019!N89,Sheet1!N89)</f>
        <v>2138</v>
      </c>
      <c r="O89" s="6">
        <f>SUM(Daily_Passage_By_Species_2019!O89,Sheet1!O89)</f>
        <v>8593</v>
      </c>
    </row>
    <row r="90" spans="1:15" x14ac:dyDescent="0.3">
      <c r="A90" s="2">
        <v>44077</v>
      </c>
      <c r="B90" s="6">
        <f>SUM(Daily_Passage_By_Species_2019!B90,Sheet1!B90)</f>
        <v>0</v>
      </c>
      <c r="C90" s="6">
        <f>SUM(Daily_Passage_By_Species_2019!C90,Sheet1!C90)</f>
        <v>0</v>
      </c>
      <c r="D90" s="6">
        <f>SUM(Daily_Passage_By_Species_2019!D90,Sheet1!D90)</f>
        <v>0</v>
      </c>
      <c r="E90" s="6">
        <f>SUM(Daily_Passage_By_Species_2019!E90,Sheet1!E90)</f>
        <v>0</v>
      </c>
      <c r="F90" s="6">
        <f>SUM(Daily_Passage_By_Species_2019!F90,Sheet1!F90)</f>
        <v>1133</v>
      </c>
      <c r="G90" s="6">
        <f>SUM(Daily_Passage_By_Species_2019!G90,Sheet1!G90)</f>
        <v>4226</v>
      </c>
      <c r="H90" s="6">
        <f>SUM(Daily_Passage_By_Species_2019!H90,Sheet1!H90)</f>
        <v>0</v>
      </c>
      <c r="I90" s="6">
        <f>SUM(Daily_Passage_By_Species_2019!I90,Sheet1!I90)</f>
        <v>2518</v>
      </c>
      <c r="J90" s="6">
        <f>SUM(Daily_Passage_By_Species_2019!J90,Sheet1!J90)</f>
        <v>229</v>
      </c>
      <c r="K90" s="6">
        <f>SUM(Daily_Passage_By_Species_2019!K90,Sheet1!K90)</f>
        <v>467</v>
      </c>
      <c r="L90" s="6">
        <f>SUM(Daily_Passage_By_Species_2019!L90,Sheet1!L90)</f>
        <v>275</v>
      </c>
      <c r="M90" s="6">
        <f>SUM(Daily_Passage_By_Species_2019!M90,Sheet1!M90)</f>
        <v>184</v>
      </c>
      <c r="N90" s="6">
        <f>SUM(Daily_Passage_By_Species_2019!N90,Sheet1!N90)</f>
        <v>3673</v>
      </c>
      <c r="O90" s="6">
        <f>SUM(Daily_Passage_By_Species_2019!O90,Sheet1!O90)</f>
        <v>9032</v>
      </c>
    </row>
    <row r="91" spans="1:15" x14ac:dyDescent="0.3">
      <c r="A91" s="2">
        <v>44078</v>
      </c>
      <c r="B91" s="6">
        <f>SUM(Daily_Passage_By_Species_2019!B91,Sheet1!B91)</f>
        <v>0</v>
      </c>
      <c r="C91" s="6">
        <f>SUM(Daily_Passage_By_Species_2019!C91,Sheet1!C91)</f>
        <v>0</v>
      </c>
      <c r="D91" s="6">
        <f>SUM(Daily_Passage_By_Species_2019!D91,Sheet1!D91)</f>
        <v>0</v>
      </c>
      <c r="E91" s="6">
        <f>SUM(Daily_Passage_By_Species_2019!E91,Sheet1!E91)</f>
        <v>0</v>
      </c>
      <c r="F91" s="6">
        <f>SUM(Daily_Passage_By_Species_2019!F91,Sheet1!F91)</f>
        <v>1969</v>
      </c>
      <c r="G91" s="6">
        <f>SUM(Daily_Passage_By_Species_2019!G91,Sheet1!G91)</f>
        <v>5247</v>
      </c>
      <c r="H91" s="6">
        <f>SUM(Daily_Passage_By_Species_2019!H91,Sheet1!H91)</f>
        <v>0</v>
      </c>
      <c r="I91" s="6">
        <f>SUM(Daily_Passage_By_Species_2019!I91,Sheet1!I91)</f>
        <v>603</v>
      </c>
      <c r="J91" s="6">
        <f>SUM(Daily_Passage_By_Species_2019!J91,Sheet1!J91)</f>
        <v>65</v>
      </c>
      <c r="K91" s="6">
        <f>SUM(Daily_Passage_By_Species_2019!K91,Sheet1!K91)</f>
        <v>183</v>
      </c>
      <c r="L91" s="6">
        <f>SUM(Daily_Passage_By_Species_2019!L91,Sheet1!L91)</f>
        <v>266</v>
      </c>
      <c r="M91" s="6">
        <f>SUM(Daily_Passage_By_Species_2019!M91,Sheet1!M91)</f>
        <v>923</v>
      </c>
      <c r="N91" s="6">
        <f>SUM(Daily_Passage_By_Species_2019!N91,Sheet1!N91)</f>
        <v>2040</v>
      </c>
      <c r="O91" s="6">
        <f>SUM(Daily_Passage_By_Species_2019!O91,Sheet1!O91)</f>
        <v>9256</v>
      </c>
    </row>
    <row r="92" spans="1:15" x14ac:dyDescent="0.3">
      <c r="A92" s="2">
        <v>44079</v>
      </c>
      <c r="B92" s="6">
        <f>SUM(Daily_Passage_By_Species_2019!B92,Sheet1!B92)</f>
        <v>0</v>
      </c>
      <c r="C92" s="6">
        <f>SUM(Daily_Passage_By_Species_2019!C92,Sheet1!C92)</f>
        <v>0</v>
      </c>
      <c r="D92" s="6">
        <f>SUM(Daily_Passage_By_Species_2019!D92,Sheet1!D92)</f>
        <v>0</v>
      </c>
      <c r="E92" s="6">
        <f>SUM(Daily_Passage_By_Species_2019!E92,Sheet1!E92)</f>
        <v>0</v>
      </c>
      <c r="F92" s="6">
        <f>SUM(Daily_Passage_By_Species_2019!F92,Sheet1!F92)</f>
        <v>784</v>
      </c>
      <c r="G92" s="6">
        <f>SUM(Daily_Passage_By_Species_2019!G92,Sheet1!G92)</f>
        <v>4455</v>
      </c>
      <c r="H92" s="6">
        <f>SUM(Daily_Passage_By_Species_2019!H92,Sheet1!H92)</f>
        <v>0</v>
      </c>
      <c r="I92" s="6">
        <f>SUM(Daily_Passage_By_Species_2019!I92,Sheet1!I92)</f>
        <v>1474</v>
      </c>
      <c r="J92" s="6">
        <f>SUM(Daily_Passage_By_Species_2019!J92,Sheet1!J92)</f>
        <v>168</v>
      </c>
      <c r="K92" s="6">
        <f>SUM(Daily_Passage_By_Species_2019!K92,Sheet1!K92)</f>
        <v>470</v>
      </c>
      <c r="L92" s="6">
        <f>SUM(Daily_Passage_By_Species_2019!L92,Sheet1!L92)</f>
        <v>257</v>
      </c>
      <c r="M92" s="6">
        <f>SUM(Daily_Passage_By_Species_2019!M92,Sheet1!M92)</f>
        <v>397</v>
      </c>
      <c r="N92" s="6">
        <f>SUM(Daily_Passage_By_Species_2019!N92,Sheet1!N92)</f>
        <v>2766</v>
      </c>
      <c r="O92" s="6">
        <f>SUM(Daily_Passage_By_Species_2019!O92,Sheet1!O92)</f>
        <v>8005</v>
      </c>
    </row>
    <row r="93" spans="1:15" x14ac:dyDescent="0.3">
      <c r="A93" s="2">
        <v>44080</v>
      </c>
      <c r="B93" s="6">
        <f>SUM(Daily_Passage_By_Species_2019!B93,Sheet1!B93)</f>
        <v>0</v>
      </c>
      <c r="C93" s="6">
        <f>SUM(Daily_Passage_By_Species_2019!C93,Sheet1!C93)</f>
        <v>0</v>
      </c>
      <c r="D93" s="6">
        <f>SUM(Daily_Passage_By_Species_2019!D93,Sheet1!D93)</f>
        <v>0</v>
      </c>
      <c r="E93" s="6">
        <f>SUM(Daily_Passage_By_Species_2019!E93,Sheet1!E93)</f>
        <v>0</v>
      </c>
      <c r="F93" s="6">
        <f>SUM(Daily_Passage_By_Species_2019!F93,Sheet1!F93)</f>
        <v>339</v>
      </c>
      <c r="G93" s="6">
        <f>SUM(Daily_Passage_By_Species_2019!G93,Sheet1!G93)</f>
        <v>2916</v>
      </c>
      <c r="H93" s="6">
        <f>SUM(Daily_Passage_By_Species_2019!H93,Sheet1!H93)</f>
        <v>0</v>
      </c>
      <c r="I93" s="6">
        <f>SUM(Daily_Passage_By_Species_2019!I93,Sheet1!I93)</f>
        <v>1654</v>
      </c>
      <c r="J93" s="6">
        <f>SUM(Daily_Passage_By_Species_2019!J93,Sheet1!J93)</f>
        <v>182</v>
      </c>
      <c r="K93" s="6">
        <f>SUM(Daily_Passage_By_Species_2019!K93,Sheet1!K93)</f>
        <v>811</v>
      </c>
      <c r="L93" s="6">
        <f>SUM(Daily_Passage_By_Species_2019!L93,Sheet1!L93)</f>
        <v>305</v>
      </c>
      <c r="M93" s="6">
        <f>SUM(Daily_Passage_By_Species_2019!M93,Sheet1!M93)</f>
        <v>0</v>
      </c>
      <c r="N93" s="6">
        <f>SUM(Daily_Passage_By_Species_2019!N93,Sheet1!N93)</f>
        <v>2952</v>
      </c>
      <c r="O93" s="6">
        <f>SUM(Daily_Passage_By_Species_2019!O93,Sheet1!O93)</f>
        <v>6207</v>
      </c>
    </row>
    <row r="94" spans="1:15" x14ac:dyDescent="0.3">
      <c r="A94" s="2">
        <v>44081</v>
      </c>
      <c r="B94" s="6">
        <f>SUM(Daily_Passage_By_Species_2019!B94,Sheet1!B94)</f>
        <v>0</v>
      </c>
      <c r="C94" s="6">
        <f>SUM(Daily_Passage_By_Species_2019!C94,Sheet1!C94)</f>
        <v>0</v>
      </c>
      <c r="D94" s="6">
        <f>SUM(Daily_Passage_By_Species_2019!D94,Sheet1!D94)</f>
        <v>0</v>
      </c>
      <c r="E94" s="6">
        <f>SUM(Daily_Passage_By_Species_2019!E94,Sheet1!E94)</f>
        <v>0</v>
      </c>
      <c r="F94" s="6">
        <f>SUM(Daily_Passage_By_Species_2019!F94,Sheet1!F94)</f>
        <v>263</v>
      </c>
      <c r="G94" s="6">
        <f>SUM(Daily_Passage_By_Species_2019!G94,Sheet1!G94)</f>
        <v>3285</v>
      </c>
      <c r="H94" s="6">
        <f>SUM(Daily_Passage_By_Species_2019!H94,Sheet1!H94)</f>
        <v>0</v>
      </c>
      <c r="I94" s="6">
        <f>SUM(Daily_Passage_By_Species_2019!I94,Sheet1!I94)</f>
        <v>1569</v>
      </c>
      <c r="J94" s="6">
        <f>SUM(Daily_Passage_By_Species_2019!J94,Sheet1!J94)</f>
        <v>0</v>
      </c>
      <c r="K94" s="6">
        <f>SUM(Daily_Passage_By_Species_2019!K94,Sheet1!K94)</f>
        <v>170</v>
      </c>
      <c r="L94" s="6">
        <f>SUM(Daily_Passage_By_Species_2019!L94,Sheet1!L94)</f>
        <v>237</v>
      </c>
      <c r="M94" s="6">
        <f>SUM(Daily_Passage_By_Species_2019!M94,Sheet1!M94)</f>
        <v>196</v>
      </c>
      <c r="N94" s="6">
        <f>SUM(Daily_Passage_By_Species_2019!N94,Sheet1!N94)</f>
        <v>2172</v>
      </c>
      <c r="O94" s="6">
        <f>SUM(Daily_Passage_By_Species_2019!O94,Sheet1!O94)</f>
        <v>5720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Daily_Passage_By_Species_2019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Hamazaki, Hamachan (DFG)</cp:lastModifiedBy>
  <dcterms:created xsi:type="dcterms:W3CDTF">2020-12-03T20:34:54Z</dcterms:created>
  <dcterms:modified xsi:type="dcterms:W3CDTF">2020-12-03T20:40:59Z</dcterms:modified>
</cp:coreProperties>
</file>