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arah\Projects\Kodiak_salmon\Chignik\chignik_runtiming_black\disectingdistributions\data\"/>
    </mc:Choice>
  </mc:AlternateContent>
  <xr:revisionPtr revIDLastSave="0" documentId="8_{7CAD728B-3293-4831-8828-D0070E0314CD}" xr6:coauthVersionLast="44" xr6:coauthVersionMax="44" xr10:uidLastSave="{00000000-0000-0000-0000-000000000000}"/>
  <bookViews>
    <workbookView xWindow="28680" yWindow="-120" windowWidth="18240" windowHeight="28440" activeTab="2" xr2:uid="{8A732B89-9DE4-4074-A611-FEE65813D2C6}"/>
  </bookViews>
  <sheets>
    <sheet name="Chigrun" sheetId="1" r:id="rId1"/>
    <sheet name="Total run" sheetId="2" r:id="rId2"/>
    <sheet name="chigrun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2" l="1"/>
  <c r="B35" i="2"/>
  <c r="B36" i="2"/>
  <c r="B38" i="2"/>
  <c r="B39" i="2"/>
  <c r="B165" i="2"/>
  <c r="B166" i="2"/>
  <c r="B167" i="2"/>
  <c r="B168" i="2"/>
  <c r="B34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Y41" i="2"/>
  <c r="X41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R47" i="2"/>
  <c r="Q47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K45" i="2"/>
  <c r="J45" i="2"/>
  <c r="AT89" i="2" l="1"/>
  <c r="AE35" i="2" l="1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AF51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E58" i="2"/>
  <c r="AF58" i="2"/>
  <c r="AE59" i="2"/>
  <c r="AF59" i="2"/>
  <c r="AE60" i="2"/>
  <c r="AF60" i="2"/>
  <c r="AE61" i="2"/>
  <c r="AF61" i="2"/>
  <c r="AE62" i="2"/>
  <c r="AF62" i="2"/>
  <c r="AE63" i="2"/>
  <c r="AF63" i="2"/>
  <c r="AE64" i="2"/>
  <c r="AF64" i="2"/>
  <c r="AE65" i="2"/>
  <c r="AF65" i="2"/>
  <c r="AE66" i="2"/>
  <c r="AF66" i="2"/>
  <c r="AE67" i="2"/>
  <c r="AF67" i="2"/>
  <c r="AE68" i="2"/>
  <c r="AF68" i="2"/>
  <c r="AE69" i="2"/>
  <c r="AF69" i="2"/>
  <c r="AE70" i="2"/>
  <c r="AF70" i="2"/>
  <c r="AE71" i="2"/>
  <c r="AF71" i="2"/>
  <c r="AE72" i="2"/>
  <c r="AF72" i="2"/>
  <c r="AE73" i="2"/>
  <c r="AF73" i="2"/>
  <c r="AE74" i="2"/>
  <c r="AF74" i="2"/>
  <c r="AE75" i="2"/>
  <c r="AF75" i="2"/>
  <c r="AE76" i="2"/>
  <c r="AF76" i="2"/>
  <c r="AE77" i="2"/>
  <c r="AF77" i="2"/>
  <c r="AE78" i="2"/>
  <c r="AF78" i="2"/>
  <c r="AE79" i="2"/>
  <c r="AF79" i="2"/>
  <c r="AE80" i="2"/>
  <c r="AF80" i="2"/>
  <c r="AE81" i="2"/>
  <c r="AF81" i="2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AF100" i="2"/>
  <c r="AE101" i="2"/>
  <c r="AF101" i="2"/>
  <c r="AE102" i="2"/>
  <c r="AF102" i="2"/>
  <c r="AE103" i="2"/>
  <c r="AF103" i="2"/>
  <c r="AE104" i="2"/>
  <c r="AF104" i="2"/>
  <c r="AE105" i="2"/>
  <c r="AF105" i="2"/>
  <c r="AE106" i="2"/>
  <c r="AF106" i="2"/>
  <c r="AE107" i="2"/>
  <c r="AF107" i="2"/>
  <c r="AE108" i="2"/>
  <c r="AF108" i="2"/>
  <c r="AE109" i="2"/>
  <c r="AF109" i="2"/>
  <c r="AE110" i="2"/>
  <c r="AF110" i="2"/>
  <c r="AE111" i="2"/>
  <c r="AF111" i="2"/>
  <c r="AE112" i="2"/>
  <c r="AF112" i="2"/>
  <c r="AE113" i="2"/>
  <c r="AF113" i="2"/>
  <c r="AE114" i="2"/>
  <c r="AF114" i="2"/>
  <c r="AE115" i="2"/>
  <c r="AF115" i="2"/>
  <c r="AE116" i="2"/>
  <c r="AF116" i="2"/>
  <c r="AE117" i="2"/>
  <c r="AF117" i="2"/>
  <c r="AE118" i="2"/>
  <c r="AF118" i="2"/>
  <c r="AE119" i="2"/>
  <c r="AF119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AE142" i="2"/>
  <c r="AF142" i="2"/>
  <c r="AE143" i="2"/>
  <c r="AF143" i="2"/>
  <c r="AE144" i="2"/>
  <c r="AF144" i="2"/>
  <c r="AE145" i="2"/>
  <c r="AF145" i="2"/>
  <c r="AE146" i="2"/>
  <c r="AF146" i="2"/>
  <c r="AE147" i="2"/>
  <c r="AF147" i="2"/>
  <c r="AE148" i="2"/>
  <c r="AF148" i="2"/>
  <c r="AE149" i="2"/>
  <c r="AF149" i="2"/>
  <c r="AE150" i="2"/>
  <c r="AF150" i="2"/>
  <c r="AE151" i="2"/>
  <c r="AF151" i="2"/>
  <c r="AE152" i="2"/>
  <c r="AF152" i="2"/>
  <c r="AE153" i="2"/>
  <c r="AF153" i="2"/>
  <c r="AE154" i="2"/>
  <c r="AF154" i="2"/>
  <c r="AE155" i="2"/>
  <c r="AF155" i="2"/>
  <c r="AE156" i="2"/>
  <c r="AF156" i="2"/>
  <c r="AE157" i="2"/>
  <c r="AF157" i="2"/>
  <c r="AE158" i="2"/>
  <c r="AF158" i="2"/>
  <c r="AE159" i="2"/>
  <c r="AF159" i="2"/>
  <c r="AE160" i="2"/>
  <c r="AF160" i="2"/>
  <c r="AE161" i="2"/>
  <c r="AF161" i="2"/>
  <c r="AE162" i="2"/>
  <c r="AF162" i="2"/>
  <c r="AE163" i="2"/>
  <c r="AF163" i="2"/>
  <c r="AE164" i="2"/>
  <c r="AF164" i="2"/>
  <c r="AE165" i="2"/>
  <c r="AF165" i="2"/>
  <c r="AE166" i="2"/>
  <c r="AF166" i="2"/>
  <c r="AE167" i="2"/>
  <c r="AF167" i="2"/>
  <c r="AE168" i="2"/>
  <c r="AF168" i="2"/>
  <c r="AF34" i="2"/>
  <c r="AE34" i="2"/>
  <c r="AM34" i="2"/>
  <c r="AL35" i="2"/>
  <c r="AM35" i="2"/>
  <c r="AL36" i="2"/>
  <c r="AM36" i="2"/>
  <c r="AL37" i="2"/>
  <c r="AM37" i="2"/>
  <c r="AL38" i="2"/>
  <c r="AM38" i="2"/>
  <c r="AL39" i="2"/>
  <c r="AM39" i="2"/>
  <c r="AL40" i="2"/>
  <c r="AM40" i="2"/>
  <c r="AL41" i="2"/>
  <c r="AM41" i="2"/>
  <c r="AL42" i="2"/>
  <c r="AM42" i="2"/>
  <c r="AL43" i="2"/>
  <c r="AM43" i="2"/>
  <c r="AL44" i="2"/>
  <c r="AM44" i="2"/>
  <c r="AL45" i="2"/>
  <c r="AM45" i="2"/>
  <c r="AL46" i="2"/>
  <c r="AM46" i="2"/>
  <c r="AL47" i="2"/>
  <c r="AM47" i="2"/>
  <c r="AL48" i="2"/>
  <c r="AM48" i="2"/>
  <c r="AL49" i="2"/>
  <c r="AM49" i="2"/>
  <c r="AL50" i="2"/>
  <c r="AM50" i="2"/>
  <c r="AL51" i="2"/>
  <c r="AM51" i="2"/>
  <c r="AL52" i="2"/>
  <c r="AM52" i="2"/>
  <c r="AL53" i="2"/>
  <c r="AM53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AL65" i="2"/>
  <c r="AM65" i="2"/>
  <c r="AL66" i="2"/>
  <c r="AM66" i="2"/>
  <c r="AL67" i="2"/>
  <c r="AM67" i="2"/>
  <c r="AL68" i="2"/>
  <c r="AM68" i="2"/>
  <c r="AL69" i="2"/>
  <c r="AM69" i="2"/>
  <c r="AL70" i="2"/>
  <c r="AM70" i="2"/>
  <c r="AL71" i="2"/>
  <c r="AM71" i="2"/>
  <c r="AL72" i="2"/>
  <c r="AM72" i="2"/>
  <c r="AL73" i="2"/>
  <c r="AM73" i="2"/>
  <c r="AL74" i="2"/>
  <c r="AM74" i="2"/>
  <c r="AL75" i="2"/>
  <c r="AM75" i="2"/>
  <c r="AL76" i="2"/>
  <c r="AM76" i="2"/>
  <c r="AL77" i="2"/>
  <c r="AM77" i="2"/>
  <c r="AL78" i="2"/>
  <c r="AM78" i="2"/>
  <c r="AL79" i="2"/>
  <c r="AM79" i="2"/>
  <c r="AL80" i="2"/>
  <c r="AM80" i="2"/>
  <c r="AL81" i="2"/>
  <c r="AM81" i="2"/>
  <c r="AL82" i="2"/>
  <c r="AM82" i="2"/>
  <c r="AL83" i="2"/>
  <c r="AM83" i="2"/>
  <c r="AL84" i="2"/>
  <c r="AM84" i="2"/>
  <c r="AL85" i="2"/>
  <c r="AM85" i="2"/>
  <c r="AL86" i="2"/>
  <c r="AM86" i="2"/>
  <c r="AL87" i="2"/>
  <c r="AM87" i="2"/>
  <c r="AL88" i="2"/>
  <c r="AM88" i="2"/>
  <c r="AL89" i="2"/>
  <c r="AM89" i="2"/>
  <c r="AL90" i="2"/>
  <c r="AM90" i="2"/>
  <c r="AL91" i="2"/>
  <c r="AM91" i="2"/>
  <c r="AL92" i="2"/>
  <c r="AM92" i="2"/>
  <c r="AL93" i="2"/>
  <c r="AM93" i="2"/>
  <c r="AL94" i="2"/>
  <c r="AM94" i="2"/>
  <c r="AL95" i="2"/>
  <c r="AM95" i="2"/>
  <c r="AL96" i="2"/>
  <c r="AM96" i="2"/>
  <c r="AL97" i="2"/>
  <c r="AM97" i="2"/>
  <c r="AL98" i="2"/>
  <c r="AM98" i="2"/>
  <c r="AL99" i="2"/>
  <c r="AM99" i="2"/>
  <c r="AL100" i="2"/>
  <c r="AM100" i="2"/>
  <c r="AL101" i="2"/>
  <c r="AM101" i="2"/>
  <c r="AL102" i="2"/>
  <c r="AM102" i="2"/>
  <c r="AL103" i="2"/>
  <c r="AM103" i="2"/>
  <c r="AL104" i="2"/>
  <c r="AM104" i="2"/>
  <c r="AL105" i="2"/>
  <c r="AM105" i="2"/>
  <c r="AL106" i="2"/>
  <c r="AM106" i="2"/>
  <c r="AL107" i="2"/>
  <c r="AM107" i="2"/>
  <c r="AL108" i="2"/>
  <c r="AM108" i="2"/>
  <c r="AL109" i="2"/>
  <c r="AM109" i="2"/>
  <c r="AL110" i="2"/>
  <c r="AM110" i="2"/>
  <c r="AL111" i="2"/>
  <c r="AM111" i="2"/>
  <c r="AL112" i="2"/>
  <c r="AM112" i="2"/>
  <c r="AL113" i="2"/>
  <c r="AM113" i="2"/>
  <c r="AL114" i="2"/>
  <c r="AM114" i="2"/>
  <c r="AL115" i="2"/>
  <c r="AM115" i="2"/>
  <c r="AL116" i="2"/>
  <c r="AM116" i="2"/>
  <c r="AL117" i="2"/>
  <c r="AM117" i="2"/>
  <c r="AL118" i="2"/>
  <c r="AM118" i="2"/>
  <c r="AL119" i="2"/>
  <c r="AM119" i="2"/>
  <c r="AL120" i="2"/>
  <c r="AM120" i="2"/>
  <c r="AL121" i="2"/>
  <c r="AM121" i="2"/>
  <c r="AL122" i="2"/>
  <c r="AM122" i="2"/>
  <c r="AL123" i="2"/>
  <c r="AM123" i="2"/>
  <c r="AL124" i="2"/>
  <c r="AM124" i="2"/>
  <c r="AL125" i="2"/>
  <c r="AM125" i="2"/>
  <c r="AL126" i="2"/>
  <c r="AM126" i="2"/>
  <c r="AL127" i="2"/>
  <c r="AM127" i="2"/>
  <c r="AL128" i="2"/>
  <c r="AM128" i="2"/>
  <c r="AL129" i="2"/>
  <c r="AM129" i="2"/>
  <c r="AL130" i="2"/>
  <c r="AM130" i="2"/>
  <c r="AL131" i="2"/>
  <c r="AM131" i="2"/>
  <c r="AL132" i="2"/>
  <c r="AM132" i="2"/>
  <c r="AL133" i="2"/>
  <c r="AM133" i="2"/>
  <c r="AL134" i="2"/>
  <c r="AM134" i="2"/>
  <c r="AL135" i="2"/>
  <c r="AM135" i="2"/>
  <c r="AL136" i="2"/>
  <c r="AM136" i="2"/>
  <c r="AL137" i="2"/>
  <c r="AM137" i="2"/>
  <c r="AL138" i="2"/>
  <c r="AM138" i="2"/>
  <c r="AL139" i="2"/>
  <c r="AM139" i="2"/>
  <c r="AL140" i="2"/>
  <c r="AM140" i="2"/>
  <c r="AL141" i="2"/>
  <c r="AM141" i="2"/>
  <c r="AL142" i="2"/>
  <c r="AM142" i="2"/>
  <c r="AL143" i="2"/>
  <c r="AM143" i="2"/>
  <c r="AL144" i="2"/>
  <c r="AM144" i="2"/>
  <c r="AL145" i="2"/>
  <c r="AM145" i="2"/>
  <c r="AL146" i="2"/>
  <c r="AM146" i="2"/>
  <c r="AL147" i="2"/>
  <c r="AM147" i="2"/>
  <c r="AL148" i="2"/>
  <c r="AM148" i="2"/>
  <c r="AL149" i="2"/>
  <c r="AM149" i="2"/>
  <c r="AL150" i="2"/>
  <c r="AM150" i="2"/>
  <c r="AL151" i="2"/>
  <c r="AM151" i="2"/>
  <c r="AL152" i="2"/>
  <c r="AM152" i="2"/>
  <c r="AL153" i="2"/>
  <c r="AM153" i="2"/>
  <c r="AL154" i="2"/>
  <c r="AM154" i="2"/>
  <c r="AL155" i="2"/>
  <c r="AM155" i="2"/>
  <c r="AL156" i="2"/>
  <c r="AM156" i="2"/>
  <c r="AL157" i="2"/>
  <c r="AM157" i="2"/>
  <c r="AL158" i="2"/>
  <c r="AM158" i="2"/>
  <c r="AL159" i="2"/>
  <c r="AM159" i="2"/>
  <c r="AL160" i="2"/>
  <c r="AM160" i="2"/>
  <c r="AL161" i="2"/>
  <c r="AM161" i="2"/>
  <c r="AL162" i="2"/>
  <c r="AM162" i="2"/>
  <c r="AL163" i="2"/>
  <c r="AM163" i="2"/>
  <c r="AL164" i="2"/>
  <c r="AM164" i="2"/>
  <c r="AL165" i="2"/>
  <c r="AM165" i="2"/>
  <c r="AL166" i="2"/>
  <c r="AM166" i="2"/>
  <c r="AL167" i="2"/>
  <c r="AM167" i="2"/>
  <c r="AL34" i="2"/>
  <c r="BN34" i="2"/>
  <c r="BO34" i="2"/>
  <c r="AZ34" i="2"/>
  <c r="BA34" i="2"/>
  <c r="AZ35" i="2"/>
  <c r="BA35" i="2"/>
  <c r="AZ36" i="2"/>
  <c r="BA36" i="2"/>
  <c r="AZ37" i="2"/>
  <c r="BA37" i="2"/>
  <c r="AZ38" i="2"/>
  <c r="BA38" i="2"/>
  <c r="AZ39" i="2"/>
  <c r="BA39" i="2"/>
  <c r="AZ40" i="2"/>
  <c r="BA40" i="2"/>
  <c r="AZ41" i="2"/>
  <c r="BA41" i="2"/>
  <c r="AZ42" i="2"/>
  <c r="BA42" i="2"/>
  <c r="CB34" i="2"/>
  <c r="CC34" i="2"/>
  <c r="CB35" i="2"/>
  <c r="CC35" i="2"/>
  <c r="CB36" i="2"/>
  <c r="CC36" i="2"/>
  <c r="CB37" i="2"/>
  <c r="CC37" i="2"/>
  <c r="CB38" i="2"/>
  <c r="CC38" i="2"/>
  <c r="BU34" i="2"/>
  <c r="BV34" i="2"/>
  <c r="BU35" i="2"/>
  <c r="BV35" i="2"/>
  <c r="BU36" i="2"/>
  <c r="BV36" i="2"/>
  <c r="BU37" i="2"/>
  <c r="BV37" i="2"/>
  <c r="BH34" i="2"/>
  <c r="BH35" i="2"/>
  <c r="BH36" i="2"/>
  <c r="BH37" i="2"/>
  <c r="BH38" i="2"/>
  <c r="BH39" i="2"/>
  <c r="BG34" i="2"/>
  <c r="BG35" i="2"/>
  <c r="BG36" i="2"/>
  <c r="BG37" i="2"/>
  <c r="BG38" i="2"/>
  <c r="BO162" i="2"/>
  <c r="BO163" i="2"/>
  <c r="BO164" i="2"/>
  <c r="BO165" i="2"/>
  <c r="BO166" i="2"/>
  <c r="BO167" i="2"/>
  <c r="BO168" i="2"/>
  <c r="BN162" i="2"/>
  <c r="BN163" i="2"/>
  <c r="BN164" i="2"/>
  <c r="BN165" i="2"/>
  <c r="BN166" i="2"/>
  <c r="BN167" i="2"/>
  <c r="BN168" i="2"/>
  <c r="AS35" i="2"/>
  <c r="AT35" i="2"/>
  <c r="AS36" i="2"/>
  <c r="AT36" i="2"/>
  <c r="AS37" i="2"/>
  <c r="AT37" i="2"/>
  <c r="AS38" i="2"/>
  <c r="AT38" i="2"/>
  <c r="AS39" i="2"/>
  <c r="AT39" i="2"/>
  <c r="AS40" i="2"/>
  <c r="AT40" i="2"/>
  <c r="AS41" i="2"/>
  <c r="AT41" i="2"/>
  <c r="AS42" i="2"/>
  <c r="AT42" i="2"/>
  <c r="AS43" i="2"/>
  <c r="AT43" i="2"/>
  <c r="AS44" i="2"/>
  <c r="AT44" i="2"/>
  <c r="AS45" i="2"/>
  <c r="AT45" i="2"/>
  <c r="AS46" i="2"/>
  <c r="AT46" i="2"/>
  <c r="AS47" i="2"/>
  <c r="AT47" i="2"/>
  <c r="AS48" i="2"/>
  <c r="AT48" i="2"/>
  <c r="AS49" i="2"/>
  <c r="AT49" i="2"/>
  <c r="AS50" i="2"/>
  <c r="AT50" i="2"/>
  <c r="AS51" i="2"/>
  <c r="AT51" i="2"/>
  <c r="AS52" i="2"/>
  <c r="AT52" i="2"/>
  <c r="AS53" i="2"/>
  <c r="AT53" i="2"/>
  <c r="AS54" i="2"/>
  <c r="AT54" i="2"/>
  <c r="AS55" i="2"/>
  <c r="AT55" i="2"/>
  <c r="AS56" i="2"/>
  <c r="AT56" i="2"/>
  <c r="AS57" i="2"/>
  <c r="AT57" i="2"/>
  <c r="AS58" i="2"/>
  <c r="AT58" i="2"/>
  <c r="AS59" i="2"/>
  <c r="AT59" i="2"/>
  <c r="AS60" i="2"/>
  <c r="AT60" i="2"/>
  <c r="AS61" i="2"/>
  <c r="AT61" i="2"/>
  <c r="AS62" i="2"/>
  <c r="AT62" i="2"/>
  <c r="AS63" i="2"/>
  <c r="AT63" i="2"/>
  <c r="AS64" i="2"/>
  <c r="AT64" i="2"/>
  <c r="AS65" i="2"/>
  <c r="AT65" i="2"/>
  <c r="AS66" i="2"/>
  <c r="AT66" i="2"/>
  <c r="AS67" i="2"/>
  <c r="AT67" i="2"/>
  <c r="AS68" i="2"/>
  <c r="AT68" i="2"/>
  <c r="AS69" i="2"/>
  <c r="AT69" i="2"/>
  <c r="AS70" i="2"/>
  <c r="AT70" i="2"/>
  <c r="AS71" i="2"/>
  <c r="AT71" i="2"/>
  <c r="AS72" i="2"/>
  <c r="AT72" i="2"/>
  <c r="AS73" i="2"/>
  <c r="AT73" i="2"/>
  <c r="AS74" i="2"/>
  <c r="AT74" i="2"/>
  <c r="AS75" i="2"/>
  <c r="AT75" i="2"/>
  <c r="AS76" i="2"/>
  <c r="AT76" i="2"/>
  <c r="AS77" i="2"/>
  <c r="AT77" i="2"/>
  <c r="AS78" i="2"/>
  <c r="AT78" i="2"/>
  <c r="AS79" i="2"/>
  <c r="AT79" i="2"/>
  <c r="AS80" i="2"/>
  <c r="AT80" i="2"/>
  <c r="AS81" i="2"/>
  <c r="AT81" i="2"/>
  <c r="AS82" i="2"/>
  <c r="AT82" i="2"/>
  <c r="AS83" i="2"/>
  <c r="AT83" i="2"/>
  <c r="AS84" i="2"/>
  <c r="AT84" i="2"/>
  <c r="AS85" i="2"/>
  <c r="AT85" i="2"/>
  <c r="AS86" i="2"/>
  <c r="AT86" i="2"/>
  <c r="AS87" i="2"/>
  <c r="AT87" i="2"/>
  <c r="AS88" i="2"/>
  <c r="AT88" i="2"/>
  <c r="AS89" i="2"/>
  <c r="AS90" i="2"/>
  <c r="AT90" i="2"/>
  <c r="AS91" i="2"/>
  <c r="AT91" i="2"/>
  <c r="AS92" i="2"/>
  <c r="AT92" i="2"/>
  <c r="AS93" i="2"/>
  <c r="AT93" i="2"/>
  <c r="AS94" i="2"/>
  <c r="AT94" i="2"/>
  <c r="AS95" i="2"/>
  <c r="AT95" i="2"/>
  <c r="AS96" i="2"/>
  <c r="AT96" i="2"/>
  <c r="AS97" i="2"/>
  <c r="AT97" i="2"/>
  <c r="AS98" i="2"/>
  <c r="AT98" i="2"/>
  <c r="AS99" i="2"/>
  <c r="AT99" i="2"/>
  <c r="AS100" i="2"/>
  <c r="AT100" i="2"/>
  <c r="AS101" i="2"/>
  <c r="AT101" i="2"/>
  <c r="AS102" i="2"/>
  <c r="AT102" i="2"/>
  <c r="AS103" i="2"/>
  <c r="AT103" i="2"/>
  <c r="AS104" i="2"/>
  <c r="AT104" i="2"/>
  <c r="AS105" i="2"/>
  <c r="AT105" i="2"/>
  <c r="AS106" i="2"/>
  <c r="AT106" i="2"/>
  <c r="AS107" i="2"/>
  <c r="AT107" i="2"/>
  <c r="AS108" i="2"/>
  <c r="AT108" i="2"/>
  <c r="AS109" i="2"/>
  <c r="AT109" i="2"/>
  <c r="AS110" i="2"/>
  <c r="AT110" i="2"/>
  <c r="AS111" i="2"/>
  <c r="AT111" i="2"/>
  <c r="AS112" i="2"/>
  <c r="AT112" i="2"/>
  <c r="AS113" i="2"/>
  <c r="AT113" i="2"/>
  <c r="AS114" i="2"/>
  <c r="AT114" i="2"/>
  <c r="AS115" i="2"/>
  <c r="AT115" i="2"/>
  <c r="AS116" i="2"/>
  <c r="AT116" i="2"/>
  <c r="AS117" i="2"/>
  <c r="AT117" i="2"/>
  <c r="AS118" i="2"/>
  <c r="AT118" i="2"/>
  <c r="AS119" i="2"/>
  <c r="AT119" i="2"/>
  <c r="AS120" i="2"/>
  <c r="AT120" i="2"/>
  <c r="AS121" i="2"/>
  <c r="AT121" i="2"/>
  <c r="AS122" i="2"/>
  <c r="AT122" i="2"/>
  <c r="AS123" i="2"/>
  <c r="AT123" i="2"/>
  <c r="AS124" i="2"/>
  <c r="AT124" i="2"/>
  <c r="AS125" i="2"/>
  <c r="AT125" i="2"/>
  <c r="AS126" i="2"/>
  <c r="AT126" i="2"/>
  <c r="AS127" i="2"/>
  <c r="AT127" i="2"/>
  <c r="AS128" i="2"/>
  <c r="AT128" i="2"/>
  <c r="AS129" i="2"/>
  <c r="AT129" i="2"/>
  <c r="AS130" i="2"/>
  <c r="AT130" i="2"/>
  <c r="AS131" i="2"/>
  <c r="AT131" i="2"/>
  <c r="AS132" i="2"/>
  <c r="AT132" i="2"/>
  <c r="AS133" i="2"/>
  <c r="AT133" i="2"/>
  <c r="AS134" i="2"/>
  <c r="AT134" i="2"/>
  <c r="AS135" i="2"/>
  <c r="AT135" i="2"/>
  <c r="AS136" i="2"/>
  <c r="AT136" i="2"/>
  <c r="AS137" i="2"/>
  <c r="AT137" i="2"/>
  <c r="AS138" i="2"/>
  <c r="AT138" i="2"/>
  <c r="AS139" i="2"/>
  <c r="AT139" i="2"/>
  <c r="AS140" i="2"/>
  <c r="AT140" i="2"/>
  <c r="AS141" i="2"/>
  <c r="AT141" i="2"/>
  <c r="AS142" i="2"/>
  <c r="AT142" i="2"/>
  <c r="AS143" i="2"/>
  <c r="AT143" i="2"/>
  <c r="AS144" i="2"/>
  <c r="AT144" i="2"/>
  <c r="AS145" i="2"/>
  <c r="AT145" i="2"/>
  <c r="AS146" i="2"/>
  <c r="AT146" i="2"/>
  <c r="AS147" i="2"/>
  <c r="AT147" i="2"/>
  <c r="AS148" i="2"/>
  <c r="AT148" i="2"/>
  <c r="AS149" i="2"/>
  <c r="AT149" i="2"/>
  <c r="AS150" i="2"/>
  <c r="AT150" i="2"/>
  <c r="AS151" i="2"/>
  <c r="AT151" i="2"/>
  <c r="AS152" i="2"/>
  <c r="AT152" i="2"/>
  <c r="AS153" i="2"/>
  <c r="AT153" i="2"/>
  <c r="AS154" i="2"/>
  <c r="AT154" i="2"/>
  <c r="AS155" i="2"/>
  <c r="AT155" i="2"/>
  <c r="AS156" i="2"/>
  <c r="AT156" i="2"/>
  <c r="AS157" i="2"/>
  <c r="AT157" i="2"/>
  <c r="AS158" i="2"/>
  <c r="AT158" i="2"/>
  <c r="AS159" i="2"/>
  <c r="AT159" i="2"/>
  <c r="AS160" i="2"/>
  <c r="AT160" i="2"/>
  <c r="AS161" i="2"/>
  <c r="AT161" i="2"/>
  <c r="AS162" i="2"/>
  <c r="AT162" i="2"/>
  <c r="AS163" i="2"/>
  <c r="AT163" i="2"/>
  <c r="AS164" i="2"/>
  <c r="AT164" i="2"/>
  <c r="AS165" i="2"/>
  <c r="AT165" i="2"/>
  <c r="AS166" i="2"/>
  <c r="AT166" i="2"/>
  <c r="AS167" i="2"/>
  <c r="AT167" i="2"/>
  <c r="AS168" i="2"/>
  <c r="AT168" i="2"/>
  <c r="AT34" i="2"/>
  <c r="AS34" i="2"/>
  <c r="AZ44" i="2"/>
  <c r="BA44" i="2"/>
  <c r="AZ45" i="2"/>
  <c r="BA45" i="2"/>
  <c r="AZ46" i="2"/>
  <c r="BA46" i="2"/>
  <c r="AZ47" i="2"/>
  <c r="BA47" i="2"/>
  <c r="AZ48" i="2"/>
  <c r="BA48" i="2"/>
  <c r="AZ49" i="2"/>
  <c r="BA49" i="2"/>
  <c r="AZ50" i="2"/>
  <c r="BA50" i="2"/>
  <c r="AZ51" i="2"/>
  <c r="BA51" i="2"/>
  <c r="AZ52" i="2"/>
  <c r="BA52" i="2"/>
  <c r="AZ53" i="2"/>
  <c r="BA53" i="2"/>
  <c r="AZ54" i="2"/>
  <c r="BA54" i="2"/>
  <c r="AZ55" i="2"/>
  <c r="BA55" i="2"/>
  <c r="AZ56" i="2"/>
  <c r="BA56" i="2"/>
  <c r="AZ57" i="2"/>
  <c r="BA57" i="2"/>
  <c r="AZ58" i="2"/>
  <c r="BA58" i="2"/>
  <c r="AZ59" i="2"/>
  <c r="BA59" i="2"/>
  <c r="AZ60" i="2"/>
  <c r="BA60" i="2"/>
  <c r="AZ61" i="2"/>
  <c r="BA61" i="2"/>
  <c r="AZ62" i="2"/>
  <c r="BA62" i="2"/>
  <c r="AZ63" i="2"/>
  <c r="BA63" i="2"/>
  <c r="AZ64" i="2"/>
  <c r="BA64" i="2"/>
  <c r="AZ65" i="2"/>
  <c r="BA65" i="2"/>
  <c r="AZ66" i="2"/>
  <c r="BA66" i="2"/>
  <c r="AZ67" i="2"/>
  <c r="BA67" i="2"/>
  <c r="AZ68" i="2"/>
  <c r="BA68" i="2"/>
  <c r="AZ69" i="2"/>
  <c r="BA69" i="2"/>
  <c r="AZ70" i="2"/>
  <c r="BA70" i="2"/>
  <c r="AZ71" i="2"/>
  <c r="BA71" i="2"/>
  <c r="AZ72" i="2"/>
  <c r="BA72" i="2"/>
  <c r="AZ73" i="2"/>
  <c r="BA73" i="2"/>
  <c r="AZ74" i="2"/>
  <c r="BA74" i="2"/>
  <c r="AZ75" i="2"/>
  <c r="BA75" i="2"/>
  <c r="AZ76" i="2"/>
  <c r="BA76" i="2"/>
  <c r="AZ77" i="2"/>
  <c r="BA77" i="2"/>
  <c r="AZ78" i="2"/>
  <c r="BA78" i="2"/>
  <c r="AZ79" i="2"/>
  <c r="BA79" i="2"/>
  <c r="AZ80" i="2"/>
  <c r="BA80" i="2"/>
  <c r="AZ81" i="2"/>
  <c r="BA81" i="2"/>
  <c r="AZ82" i="2"/>
  <c r="BA82" i="2"/>
  <c r="AZ83" i="2"/>
  <c r="BA83" i="2"/>
  <c r="AZ84" i="2"/>
  <c r="BA84" i="2"/>
  <c r="AZ85" i="2"/>
  <c r="BA85" i="2"/>
  <c r="AZ86" i="2"/>
  <c r="BA86" i="2"/>
  <c r="AZ87" i="2"/>
  <c r="BA87" i="2"/>
  <c r="AZ88" i="2"/>
  <c r="BA88" i="2"/>
  <c r="AZ89" i="2"/>
  <c r="BA89" i="2"/>
  <c r="AZ90" i="2"/>
  <c r="BA90" i="2"/>
  <c r="AZ91" i="2"/>
  <c r="BA91" i="2"/>
  <c r="AZ92" i="2"/>
  <c r="BA92" i="2"/>
  <c r="AZ93" i="2"/>
  <c r="BA93" i="2"/>
  <c r="AZ94" i="2"/>
  <c r="BA94" i="2"/>
  <c r="AZ95" i="2"/>
  <c r="BA95" i="2"/>
  <c r="AZ96" i="2"/>
  <c r="BA96" i="2"/>
  <c r="AZ97" i="2"/>
  <c r="BA97" i="2"/>
  <c r="AZ98" i="2"/>
  <c r="BA98" i="2"/>
  <c r="AZ99" i="2"/>
  <c r="BA99" i="2"/>
  <c r="AZ100" i="2"/>
  <c r="BA100" i="2"/>
  <c r="AZ101" i="2"/>
  <c r="BA101" i="2"/>
  <c r="AZ102" i="2"/>
  <c r="BA102" i="2"/>
  <c r="AZ103" i="2"/>
  <c r="BA103" i="2"/>
  <c r="AZ104" i="2"/>
  <c r="BA104" i="2"/>
  <c r="AZ105" i="2"/>
  <c r="BA105" i="2"/>
  <c r="AZ106" i="2"/>
  <c r="BA106" i="2"/>
  <c r="AZ107" i="2"/>
  <c r="BA107" i="2"/>
  <c r="AZ108" i="2"/>
  <c r="BA108" i="2"/>
  <c r="AZ109" i="2"/>
  <c r="BA109" i="2"/>
  <c r="AZ110" i="2"/>
  <c r="BA110" i="2"/>
  <c r="AZ111" i="2"/>
  <c r="BA111" i="2"/>
  <c r="AZ112" i="2"/>
  <c r="BA112" i="2"/>
  <c r="AZ113" i="2"/>
  <c r="BA113" i="2"/>
  <c r="AZ114" i="2"/>
  <c r="BA114" i="2"/>
  <c r="AZ115" i="2"/>
  <c r="BA115" i="2"/>
  <c r="AZ116" i="2"/>
  <c r="BA116" i="2"/>
  <c r="AZ117" i="2"/>
  <c r="BA117" i="2"/>
  <c r="AZ118" i="2"/>
  <c r="BA118" i="2"/>
  <c r="AZ119" i="2"/>
  <c r="BA119" i="2"/>
  <c r="AZ120" i="2"/>
  <c r="BA120" i="2"/>
  <c r="AZ121" i="2"/>
  <c r="BA121" i="2"/>
  <c r="AZ122" i="2"/>
  <c r="BA122" i="2"/>
  <c r="AZ123" i="2"/>
  <c r="BA123" i="2"/>
  <c r="AZ124" i="2"/>
  <c r="BA124" i="2"/>
  <c r="AZ125" i="2"/>
  <c r="BA125" i="2"/>
  <c r="AZ126" i="2"/>
  <c r="BA126" i="2"/>
  <c r="AZ127" i="2"/>
  <c r="BA127" i="2"/>
  <c r="AZ128" i="2"/>
  <c r="BA128" i="2"/>
  <c r="AZ129" i="2"/>
  <c r="BA129" i="2"/>
  <c r="AZ130" i="2"/>
  <c r="BA130" i="2"/>
  <c r="AZ131" i="2"/>
  <c r="BA131" i="2"/>
  <c r="AZ132" i="2"/>
  <c r="BA132" i="2"/>
  <c r="AZ133" i="2"/>
  <c r="BA133" i="2"/>
  <c r="AZ134" i="2"/>
  <c r="BA134" i="2"/>
  <c r="AZ135" i="2"/>
  <c r="BA135" i="2"/>
  <c r="AZ136" i="2"/>
  <c r="BA136" i="2"/>
  <c r="AZ137" i="2"/>
  <c r="BA137" i="2"/>
  <c r="AZ138" i="2"/>
  <c r="BA138" i="2"/>
  <c r="AZ139" i="2"/>
  <c r="BA139" i="2"/>
  <c r="AZ140" i="2"/>
  <c r="BA140" i="2"/>
  <c r="AZ141" i="2"/>
  <c r="BA141" i="2"/>
  <c r="AZ142" i="2"/>
  <c r="BA142" i="2"/>
  <c r="AZ143" i="2"/>
  <c r="BA143" i="2"/>
  <c r="AZ144" i="2"/>
  <c r="BA144" i="2"/>
  <c r="AZ145" i="2"/>
  <c r="BA145" i="2"/>
  <c r="AZ146" i="2"/>
  <c r="BA146" i="2"/>
  <c r="AZ147" i="2"/>
  <c r="BA147" i="2"/>
  <c r="AZ148" i="2"/>
  <c r="BA148" i="2"/>
  <c r="AZ149" i="2"/>
  <c r="BA149" i="2"/>
  <c r="AZ150" i="2"/>
  <c r="BA150" i="2"/>
  <c r="AZ151" i="2"/>
  <c r="BA151" i="2"/>
  <c r="AZ152" i="2"/>
  <c r="BA152" i="2"/>
  <c r="AZ153" i="2"/>
  <c r="BA153" i="2"/>
  <c r="AZ154" i="2"/>
  <c r="BA154" i="2"/>
  <c r="AZ155" i="2"/>
  <c r="BA155" i="2"/>
  <c r="AZ156" i="2"/>
  <c r="BA156" i="2"/>
  <c r="AZ157" i="2"/>
  <c r="BA157" i="2"/>
  <c r="AZ158" i="2"/>
  <c r="BA158" i="2"/>
  <c r="AZ159" i="2"/>
  <c r="BA159" i="2"/>
  <c r="AZ160" i="2"/>
  <c r="BA160" i="2"/>
  <c r="AZ161" i="2"/>
  <c r="BA161" i="2"/>
  <c r="AZ162" i="2"/>
  <c r="BA162" i="2"/>
  <c r="AZ163" i="2"/>
  <c r="BA163" i="2"/>
  <c r="AZ164" i="2"/>
  <c r="BA164" i="2"/>
  <c r="AZ165" i="2"/>
  <c r="BA165" i="2"/>
  <c r="AZ166" i="2"/>
  <c r="BA166" i="2"/>
  <c r="AZ167" i="2"/>
  <c r="BA167" i="2"/>
  <c r="AZ168" i="2"/>
  <c r="BA168" i="2"/>
  <c r="BA43" i="2"/>
  <c r="AZ43" i="2"/>
  <c r="BG41" i="2"/>
  <c r="BH41" i="2"/>
  <c r="BG42" i="2"/>
  <c r="BH42" i="2"/>
  <c r="BG43" i="2"/>
  <c r="BH43" i="2"/>
  <c r="BG44" i="2"/>
  <c r="BH44" i="2"/>
  <c r="BG45" i="2"/>
  <c r="BH45" i="2"/>
  <c r="BG46" i="2"/>
  <c r="BH46" i="2"/>
  <c r="BG47" i="2"/>
  <c r="BH47" i="2"/>
  <c r="BG48" i="2"/>
  <c r="BH48" i="2"/>
  <c r="BG49" i="2"/>
  <c r="BH49" i="2"/>
  <c r="BG50" i="2"/>
  <c r="BH50" i="2"/>
  <c r="BG51" i="2"/>
  <c r="BH51" i="2"/>
  <c r="BG52" i="2"/>
  <c r="BH52" i="2"/>
  <c r="BG53" i="2"/>
  <c r="BH53" i="2"/>
  <c r="BG54" i="2"/>
  <c r="BH54" i="2"/>
  <c r="BG55" i="2"/>
  <c r="BH55" i="2"/>
  <c r="BG56" i="2"/>
  <c r="BH56" i="2"/>
  <c r="BG57" i="2"/>
  <c r="BH57" i="2"/>
  <c r="BG58" i="2"/>
  <c r="BH58" i="2"/>
  <c r="BG59" i="2"/>
  <c r="BH59" i="2"/>
  <c r="BG60" i="2"/>
  <c r="BH60" i="2"/>
  <c r="BG61" i="2"/>
  <c r="BH61" i="2"/>
  <c r="BG62" i="2"/>
  <c r="BH62" i="2"/>
  <c r="BG63" i="2"/>
  <c r="BH63" i="2"/>
  <c r="BG64" i="2"/>
  <c r="BH64" i="2"/>
  <c r="BG65" i="2"/>
  <c r="BH65" i="2"/>
  <c r="BG66" i="2"/>
  <c r="BH66" i="2"/>
  <c r="BG67" i="2"/>
  <c r="BH67" i="2"/>
  <c r="BG68" i="2"/>
  <c r="BH68" i="2"/>
  <c r="BG69" i="2"/>
  <c r="BH69" i="2"/>
  <c r="BG70" i="2"/>
  <c r="BH70" i="2"/>
  <c r="BG71" i="2"/>
  <c r="BH71" i="2"/>
  <c r="BG72" i="2"/>
  <c r="BH72" i="2"/>
  <c r="BG73" i="2"/>
  <c r="BH73" i="2"/>
  <c r="BG74" i="2"/>
  <c r="BH74" i="2"/>
  <c r="BG75" i="2"/>
  <c r="BH75" i="2"/>
  <c r="BG76" i="2"/>
  <c r="BH76" i="2"/>
  <c r="BG77" i="2"/>
  <c r="BH77" i="2"/>
  <c r="BG78" i="2"/>
  <c r="BH78" i="2"/>
  <c r="BG79" i="2"/>
  <c r="BH79" i="2"/>
  <c r="BG80" i="2"/>
  <c r="BH80" i="2"/>
  <c r="BG81" i="2"/>
  <c r="BH81" i="2"/>
  <c r="BG82" i="2"/>
  <c r="BH82" i="2"/>
  <c r="BG83" i="2"/>
  <c r="BH83" i="2"/>
  <c r="BG84" i="2"/>
  <c r="BH84" i="2"/>
  <c r="BG85" i="2"/>
  <c r="BH85" i="2"/>
  <c r="BG86" i="2"/>
  <c r="BH86" i="2"/>
  <c r="BG87" i="2"/>
  <c r="BH87" i="2"/>
  <c r="BG88" i="2"/>
  <c r="BH88" i="2"/>
  <c r="BG89" i="2"/>
  <c r="BH89" i="2"/>
  <c r="BG90" i="2"/>
  <c r="BH90" i="2"/>
  <c r="BG91" i="2"/>
  <c r="BH91" i="2"/>
  <c r="BG92" i="2"/>
  <c r="BH92" i="2"/>
  <c r="BG93" i="2"/>
  <c r="BH93" i="2"/>
  <c r="BG94" i="2"/>
  <c r="BH94" i="2"/>
  <c r="BG95" i="2"/>
  <c r="BH95" i="2"/>
  <c r="BG96" i="2"/>
  <c r="BH96" i="2"/>
  <c r="BG97" i="2"/>
  <c r="BH97" i="2"/>
  <c r="BG98" i="2"/>
  <c r="BH98" i="2"/>
  <c r="BG99" i="2"/>
  <c r="BH99" i="2"/>
  <c r="BG100" i="2"/>
  <c r="BH100" i="2"/>
  <c r="BG101" i="2"/>
  <c r="BH101" i="2"/>
  <c r="BG102" i="2"/>
  <c r="BH102" i="2"/>
  <c r="BG103" i="2"/>
  <c r="BH103" i="2"/>
  <c r="BG104" i="2"/>
  <c r="BH104" i="2"/>
  <c r="BG105" i="2"/>
  <c r="BH105" i="2"/>
  <c r="BG106" i="2"/>
  <c r="BH106" i="2"/>
  <c r="BG107" i="2"/>
  <c r="BH107" i="2"/>
  <c r="BG108" i="2"/>
  <c r="BH108" i="2"/>
  <c r="BG109" i="2"/>
  <c r="BH109" i="2"/>
  <c r="BG110" i="2"/>
  <c r="BH110" i="2"/>
  <c r="BG111" i="2"/>
  <c r="BH111" i="2"/>
  <c r="BG112" i="2"/>
  <c r="BH112" i="2"/>
  <c r="BG113" i="2"/>
  <c r="BH113" i="2"/>
  <c r="BG114" i="2"/>
  <c r="BH114" i="2"/>
  <c r="BG115" i="2"/>
  <c r="BH115" i="2"/>
  <c r="BG116" i="2"/>
  <c r="BH116" i="2"/>
  <c r="BG117" i="2"/>
  <c r="BH117" i="2"/>
  <c r="BG118" i="2"/>
  <c r="BH118" i="2"/>
  <c r="BG119" i="2"/>
  <c r="BH119" i="2"/>
  <c r="BG120" i="2"/>
  <c r="BH120" i="2"/>
  <c r="BG121" i="2"/>
  <c r="BH121" i="2"/>
  <c r="BG122" i="2"/>
  <c r="BH122" i="2"/>
  <c r="BG123" i="2"/>
  <c r="BH123" i="2"/>
  <c r="BG124" i="2"/>
  <c r="BH124" i="2"/>
  <c r="BG125" i="2"/>
  <c r="BH125" i="2"/>
  <c r="BG126" i="2"/>
  <c r="BH126" i="2"/>
  <c r="BG127" i="2"/>
  <c r="BH127" i="2"/>
  <c r="BG128" i="2"/>
  <c r="BH128" i="2"/>
  <c r="BG129" i="2"/>
  <c r="BH129" i="2"/>
  <c r="BG130" i="2"/>
  <c r="BH130" i="2"/>
  <c r="BG131" i="2"/>
  <c r="BH131" i="2"/>
  <c r="BG132" i="2"/>
  <c r="BH132" i="2"/>
  <c r="BG133" i="2"/>
  <c r="BH133" i="2"/>
  <c r="BG134" i="2"/>
  <c r="BH134" i="2"/>
  <c r="BG135" i="2"/>
  <c r="BH135" i="2"/>
  <c r="BG136" i="2"/>
  <c r="BH136" i="2"/>
  <c r="BG137" i="2"/>
  <c r="BH137" i="2"/>
  <c r="BG138" i="2"/>
  <c r="BH138" i="2"/>
  <c r="BG139" i="2"/>
  <c r="BH139" i="2"/>
  <c r="BG140" i="2"/>
  <c r="BH140" i="2"/>
  <c r="BG141" i="2"/>
  <c r="BH141" i="2"/>
  <c r="BG142" i="2"/>
  <c r="BH142" i="2"/>
  <c r="BG143" i="2"/>
  <c r="BH143" i="2"/>
  <c r="BG144" i="2"/>
  <c r="BH144" i="2"/>
  <c r="BG145" i="2"/>
  <c r="BH145" i="2"/>
  <c r="BG146" i="2"/>
  <c r="BH146" i="2"/>
  <c r="BG147" i="2"/>
  <c r="BH147" i="2"/>
  <c r="BG148" i="2"/>
  <c r="BH148" i="2"/>
  <c r="BG149" i="2"/>
  <c r="BH149" i="2"/>
  <c r="BG150" i="2"/>
  <c r="BH150" i="2"/>
  <c r="BG151" i="2"/>
  <c r="BH151" i="2"/>
  <c r="BG152" i="2"/>
  <c r="BH152" i="2"/>
  <c r="BG153" i="2"/>
  <c r="BH153" i="2"/>
  <c r="BG154" i="2"/>
  <c r="BH154" i="2"/>
  <c r="BG155" i="2"/>
  <c r="BH155" i="2"/>
  <c r="BG156" i="2"/>
  <c r="BH156" i="2"/>
  <c r="BG157" i="2"/>
  <c r="BH157" i="2"/>
  <c r="BG158" i="2"/>
  <c r="BH158" i="2"/>
  <c r="BG159" i="2"/>
  <c r="BH159" i="2"/>
  <c r="BG160" i="2"/>
  <c r="BH160" i="2"/>
  <c r="BG161" i="2"/>
  <c r="BH161" i="2"/>
  <c r="BG162" i="2"/>
  <c r="BH162" i="2"/>
  <c r="BG163" i="2"/>
  <c r="BH163" i="2"/>
  <c r="BG164" i="2"/>
  <c r="BH164" i="2"/>
  <c r="BG165" i="2"/>
  <c r="BH165" i="2"/>
  <c r="BG166" i="2"/>
  <c r="BH166" i="2"/>
  <c r="BG167" i="2"/>
  <c r="BH167" i="2"/>
  <c r="BG168" i="2"/>
  <c r="BH168" i="2"/>
  <c r="BH40" i="2"/>
  <c r="BG40" i="2"/>
  <c r="BG39" i="2"/>
  <c r="BN36" i="2"/>
  <c r="BO36" i="2"/>
  <c r="BN37" i="2"/>
  <c r="BO37" i="2"/>
  <c r="BN38" i="2"/>
  <c r="BO38" i="2"/>
  <c r="BN39" i="2"/>
  <c r="BO39" i="2"/>
  <c r="BN40" i="2"/>
  <c r="BO40" i="2"/>
  <c r="BN41" i="2"/>
  <c r="BO41" i="2"/>
  <c r="BN42" i="2"/>
  <c r="BO42" i="2"/>
  <c r="BN43" i="2"/>
  <c r="BO43" i="2"/>
  <c r="BN44" i="2"/>
  <c r="BO44" i="2"/>
  <c r="BN45" i="2"/>
  <c r="BO45" i="2"/>
  <c r="BN46" i="2"/>
  <c r="BO46" i="2"/>
  <c r="BN47" i="2"/>
  <c r="BO47" i="2"/>
  <c r="BN48" i="2"/>
  <c r="BO48" i="2"/>
  <c r="BN49" i="2"/>
  <c r="BO49" i="2"/>
  <c r="BN50" i="2"/>
  <c r="BO50" i="2"/>
  <c r="BN51" i="2"/>
  <c r="BO51" i="2"/>
  <c r="BN52" i="2"/>
  <c r="BO52" i="2"/>
  <c r="BN53" i="2"/>
  <c r="BO53" i="2"/>
  <c r="BN54" i="2"/>
  <c r="BO54" i="2"/>
  <c r="BN55" i="2"/>
  <c r="BO55" i="2"/>
  <c r="BN56" i="2"/>
  <c r="BO56" i="2"/>
  <c r="BN57" i="2"/>
  <c r="BO57" i="2"/>
  <c r="BN58" i="2"/>
  <c r="BO58" i="2"/>
  <c r="BN59" i="2"/>
  <c r="BO59" i="2"/>
  <c r="BN60" i="2"/>
  <c r="BO60" i="2"/>
  <c r="BN61" i="2"/>
  <c r="BO61" i="2"/>
  <c r="BN62" i="2"/>
  <c r="BO62" i="2"/>
  <c r="BN63" i="2"/>
  <c r="BO63" i="2"/>
  <c r="BN64" i="2"/>
  <c r="BO64" i="2"/>
  <c r="BN65" i="2"/>
  <c r="BO65" i="2"/>
  <c r="BN66" i="2"/>
  <c r="BO66" i="2"/>
  <c r="BN67" i="2"/>
  <c r="BO67" i="2"/>
  <c r="BN68" i="2"/>
  <c r="BO68" i="2"/>
  <c r="BN69" i="2"/>
  <c r="BO69" i="2"/>
  <c r="BN70" i="2"/>
  <c r="BO70" i="2"/>
  <c r="BN71" i="2"/>
  <c r="BO71" i="2"/>
  <c r="BN72" i="2"/>
  <c r="BO72" i="2"/>
  <c r="BN73" i="2"/>
  <c r="BO73" i="2"/>
  <c r="BN74" i="2"/>
  <c r="BO74" i="2"/>
  <c r="BN75" i="2"/>
  <c r="BO75" i="2"/>
  <c r="BN76" i="2"/>
  <c r="BO76" i="2"/>
  <c r="BN77" i="2"/>
  <c r="BO77" i="2"/>
  <c r="BN78" i="2"/>
  <c r="BO78" i="2"/>
  <c r="BN79" i="2"/>
  <c r="BO79" i="2"/>
  <c r="BN80" i="2"/>
  <c r="BO80" i="2"/>
  <c r="BN81" i="2"/>
  <c r="BO81" i="2"/>
  <c r="BN82" i="2"/>
  <c r="BO82" i="2"/>
  <c r="BN83" i="2"/>
  <c r="BO83" i="2"/>
  <c r="BN84" i="2"/>
  <c r="BO84" i="2"/>
  <c r="BN85" i="2"/>
  <c r="BO85" i="2"/>
  <c r="BN86" i="2"/>
  <c r="BO86" i="2"/>
  <c r="BN87" i="2"/>
  <c r="BO87" i="2"/>
  <c r="BN88" i="2"/>
  <c r="BO88" i="2"/>
  <c r="BN89" i="2"/>
  <c r="BO89" i="2"/>
  <c r="BN90" i="2"/>
  <c r="BO90" i="2"/>
  <c r="BN91" i="2"/>
  <c r="BO91" i="2"/>
  <c r="BN92" i="2"/>
  <c r="BO92" i="2"/>
  <c r="BN93" i="2"/>
  <c r="BO93" i="2"/>
  <c r="BN94" i="2"/>
  <c r="BO94" i="2"/>
  <c r="BN95" i="2"/>
  <c r="BO95" i="2"/>
  <c r="BN96" i="2"/>
  <c r="BO96" i="2"/>
  <c r="BN97" i="2"/>
  <c r="BO97" i="2"/>
  <c r="BN98" i="2"/>
  <c r="BO98" i="2"/>
  <c r="BN99" i="2"/>
  <c r="BO99" i="2"/>
  <c r="BN100" i="2"/>
  <c r="BO100" i="2"/>
  <c r="BN101" i="2"/>
  <c r="BO101" i="2"/>
  <c r="BN102" i="2"/>
  <c r="BO102" i="2"/>
  <c r="BN103" i="2"/>
  <c r="BO103" i="2"/>
  <c r="BN104" i="2"/>
  <c r="BO104" i="2"/>
  <c r="BN105" i="2"/>
  <c r="BO105" i="2"/>
  <c r="BN106" i="2"/>
  <c r="BO106" i="2"/>
  <c r="BN107" i="2"/>
  <c r="BO107" i="2"/>
  <c r="BN108" i="2"/>
  <c r="BO108" i="2"/>
  <c r="BN109" i="2"/>
  <c r="BO109" i="2"/>
  <c r="BN110" i="2"/>
  <c r="BO110" i="2"/>
  <c r="BN111" i="2"/>
  <c r="BO111" i="2"/>
  <c r="BN112" i="2"/>
  <c r="BO112" i="2"/>
  <c r="BN113" i="2"/>
  <c r="BO113" i="2"/>
  <c r="BN114" i="2"/>
  <c r="BO114" i="2"/>
  <c r="BN115" i="2"/>
  <c r="BO115" i="2"/>
  <c r="BN116" i="2"/>
  <c r="BO116" i="2"/>
  <c r="BN117" i="2"/>
  <c r="BO117" i="2"/>
  <c r="BN118" i="2"/>
  <c r="BO118" i="2"/>
  <c r="BN119" i="2"/>
  <c r="BO119" i="2"/>
  <c r="BN120" i="2"/>
  <c r="BO120" i="2"/>
  <c r="BN121" i="2"/>
  <c r="BO121" i="2"/>
  <c r="BN122" i="2"/>
  <c r="BO122" i="2"/>
  <c r="BN123" i="2"/>
  <c r="BO123" i="2"/>
  <c r="BN124" i="2"/>
  <c r="BO124" i="2"/>
  <c r="BN125" i="2"/>
  <c r="BO125" i="2"/>
  <c r="BN126" i="2"/>
  <c r="BO126" i="2"/>
  <c r="BN127" i="2"/>
  <c r="BO127" i="2"/>
  <c r="BN128" i="2"/>
  <c r="BO128" i="2"/>
  <c r="BN129" i="2"/>
  <c r="BO129" i="2"/>
  <c r="BN130" i="2"/>
  <c r="BO130" i="2"/>
  <c r="BN131" i="2"/>
  <c r="BO131" i="2"/>
  <c r="BN132" i="2"/>
  <c r="BO132" i="2"/>
  <c r="BN133" i="2"/>
  <c r="BO133" i="2"/>
  <c r="BN134" i="2"/>
  <c r="BO134" i="2"/>
  <c r="BN135" i="2"/>
  <c r="BO135" i="2"/>
  <c r="BN136" i="2"/>
  <c r="BO136" i="2"/>
  <c r="BN137" i="2"/>
  <c r="BO137" i="2"/>
  <c r="BN138" i="2"/>
  <c r="BO138" i="2"/>
  <c r="BN139" i="2"/>
  <c r="BO139" i="2"/>
  <c r="BN140" i="2"/>
  <c r="BO140" i="2"/>
  <c r="BN141" i="2"/>
  <c r="BO141" i="2"/>
  <c r="BN142" i="2"/>
  <c r="BO142" i="2"/>
  <c r="BN143" i="2"/>
  <c r="BO143" i="2"/>
  <c r="BN144" i="2"/>
  <c r="BO144" i="2"/>
  <c r="BN145" i="2"/>
  <c r="BO145" i="2"/>
  <c r="BN146" i="2"/>
  <c r="BO146" i="2"/>
  <c r="BN147" i="2"/>
  <c r="BO147" i="2"/>
  <c r="BN148" i="2"/>
  <c r="BO148" i="2"/>
  <c r="BN149" i="2"/>
  <c r="BO149" i="2"/>
  <c r="BN150" i="2"/>
  <c r="BO150" i="2"/>
  <c r="BN151" i="2"/>
  <c r="BO151" i="2"/>
  <c r="BN152" i="2"/>
  <c r="BO152" i="2"/>
  <c r="BN153" i="2"/>
  <c r="BO153" i="2"/>
  <c r="BN154" i="2"/>
  <c r="BO154" i="2"/>
  <c r="BN155" i="2"/>
  <c r="BO155" i="2"/>
  <c r="BN156" i="2"/>
  <c r="BO156" i="2"/>
  <c r="BN157" i="2"/>
  <c r="BO157" i="2"/>
  <c r="BN158" i="2"/>
  <c r="BO158" i="2"/>
  <c r="BN159" i="2"/>
  <c r="BO159" i="2"/>
  <c r="BN160" i="2"/>
  <c r="BO160" i="2"/>
  <c r="BN161" i="2"/>
  <c r="BO161" i="2"/>
  <c r="BO35" i="2"/>
  <c r="BN35" i="2"/>
  <c r="BU41" i="2"/>
  <c r="BV41" i="2"/>
  <c r="BU42" i="2"/>
  <c r="BV42" i="2"/>
  <c r="BU43" i="2"/>
  <c r="BV43" i="2"/>
  <c r="BU44" i="2"/>
  <c r="BV44" i="2"/>
  <c r="BU45" i="2"/>
  <c r="BV45" i="2"/>
  <c r="BU46" i="2"/>
  <c r="BV46" i="2"/>
  <c r="BU47" i="2"/>
  <c r="BV47" i="2"/>
  <c r="BU48" i="2"/>
  <c r="BV48" i="2"/>
  <c r="BU49" i="2"/>
  <c r="BV49" i="2"/>
  <c r="BU50" i="2"/>
  <c r="BV50" i="2"/>
  <c r="BU51" i="2"/>
  <c r="BV51" i="2"/>
  <c r="BU52" i="2"/>
  <c r="BV52" i="2"/>
  <c r="BU53" i="2"/>
  <c r="BV53" i="2"/>
  <c r="BU54" i="2"/>
  <c r="BV54" i="2"/>
  <c r="BU55" i="2"/>
  <c r="BV55" i="2"/>
  <c r="BU56" i="2"/>
  <c r="BV56" i="2"/>
  <c r="BU57" i="2"/>
  <c r="BV57" i="2"/>
  <c r="BU58" i="2"/>
  <c r="BV58" i="2"/>
  <c r="BU59" i="2"/>
  <c r="BV59" i="2"/>
  <c r="BU60" i="2"/>
  <c r="BV60" i="2"/>
  <c r="BU61" i="2"/>
  <c r="BV61" i="2"/>
  <c r="BU62" i="2"/>
  <c r="BV62" i="2"/>
  <c r="BU63" i="2"/>
  <c r="BV63" i="2"/>
  <c r="BU64" i="2"/>
  <c r="BV64" i="2"/>
  <c r="BU65" i="2"/>
  <c r="BV65" i="2"/>
  <c r="BU66" i="2"/>
  <c r="BV66" i="2"/>
  <c r="BU67" i="2"/>
  <c r="BV67" i="2"/>
  <c r="BU68" i="2"/>
  <c r="BV68" i="2"/>
  <c r="BU69" i="2"/>
  <c r="BV69" i="2"/>
  <c r="BU70" i="2"/>
  <c r="BV70" i="2"/>
  <c r="BU71" i="2"/>
  <c r="BV71" i="2"/>
  <c r="BU72" i="2"/>
  <c r="BV72" i="2"/>
  <c r="BU73" i="2"/>
  <c r="BV73" i="2"/>
  <c r="BU74" i="2"/>
  <c r="BV74" i="2"/>
  <c r="BU75" i="2"/>
  <c r="BV75" i="2"/>
  <c r="BU76" i="2"/>
  <c r="BV76" i="2"/>
  <c r="BU77" i="2"/>
  <c r="BV77" i="2"/>
  <c r="BU78" i="2"/>
  <c r="BV78" i="2"/>
  <c r="BU79" i="2"/>
  <c r="BV79" i="2"/>
  <c r="BU80" i="2"/>
  <c r="BV80" i="2"/>
  <c r="BU81" i="2"/>
  <c r="BV81" i="2"/>
  <c r="BU82" i="2"/>
  <c r="BV82" i="2"/>
  <c r="BU83" i="2"/>
  <c r="BV83" i="2"/>
  <c r="BU84" i="2"/>
  <c r="BV84" i="2"/>
  <c r="BU85" i="2"/>
  <c r="BV85" i="2"/>
  <c r="BU86" i="2"/>
  <c r="BV86" i="2"/>
  <c r="BU87" i="2"/>
  <c r="BV87" i="2"/>
  <c r="BU88" i="2"/>
  <c r="BV88" i="2"/>
  <c r="BU89" i="2"/>
  <c r="BV89" i="2"/>
  <c r="BU90" i="2"/>
  <c r="BV90" i="2"/>
  <c r="BU91" i="2"/>
  <c r="BV91" i="2"/>
  <c r="BU92" i="2"/>
  <c r="BV92" i="2"/>
  <c r="BU93" i="2"/>
  <c r="BV93" i="2"/>
  <c r="BU94" i="2"/>
  <c r="BV94" i="2"/>
  <c r="BU95" i="2"/>
  <c r="BV95" i="2"/>
  <c r="BU96" i="2"/>
  <c r="BV96" i="2"/>
  <c r="BU97" i="2"/>
  <c r="BV97" i="2"/>
  <c r="BU98" i="2"/>
  <c r="BV98" i="2"/>
  <c r="BU99" i="2"/>
  <c r="BV99" i="2"/>
  <c r="BU100" i="2"/>
  <c r="BV100" i="2"/>
  <c r="BU101" i="2"/>
  <c r="BV101" i="2"/>
  <c r="BU102" i="2"/>
  <c r="BV102" i="2"/>
  <c r="BU103" i="2"/>
  <c r="BV103" i="2"/>
  <c r="BU104" i="2"/>
  <c r="BV104" i="2"/>
  <c r="BU105" i="2"/>
  <c r="BV105" i="2"/>
  <c r="BU106" i="2"/>
  <c r="BV106" i="2"/>
  <c r="BU107" i="2"/>
  <c r="BV107" i="2"/>
  <c r="BU108" i="2"/>
  <c r="BV108" i="2"/>
  <c r="BU109" i="2"/>
  <c r="BV109" i="2"/>
  <c r="BU110" i="2"/>
  <c r="BV110" i="2"/>
  <c r="BU111" i="2"/>
  <c r="BV111" i="2"/>
  <c r="BU112" i="2"/>
  <c r="BV112" i="2"/>
  <c r="BU113" i="2"/>
  <c r="BV113" i="2"/>
  <c r="BU114" i="2"/>
  <c r="BV114" i="2"/>
  <c r="BU115" i="2"/>
  <c r="BV115" i="2"/>
  <c r="BU116" i="2"/>
  <c r="BV116" i="2"/>
  <c r="BU117" i="2"/>
  <c r="BV117" i="2"/>
  <c r="BU118" i="2"/>
  <c r="BV118" i="2"/>
  <c r="BU119" i="2"/>
  <c r="BV119" i="2"/>
  <c r="BU120" i="2"/>
  <c r="BV120" i="2"/>
  <c r="BU121" i="2"/>
  <c r="BV121" i="2"/>
  <c r="BU122" i="2"/>
  <c r="BV122" i="2"/>
  <c r="BU123" i="2"/>
  <c r="BV123" i="2"/>
  <c r="BU124" i="2"/>
  <c r="BV124" i="2"/>
  <c r="BU125" i="2"/>
  <c r="BV125" i="2"/>
  <c r="BU126" i="2"/>
  <c r="BV126" i="2"/>
  <c r="BU127" i="2"/>
  <c r="BV127" i="2"/>
  <c r="BU128" i="2"/>
  <c r="BV128" i="2"/>
  <c r="BU129" i="2"/>
  <c r="BV129" i="2"/>
  <c r="BU130" i="2"/>
  <c r="BV130" i="2"/>
  <c r="BU131" i="2"/>
  <c r="BV131" i="2"/>
  <c r="BU132" i="2"/>
  <c r="BV132" i="2"/>
  <c r="BU133" i="2"/>
  <c r="BV133" i="2"/>
  <c r="BU134" i="2"/>
  <c r="BV134" i="2"/>
  <c r="BU135" i="2"/>
  <c r="BV135" i="2"/>
  <c r="BU136" i="2"/>
  <c r="BV136" i="2"/>
  <c r="BU137" i="2"/>
  <c r="BV137" i="2"/>
  <c r="BU138" i="2"/>
  <c r="BV138" i="2"/>
  <c r="BU139" i="2"/>
  <c r="BV139" i="2"/>
  <c r="BU140" i="2"/>
  <c r="BV140" i="2"/>
  <c r="BU141" i="2"/>
  <c r="BV141" i="2"/>
  <c r="BU142" i="2"/>
  <c r="BV142" i="2"/>
  <c r="BU143" i="2"/>
  <c r="BV143" i="2"/>
  <c r="BU144" i="2"/>
  <c r="BV144" i="2"/>
  <c r="BU145" i="2"/>
  <c r="BV145" i="2"/>
  <c r="BU146" i="2"/>
  <c r="BV146" i="2"/>
  <c r="BU147" i="2"/>
  <c r="BV147" i="2"/>
  <c r="BU148" i="2"/>
  <c r="BV148" i="2"/>
  <c r="BU149" i="2"/>
  <c r="BV149" i="2"/>
  <c r="BU150" i="2"/>
  <c r="BV150" i="2"/>
  <c r="BU151" i="2"/>
  <c r="BV151" i="2"/>
  <c r="BU152" i="2"/>
  <c r="BV152" i="2"/>
  <c r="BU153" i="2"/>
  <c r="BV153" i="2"/>
  <c r="BU154" i="2"/>
  <c r="BV154" i="2"/>
  <c r="BU155" i="2"/>
  <c r="BV155" i="2"/>
  <c r="BU156" i="2"/>
  <c r="BV156" i="2"/>
  <c r="BU157" i="2"/>
  <c r="BV157" i="2"/>
  <c r="BU158" i="2"/>
  <c r="BV158" i="2"/>
  <c r="BU159" i="2"/>
  <c r="BV159" i="2"/>
  <c r="BU160" i="2"/>
  <c r="BV160" i="2"/>
  <c r="BU161" i="2"/>
  <c r="BV161" i="2"/>
  <c r="BU162" i="2"/>
  <c r="BV162" i="2"/>
  <c r="BU163" i="2"/>
  <c r="BV163" i="2"/>
  <c r="BU164" i="2"/>
  <c r="BV164" i="2"/>
  <c r="BU165" i="2"/>
  <c r="BV165" i="2"/>
  <c r="BU166" i="2"/>
  <c r="BV166" i="2"/>
  <c r="BU167" i="2"/>
  <c r="BV167" i="2"/>
  <c r="BU168" i="2"/>
  <c r="BV168" i="2"/>
  <c r="BV40" i="2"/>
  <c r="BU40" i="2"/>
  <c r="BV39" i="2"/>
  <c r="BV38" i="2"/>
  <c r="BU38" i="2"/>
  <c r="BU39" i="2"/>
  <c r="CB40" i="2"/>
  <c r="CC40" i="2"/>
  <c r="CB41" i="2"/>
  <c r="CC41" i="2"/>
  <c r="CB42" i="2"/>
  <c r="CC42" i="2"/>
  <c r="CB43" i="2"/>
  <c r="CC43" i="2"/>
  <c r="CB44" i="2"/>
  <c r="CC44" i="2"/>
  <c r="CB45" i="2"/>
  <c r="CC45" i="2"/>
  <c r="CB46" i="2"/>
  <c r="CC46" i="2"/>
  <c r="CB47" i="2"/>
  <c r="CC47" i="2"/>
  <c r="CB48" i="2"/>
  <c r="CC48" i="2"/>
  <c r="CB49" i="2"/>
  <c r="CC49" i="2"/>
  <c r="CB50" i="2"/>
  <c r="CC50" i="2"/>
  <c r="CB51" i="2"/>
  <c r="CC51" i="2"/>
  <c r="CB52" i="2"/>
  <c r="CC52" i="2"/>
  <c r="CB53" i="2"/>
  <c r="CC53" i="2"/>
  <c r="CB54" i="2"/>
  <c r="CC54" i="2"/>
  <c r="CB55" i="2"/>
  <c r="CC55" i="2"/>
  <c r="CB56" i="2"/>
  <c r="CC56" i="2"/>
  <c r="CB57" i="2"/>
  <c r="CC57" i="2"/>
  <c r="CB58" i="2"/>
  <c r="CC58" i="2"/>
  <c r="CB59" i="2"/>
  <c r="CC59" i="2"/>
  <c r="CB60" i="2"/>
  <c r="CC60" i="2"/>
  <c r="CB61" i="2"/>
  <c r="CC61" i="2"/>
  <c r="CB62" i="2"/>
  <c r="CC62" i="2"/>
  <c r="CB63" i="2"/>
  <c r="CC63" i="2"/>
  <c r="CB64" i="2"/>
  <c r="CC64" i="2"/>
  <c r="CB65" i="2"/>
  <c r="CC65" i="2"/>
  <c r="CB66" i="2"/>
  <c r="CC66" i="2"/>
  <c r="CB67" i="2"/>
  <c r="CC67" i="2"/>
  <c r="CB68" i="2"/>
  <c r="CC68" i="2"/>
  <c r="CB69" i="2"/>
  <c r="CC69" i="2"/>
  <c r="CB70" i="2"/>
  <c r="CC70" i="2"/>
  <c r="CB71" i="2"/>
  <c r="CC71" i="2"/>
  <c r="CB72" i="2"/>
  <c r="CC72" i="2"/>
  <c r="CB73" i="2"/>
  <c r="CC73" i="2"/>
  <c r="CB74" i="2"/>
  <c r="CC74" i="2"/>
  <c r="CB75" i="2"/>
  <c r="CC75" i="2"/>
  <c r="CB76" i="2"/>
  <c r="CC76" i="2"/>
  <c r="CB77" i="2"/>
  <c r="CC77" i="2"/>
  <c r="CB78" i="2"/>
  <c r="CC78" i="2"/>
  <c r="CB79" i="2"/>
  <c r="CC79" i="2"/>
  <c r="CB80" i="2"/>
  <c r="CC80" i="2"/>
  <c r="CB81" i="2"/>
  <c r="CC81" i="2"/>
  <c r="CB82" i="2"/>
  <c r="CC82" i="2"/>
  <c r="CB83" i="2"/>
  <c r="CC83" i="2"/>
  <c r="CB84" i="2"/>
  <c r="CC84" i="2"/>
  <c r="CB85" i="2"/>
  <c r="CC85" i="2"/>
  <c r="CB86" i="2"/>
  <c r="CC86" i="2"/>
  <c r="CB87" i="2"/>
  <c r="CC87" i="2"/>
  <c r="CB88" i="2"/>
  <c r="CC88" i="2"/>
  <c r="CB89" i="2"/>
  <c r="CC89" i="2"/>
  <c r="CB90" i="2"/>
  <c r="CC90" i="2"/>
  <c r="CB91" i="2"/>
  <c r="CC91" i="2"/>
  <c r="CB92" i="2"/>
  <c r="CC92" i="2"/>
  <c r="CB93" i="2"/>
  <c r="CC93" i="2"/>
  <c r="CB94" i="2"/>
  <c r="CC94" i="2"/>
  <c r="CB95" i="2"/>
  <c r="CC95" i="2"/>
  <c r="CB96" i="2"/>
  <c r="CC96" i="2"/>
  <c r="CB97" i="2"/>
  <c r="CC97" i="2"/>
  <c r="CB98" i="2"/>
  <c r="CC98" i="2"/>
  <c r="CB99" i="2"/>
  <c r="CC99" i="2"/>
  <c r="CB100" i="2"/>
  <c r="CC100" i="2"/>
  <c r="CB101" i="2"/>
  <c r="CC101" i="2"/>
  <c r="CB102" i="2"/>
  <c r="CC102" i="2"/>
  <c r="CB103" i="2"/>
  <c r="CC103" i="2"/>
  <c r="CB104" i="2"/>
  <c r="CC104" i="2"/>
  <c r="CB105" i="2"/>
  <c r="CC105" i="2"/>
  <c r="CB106" i="2"/>
  <c r="CC106" i="2"/>
  <c r="CB107" i="2"/>
  <c r="CC107" i="2"/>
  <c r="CB108" i="2"/>
  <c r="CC108" i="2"/>
  <c r="CB109" i="2"/>
  <c r="CC109" i="2"/>
  <c r="CB110" i="2"/>
  <c r="CC110" i="2"/>
  <c r="CB111" i="2"/>
  <c r="CC111" i="2"/>
  <c r="CB112" i="2"/>
  <c r="CC112" i="2"/>
  <c r="CB113" i="2"/>
  <c r="CC113" i="2"/>
  <c r="CB114" i="2"/>
  <c r="CC114" i="2"/>
  <c r="CB115" i="2"/>
  <c r="CC115" i="2"/>
  <c r="CB116" i="2"/>
  <c r="CC116" i="2"/>
  <c r="CB117" i="2"/>
  <c r="CC117" i="2"/>
  <c r="CB118" i="2"/>
  <c r="CC118" i="2"/>
  <c r="CB119" i="2"/>
  <c r="CC119" i="2"/>
  <c r="CB120" i="2"/>
  <c r="CC120" i="2"/>
  <c r="CB121" i="2"/>
  <c r="CC121" i="2"/>
  <c r="CB122" i="2"/>
  <c r="CC122" i="2"/>
  <c r="CB123" i="2"/>
  <c r="CC123" i="2"/>
  <c r="CB124" i="2"/>
  <c r="CC124" i="2"/>
  <c r="CB125" i="2"/>
  <c r="CC125" i="2"/>
  <c r="CB126" i="2"/>
  <c r="CC126" i="2"/>
  <c r="CB127" i="2"/>
  <c r="CC127" i="2"/>
  <c r="CB128" i="2"/>
  <c r="CC128" i="2"/>
  <c r="CB129" i="2"/>
  <c r="CC129" i="2"/>
  <c r="CB130" i="2"/>
  <c r="CC130" i="2"/>
  <c r="CB131" i="2"/>
  <c r="CC131" i="2"/>
  <c r="CB132" i="2"/>
  <c r="CC132" i="2"/>
  <c r="CB133" i="2"/>
  <c r="CC133" i="2"/>
  <c r="CB134" i="2"/>
  <c r="CC134" i="2"/>
  <c r="CB135" i="2"/>
  <c r="CC135" i="2"/>
  <c r="CB136" i="2"/>
  <c r="CC136" i="2"/>
  <c r="CB137" i="2"/>
  <c r="CC137" i="2"/>
  <c r="CB138" i="2"/>
  <c r="CC138" i="2"/>
  <c r="CB139" i="2"/>
  <c r="CC139" i="2"/>
  <c r="CB140" i="2"/>
  <c r="CC140" i="2"/>
  <c r="CB141" i="2"/>
  <c r="CC141" i="2"/>
  <c r="CB142" i="2"/>
  <c r="CC142" i="2"/>
  <c r="CB143" i="2"/>
  <c r="CC143" i="2"/>
  <c r="CB144" i="2"/>
  <c r="CC144" i="2"/>
  <c r="CB145" i="2"/>
  <c r="CC145" i="2"/>
  <c r="CB146" i="2"/>
  <c r="CC146" i="2"/>
  <c r="CB147" i="2"/>
  <c r="CC147" i="2"/>
  <c r="CB148" i="2"/>
  <c r="CC148" i="2"/>
  <c r="CB149" i="2"/>
  <c r="CC149" i="2"/>
  <c r="CB150" i="2"/>
  <c r="CC150" i="2"/>
  <c r="CB151" i="2"/>
  <c r="CC151" i="2"/>
  <c r="CB152" i="2"/>
  <c r="CC152" i="2"/>
  <c r="CB153" i="2"/>
  <c r="CC153" i="2"/>
  <c r="CB154" i="2"/>
  <c r="CC154" i="2"/>
  <c r="CB155" i="2"/>
  <c r="CC155" i="2"/>
  <c r="CB156" i="2"/>
  <c r="CC156" i="2"/>
  <c r="CB157" i="2"/>
  <c r="CC157" i="2"/>
  <c r="CB158" i="2"/>
  <c r="CC158" i="2"/>
  <c r="CB159" i="2"/>
  <c r="CC159" i="2"/>
  <c r="CB160" i="2"/>
  <c r="CC160" i="2"/>
  <c r="CB161" i="2"/>
  <c r="CC161" i="2"/>
  <c r="CB162" i="2"/>
  <c r="CC162" i="2"/>
  <c r="CB163" i="2"/>
  <c r="CC163" i="2"/>
  <c r="CB164" i="2"/>
  <c r="CC164" i="2"/>
  <c r="CB165" i="2"/>
  <c r="CC165" i="2"/>
  <c r="CB166" i="2"/>
  <c r="CC166" i="2"/>
  <c r="CB167" i="2"/>
  <c r="CC167" i="2"/>
  <c r="CB168" i="2"/>
  <c r="CC168" i="2"/>
  <c r="CC39" i="2"/>
  <c r="CB39" i="2"/>
  <c r="DW56" i="2"/>
  <c r="DW45" i="2"/>
  <c r="DW48" i="2"/>
  <c r="DW49" i="2" s="1"/>
  <c r="DY48" i="2" s="1"/>
  <c r="C167" i="2"/>
  <c r="C165" i="2"/>
  <c r="C35" i="2"/>
  <c r="C36" i="2"/>
  <c r="BB47" i="2"/>
  <c r="B47" i="2" s="1"/>
  <c r="BB51" i="2"/>
  <c r="B51" i="2" s="1"/>
  <c r="C51" i="2" s="1"/>
  <c r="BB55" i="2"/>
  <c r="B55" i="2" s="1"/>
  <c r="BB63" i="2"/>
  <c r="B63" i="2" s="1"/>
  <c r="C63" i="2" s="1"/>
  <c r="BB67" i="2"/>
  <c r="B67" i="2" s="1"/>
  <c r="BB71" i="2"/>
  <c r="B71" i="2" s="1"/>
  <c r="BB79" i="2"/>
  <c r="B79" i="2" s="1"/>
  <c r="BB83" i="2"/>
  <c r="B83" i="2" s="1"/>
  <c r="BB87" i="2"/>
  <c r="B87" i="2" s="1"/>
  <c r="BB95" i="2"/>
  <c r="B95" i="2" s="1"/>
  <c r="C95" i="2" s="1"/>
  <c r="BB99" i="2"/>
  <c r="B99" i="2" s="1"/>
  <c r="BB103" i="2"/>
  <c r="B103" i="2" s="1"/>
  <c r="C103" i="2" s="1"/>
  <c r="BB115" i="2"/>
  <c r="B115" i="2" s="1"/>
  <c r="BB119" i="2"/>
  <c r="B119" i="2" s="1"/>
  <c r="C119" i="2" s="1"/>
  <c r="BB123" i="2"/>
  <c r="B123" i="2" s="1"/>
  <c r="BB127" i="2"/>
  <c r="B127" i="2" s="1"/>
  <c r="C127" i="2" s="1"/>
  <c r="BB131" i="2"/>
  <c r="B131" i="2" s="1"/>
  <c r="BB139" i="2"/>
  <c r="B139" i="2" s="1"/>
  <c r="C139" i="2" s="1"/>
  <c r="BB143" i="2"/>
  <c r="B143" i="2" s="1"/>
  <c r="BB147" i="2"/>
  <c r="B147" i="2" s="1"/>
  <c r="C147" i="2" s="1"/>
  <c r="BB155" i="2"/>
  <c r="B155" i="2" s="1"/>
  <c r="BB159" i="2"/>
  <c r="B159" i="2" s="1"/>
  <c r="C159" i="2" s="1"/>
  <c r="BB163" i="2"/>
  <c r="B163" i="2" s="1"/>
  <c r="C166" i="2"/>
  <c r="C168" i="2"/>
  <c r="C34" i="2"/>
  <c r="BB164" i="2"/>
  <c r="B164" i="2" s="1"/>
  <c r="C164" i="2"/>
  <c r="BB162" i="2"/>
  <c r="B162" i="2" s="1"/>
  <c r="BB161" i="2"/>
  <c r="B161" i="2" s="1"/>
  <c r="C161" i="2" s="1"/>
  <c r="BB160" i="2"/>
  <c r="B160" i="2" s="1"/>
  <c r="C160" i="2" s="1"/>
  <c r="BB158" i="2"/>
  <c r="B158" i="2" s="1"/>
  <c r="C158" i="2" s="1"/>
  <c r="BB157" i="2"/>
  <c r="B157" i="2" s="1"/>
  <c r="C157" i="2"/>
  <c r="BB156" i="2"/>
  <c r="B156" i="2" s="1"/>
  <c r="C156" i="2"/>
  <c r="BB154" i="2"/>
  <c r="B154" i="2" s="1"/>
  <c r="BB153" i="2"/>
  <c r="B153" i="2" s="1"/>
  <c r="C153" i="2" s="1"/>
  <c r="BB152" i="2"/>
  <c r="B152" i="2" s="1"/>
  <c r="C152" i="2" s="1"/>
  <c r="BB151" i="2"/>
  <c r="B151" i="2" s="1"/>
  <c r="C151" i="2" s="1"/>
  <c r="BB150" i="2"/>
  <c r="B150" i="2" s="1"/>
  <c r="BB149" i="2"/>
  <c r="B149" i="2" s="1"/>
  <c r="C149" i="2" s="1"/>
  <c r="BB148" i="2"/>
  <c r="B148" i="2" s="1"/>
  <c r="C148" i="2" s="1"/>
  <c r="BB146" i="2"/>
  <c r="B146" i="2" s="1"/>
  <c r="C146" i="2" s="1"/>
  <c r="BB145" i="2"/>
  <c r="B145" i="2" s="1"/>
  <c r="C145" i="2"/>
  <c r="BB144" i="2"/>
  <c r="B144" i="2" s="1"/>
  <c r="C144" i="2"/>
  <c r="BB142" i="2"/>
  <c r="B142" i="2" s="1"/>
  <c r="BB141" i="2"/>
  <c r="B141" i="2" s="1"/>
  <c r="C141" i="2" s="1"/>
  <c r="BB140" i="2"/>
  <c r="B140" i="2" s="1"/>
  <c r="C140" i="2" s="1"/>
  <c r="BB138" i="2"/>
  <c r="B138" i="2" s="1"/>
  <c r="BB137" i="2"/>
  <c r="B137" i="2" s="1"/>
  <c r="C137" i="2"/>
  <c r="BB136" i="2"/>
  <c r="B136" i="2" s="1"/>
  <c r="C136" i="2"/>
  <c r="BB135" i="2"/>
  <c r="B135" i="2" s="1"/>
  <c r="BB134" i="2"/>
  <c r="B134" i="2" s="1"/>
  <c r="BB133" i="2"/>
  <c r="B133" i="2" s="1"/>
  <c r="C133" i="2"/>
  <c r="BB132" i="2"/>
  <c r="B132" i="2" s="1"/>
  <c r="C132" i="2"/>
  <c r="BB130" i="2"/>
  <c r="B130" i="2" s="1"/>
  <c r="BB129" i="2"/>
  <c r="B129" i="2" s="1"/>
  <c r="C129" i="2" s="1"/>
  <c r="BB128" i="2"/>
  <c r="B128" i="2" s="1"/>
  <c r="C128" i="2" s="1"/>
  <c r="BB126" i="2"/>
  <c r="B126" i="2" s="1"/>
  <c r="BB125" i="2"/>
  <c r="B125" i="2" s="1"/>
  <c r="C125" i="2"/>
  <c r="BB124" i="2"/>
  <c r="B124" i="2" s="1"/>
  <c r="C124" i="2"/>
  <c r="BB122" i="2"/>
  <c r="B122" i="2" s="1"/>
  <c r="BB121" i="2"/>
  <c r="B121" i="2" s="1"/>
  <c r="C121" i="2" s="1"/>
  <c r="BB120" i="2"/>
  <c r="B120" i="2" s="1"/>
  <c r="C120" i="2" s="1"/>
  <c r="BB118" i="2"/>
  <c r="B118" i="2" s="1"/>
  <c r="C118" i="2" s="1"/>
  <c r="BB117" i="2"/>
  <c r="B117" i="2" s="1"/>
  <c r="C117" i="2"/>
  <c r="BB116" i="2"/>
  <c r="B116" i="2" s="1"/>
  <c r="C116" i="2"/>
  <c r="BB114" i="2"/>
  <c r="B114" i="2" s="1"/>
  <c r="BB113" i="2"/>
  <c r="B113" i="2" s="1"/>
  <c r="C113" i="2" s="1"/>
  <c r="BB112" i="2"/>
  <c r="B112" i="2" s="1"/>
  <c r="C112" i="2" s="1"/>
  <c r="BB111" i="2"/>
  <c r="B111" i="2" s="1"/>
  <c r="C111" i="2" s="1"/>
  <c r="BB110" i="2"/>
  <c r="B110" i="2" s="1"/>
  <c r="C110" i="2" s="1"/>
  <c r="BB109" i="2"/>
  <c r="B109" i="2" s="1"/>
  <c r="C109" i="2" s="1"/>
  <c r="BB108" i="2"/>
  <c r="B108" i="2" s="1"/>
  <c r="C108" i="2"/>
  <c r="BB107" i="2"/>
  <c r="B107" i="2" s="1"/>
  <c r="C107" i="2" s="1"/>
  <c r="BB106" i="2"/>
  <c r="B106" i="2" s="1"/>
  <c r="BB105" i="2"/>
  <c r="B105" i="2" s="1"/>
  <c r="C105" i="2"/>
  <c r="BB104" i="2"/>
  <c r="B104" i="2" s="1"/>
  <c r="C104" i="2" s="1"/>
  <c r="BB102" i="2"/>
  <c r="B102" i="2" s="1"/>
  <c r="C102" i="2"/>
  <c r="BB101" i="2"/>
  <c r="B101" i="2" s="1"/>
  <c r="C101" i="2" s="1"/>
  <c r="BB100" i="2"/>
  <c r="B100" i="2" s="1"/>
  <c r="C100" i="2"/>
  <c r="BB98" i="2"/>
  <c r="B98" i="2" s="1"/>
  <c r="C98" i="2" s="1"/>
  <c r="BB97" i="2"/>
  <c r="B97" i="2" s="1"/>
  <c r="C97" i="2"/>
  <c r="BB96" i="2"/>
  <c r="B96" i="2" s="1"/>
  <c r="C96" i="2" s="1"/>
  <c r="BB94" i="2"/>
  <c r="B94" i="2" s="1"/>
  <c r="C94" i="2" s="1"/>
  <c r="BB93" i="2"/>
  <c r="B93" i="2" s="1"/>
  <c r="C93" i="2"/>
  <c r="BB92" i="2"/>
  <c r="B92" i="2" s="1"/>
  <c r="C92" i="2"/>
  <c r="BB91" i="2"/>
  <c r="B91" i="2" s="1"/>
  <c r="BB90" i="2"/>
  <c r="B90" i="2" s="1"/>
  <c r="C90" i="2" s="1"/>
  <c r="BB89" i="2"/>
  <c r="B89" i="2" s="1"/>
  <c r="C89" i="2"/>
  <c r="BB88" i="2"/>
  <c r="B88" i="2" s="1"/>
  <c r="C88" i="2"/>
  <c r="BB86" i="2"/>
  <c r="B86" i="2" s="1"/>
  <c r="BB85" i="2"/>
  <c r="B85" i="2" s="1"/>
  <c r="C85" i="2" s="1"/>
  <c r="BB84" i="2"/>
  <c r="B84" i="2" s="1"/>
  <c r="C84" i="2" s="1"/>
  <c r="BB82" i="2"/>
  <c r="B82" i="2" s="1"/>
  <c r="BB81" i="2"/>
  <c r="B81" i="2" s="1"/>
  <c r="C81" i="2" s="1"/>
  <c r="BB80" i="2"/>
  <c r="B80" i="2" s="1"/>
  <c r="C80" i="2"/>
  <c r="BB78" i="2"/>
  <c r="B78" i="2" s="1"/>
  <c r="C78" i="2" s="1"/>
  <c r="BB77" i="2"/>
  <c r="B77" i="2" s="1"/>
  <c r="C77" i="2" s="1"/>
  <c r="BB76" i="2"/>
  <c r="B76" i="2" s="1"/>
  <c r="C76" i="2"/>
  <c r="BB75" i="2"/>
  <c r="B75" i="2" s="1"/>
  <c r="C75" i="2" s="1"/>
  <c r="BB74" i="2"/>
  <c r="B74" i="2" s="1"/>
  <c r="BB73" i="2"/>
  <c r="B73" i="2" s="1"/>
  <c r="C73" i="2"/>
  <c r="BB72" i="2"/>
  <c r="B72" i="2" s="1"/>
  <c r="C72" i="2" s="1"/>
  <c r="BB70" i="2"/>
  <c r="B70" i="2" s="1"/>
  <c r="BB69" i="2"/>
  <c r="B69" i="2" s="1"/>
  <c r="C69" i="2"/>
  <c r="BB68" i="2"/>
  <c r="B68" i="2" s="1"/>
  <c r="C68" i="2" s="1"/>
  <c r="BB66" i="2"/>
  <c r="B66" i="2" s="1"/>
  <c r="C66" i="2" s="1"/>
  <c r="BB65" i="2"/>
  <c r="B65" i="2" s="1"/>
  <c r="C65" i="2" s="1"/>
  <c r="BB64" i="2"/>
  <c r="B64" i="2" s="1"/>
  <c r="C64" i="2" s="1"/>
  <c r="BB62" i="2"/>
  <c r="B62" i="2" s="1"/>
  <c r="C62" i="2" s="1"/>
  <c r="BB61" i="2"/>
  <c r="B61" i="2" s="1"/>
  <c r="C61" i="2"/>
  <c r="BB60" i="2"/>
  <c r="B60" i="2" s="1"/>
  <c r="C60" i="2"/>
  <c r="BB59" i="2"/>
  <c r="B59" i="2" s="1"/>
  <c r="BB58" i="2"/>
  <c r="B58" i="2" s="1"/>
  <c r="C58" i="2" s="1"/>
  <c r="BB57" i="2"/>
  <c r="B57" i="2" s="1"/>
  <c r="C57" i="2"/>
  <c r="BB56" i="2"/>
  <c r="B56" i="2" s="1"/>
  <c r="C56" i="2"/>
  <c r="BB54" i="2"/>
  <c r="B54" i="2" s="1"/>
  <c r="BB53" i="2"/>
  <c r="B53" i="2" s="1"/>
  <c r="C53" i="2" s="1"/>
  <c r="BB52" i="2"/>
  <c r="B52" i="2" s="1"/>
  <c r="C52" i="2"/>
  <c r="BB50" i="2"/>
  <c r="B50" i="2" s="1"/>
  <c r="BB49" i="2"/>
  <c r="B49" i="2" s="1"/>
  <c r="BB48" i="2"/>
  <c r="B48" i="2" s="1"/>
  <c r="C48" i="2" s="1"/>
  <c r="BB46" i="2"/>
  <c r="B46" i="2" s="1"/>
  <c r="C46" i="2" s="1"/>
  <c r="BB45" i="2"/>
  <c r="B45" i="2" s="1"/>
  <c r="C45" i="2"/>
  <c r="BB44" i="2"/>
  <c r="B44" i="2" s="1"/>
  <c r="C44" i="2" s="1"/>
  <c r="BB43" i="2"/>
  <c r="B43" i="2" s="1"/>
  <c r="BB42" i="2"/>
  <c r="B42" i="2" s="1"/>
  <c r="C42" i="2" s="1"/>
  <c r="BB41" i="2"/>
  <c r="B41" i="2" s="1"/>
  <c r="C41" i="2" s="1"/>
  <c r="BB40" i="2"/>
  <c r="B40" i="2" s="1"/>
  <c r="C40" i="2"/>
  <c r="C39" i="2"/>
  <c r="C38" i="2"/>
  <c r="C37" i="2"/>
  <c r="C43" i="2"/>
  <c r="C47" i="2"/>
  <c r="C59" i="2"/>
  <c r="C142" i="2"/>
  <c r="C162" i="2"/>
  <c r="C150" i="2"/>
  <c r="C138" i="2"/>
  <c r="C134" i="2"/>
  <c r="C126" i="2"/>
  <c r="C122" i="2"/>
  <c r="C106" i="2"/>
  <c r="C82" i="2"/>
  <c r="C74" i="2"/>
  <c r="C50" i="2"/>
  <c r="C154" i="2"/>
  <c r="C91" i="2"/>
  <c r="C54" i="2"/>
  <c r="C67" i="2"/>
  <c r="C70" i="2"/>
  <c r="C83" i="2"/>
  <c r="C86" i="2"/>
  <c r="C99" i="2"/>
  <c r="C130" i="2"/>
  <c r="C131" i="2"/>
  <c r="C123" i="2"/>
  <c r="C155" i="2"/>
  <c r="C163" i="2"/>
  <c r="C115" i="2"/>
  <c r="C114" i="2"/>
  <c r="C49" i="2"/>
  <c r="C55" i="2"/>
  <c r="C71" i="2"/>
  <c r="C79" i="2"/>
  <c r="C87" i="2"/>
  <c r="C135" i="2"/>
  <c r="C143" i="2"/>
  <c r="AM168" i="2"/>
  <c r="AL168" i="2"/>
  <c r="K165" i="2" l="1"/>
  <c r="K162" i="2"/>
  <c r="K149" i="2"/>
  <c r="K160" i="2"/>
  <c r="J164" i="2"/>
  <c r="K164" i="2"/>
  <c r="J154" i="2"/>
  <c r="K154" i="2"/>
  <c r="J167" i="2"/>
  <c r="K167" i="2"/>
  <c r="K151" i="2"/>
  <c r="K158" i="2"/>
  <c r="J153" i="2"/>
  <c r="K153" i="2"/>
  <c r="J149" i="2"/>
  <c r="J160" i="2"/>
  <c r="J156" i="2"/>
  <c r="K156" i="2"/>
  <c r="J158" i="2"/>
  <c r="J155" i="2"/>
  <c r="K155" i="2"/>
  <c r="J166" i="2"/>
  <c r="K166" i="2"/>
  <c r="J152" i="2"/>
  <c r="K152" i="2"/>
  <c r="J157" i="2"/>
  <c r="K157" i="2"/>
  <c r="J159" i="2"/>
  <c r="K159" i="2"/>
  <c r="J165" i="2"/>
  <c r="K161" i="2"/>
  <c r="J151" i="2"/>
  <c r="J168" i="2"/>
  <c r="K168" i="2"/>
  <c r="J161" i="2"/>
  <c r="J150" i="2"/>
  <c r="K150" i="2"/>
  <c r="J163" i="2"/>
  <c r="K163" i="2"/>
  <c r="J162" i="2"/>
</calcChain>
</file>

<file path=xl/sharedStrings.xml><?xml version="1.0" encoding="utf-8"?>
<sst xmlns="http://schemas.openxmlformats.org/spreadsheetml/2006/main" count="177" uniqueCount="54">
  <si>
    <t>Date</t>
  </si>
  <si>
    <t>Early run</t>
  </si>
  <si>
    <t>Proportion</t>
  </si>
  <si>
    <t>Late</t>
  </si>
  <si>
    <t>Early</t>
  </si>
  <si>
    <t>Average</t>
  </si>
  <si>
    <t>Chignik Escapement</t>
  </si>
  <si>
    <t>mi</t>
  </si>
  <si>
    <t>min</t>
  </si>
  <si>
    <t>sec</t>
  </si>
  <si>
    <t>hr</t>
  </si>
  <si>
    <t>ESC</t>
  </si>
  <si>
    <t>Harvest</t>
  </si>
  <si>
    <t>Total run</t>
  </si>
  <si>
    <t>Earlyesc</t>
  </si>
  <si>
    <t>Lateesc</t>
  </si>
  <si>
    <t>Earlycatch</t>
  </si>
  <si>
    <t>Latecatch</t>
  </si>
  <si>
    <t>Earlytotal</t>
  </si>
  <si>
    <t>Latetotal</t>
  </si>
  <si>
    <t>Propotionearly</t>
  </si>
  <si>
    <r>
      <t xml:space="preserve">Avg Early </t>
    </r>
    <r>
      <rPr>
        <sz val="11"/>
        <color theme="1"/>
        <rFont val="Calibri"/>
        <family val="2"/>
      </rPr>
      <t>α</t>
    </r>
  </si>
  <si>
    <r>
      <t xml:space="preserve">Avg Late </t>
    </r>
    <r>
      <rPr>
        <sz val="11"/>
        <color theme="1"/>
        <rFont val="Calibri"/>
        <family val="2"/>
      </rPr>
      <t>α</t>
    </r>
  </si>
  <si>
    <t>Eastern</t>
  </si>
  <si>
    <t>P.ville</t>
  </si>
  <si>
    <t>Western</t>
  </si>
  <si>
    <t>90% Igvak</t>
  </si>
  <si>
    <t>80% SEDM</t>
  </si>
  <si>
    <t>272-30</t>
  </si>
  <si>
    <t>272-40</t>
  </si>
  <si>
    <t>272-51</t>
  </si>
  <si>
    <t>272-53</t>
  </si>
  <si>
    <t>272-62</t>
  </si>
  <si>
    <t>272-64</t>
  </si>
  <si>
    <t>272-10</t>
  </si>
  <si>
    <t>Chignik Bay Distrcit (Lagoon)</t>
  </si>
  <si>
    <t xml:space="preserve">272-20 </t>
  </si>
  <si>
    <t xml:space="preserve"> 2 day lag                                  Outer Chignik Bay District</t>
  </si>
  <si>
    <t xml:space="preserve"> 2 day lag                        Kujulik Bay District</t>
  </si>
  <si>
    <t xml:space="preserve"> 3 day lag                   Kumlik Bay District</t>
  </si>
  <si>
    <t>igvak90</t>
  </si>
  <si>
    <t>sedm80</t>
  </si>
  <si>
    <t>eastern</t>
  </si>
  <si>
    <t>perryville</t>
  </si>
  <si>
    <t>western</t>
  </si>
  <si>
    <t xml:space="preserve"> </t>
  </si>
  <si>
    <t>ocdb_272_40</t>
  </si>
  <si>
    <t>lagoon_272_10</t>
  </si>
  <si>
    <t xml:space="preserve">ocdb_272_20 </t>
  </si>
  <si>
    <t>ocdb_272_30</t>
  </si>
  <si>
    <t>kjbd_272_51</t>
  </si>
  <si>
    <t>kjbd_272_53</t>
  </si>
  <si>
    <t>kmbd_272_62</t>
  </si>
  <si>
    <t>kmbd80_272_64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</si>
</sst>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m/d/yy;@"/>
    <numFmt numFmtId="166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4DFE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3" xfId="0" applyNumberFormat="1" applyFont="1" applyFill="1" applyBorder="1" applyAlignment="1">
      <alignment horizontal="right"/>
    </xf>
    <xf numFmtId="164" fontId="1" fillId="2" borderId="3" xfId="0" applyNumberFormat="1" applyFont="1" applyFill="1" applyBorder="1" applyAlignment="1">
      <alignment horizontal="right"/>
    </xf>
    <xf numFmtId="3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2" fontId="0" fillId="0" borderId="0" xfId="0" applyNumberFormat="1"/>
    <xf numFmtId="3" fontId="0" fillId="0" borderId="0" xfId="0" applyNumberFormat="1" applyFill="1"/>
    <xf numFmtId="3" fontId="0" fillId="0" borderId="0" xfId="0" applyNumberFormat="1" applyFill="1" applyBorder="1"/>
    <xf numFmtId="0" fontId="0" fillId="0" borderId="3" xfId="0" applyFill="1" applyBorder="1"/>
    <xf numFmtId="0" fontId="0" fillId="0" borderId="0" xfId="0" applyFill="1"/>
    <xf numFmtId="3" fontId="0" fillId="0" borderId="0" xfId="0" applyNumberFormat="1" applyBorder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Fill="1" applyBorder="1" applyAlignment="1">
      <alignment horizontal="right"/>
    </xf>
    <xf numFmtId="2" fontId="0" fillId="0" borderId="0" xfId="0" applyNumberFormat="1" applyFill="1"/>
    <xf numFmtId="166" fontId="0" fillId="0" borderId="3" xfId="0" applyNumberFormat="1" applyBorder="1"/>
    <xf numFmtId="0" fontId="0" fillId="0" borderId="6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4" fontId="0" fillId="0" borderId="0" xfId="0" applyNumberFormat="1"/>
    <xf numFmtId="167" fontId="0" fillId="0" borderId="0" xfId="0" applyNumberFormat="1"/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run'!$BU$33</c:f>
              <c:strCache>
                <c:ptCount val="1"/>
                <c:pt idx="0">
                  <c:v>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run'!$BU$34:$BU$168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338</c:v>
                </c:pt>
                <c:pt idx="5">
                  <c:v>618</c:v>
                </c:pt>
                <c:pt idx="6">
                  <c:v>635.96529537491722</c:v>
                </c:pt>
                <c:pt idx="7">
                  <c:v>755.94906582323017</c:v>
                </c:pt>
                <c:pt idx="8">
                  <c:v>623.94809274839508</c:v>
                </c:pt>
                <c:pt idx="9">
                  <c:v>1307.8656599436799</c:v>
                </c:pt>
                <c:pt idx="10">
                  <c:v>2471.6865281146102</c:v>
                </c:pt>
                <c:pt idx="11">
                  <c:v>1799.7181795360834</c:v>
                </c:pt>
                <c:pt idx="12">
                  <c:v>1269.754500507323</c:v>
                </c:pt>
                <c:pt idx="13">
                  <c:v>2177.4801861264923</c:v>
                </c:pt>
                <c:pt idx="14">
                  <c:v>9255.2719918901003</c:v>
                </c:pt>
                <c:pt idx="15">
                  <c:v>8758.8123949113324</c:v>
                </c:pt>
                <c:pt idx="16">
                  <c:v>4392.0264549208132</c:v>
                </c:pt>
                <c:pt idx="17">
                  <c:v>8652.199666034141</c:v>
                </c:pt>
                <c:pt idx="18">
                  <c:v>9268.6507233162447</c:v>
                </c:pt>
                <c:pt idx="19">
                  <c:v>9862.6581086128026</c:v>
                </c:pt>
                <c:pt idx="20">
                  <c:v>13849.536659419753</c:v>
                </c:pt>
                <c:pt idx="21">
                  <c:v>22316.224895162381</c:v>
                </c:pt>
                <c:pt idx="22">
                  <c:v>14378.109210088283</c:v>
                </c:pt>
                <c:pt idx="23">
                  <c:v>27914.128618692535</c:v>
                </c:pt>
                <c:pt idx="24">
                  <c:v>25187.866955487953</c:v>
                </c:pt>
                <c:pt idx="25">
                  <c:v>30871.885330238067</c:v>
                </c:pt>
                <c:pt idx="26">
                  <c:v>56335.056191956188</c:v>
                </c:pt>
                <c:pt idx="27">
                  <c:v>57275.13885715606</c:v>
                </c:pt>
                <c:pt idx="28">
                  <c:v>42114.443474036969</c:v>
                </c:pt>
                <c:pt idx="29">
                  <c:v>43916.139865357662</c:v>
                </c:pt>
                <c:pt idx="30">
                  <c:v>33512.81429657869</c:v>
                </c:pt>
                <c:pt idx="31">
                  <c:v>35457.527895540494</c:v>
                </c:pt>
                <c:pt idx="32">
                  <c:v>60806.8506876631</c:v>
                </c:pt>
                <c:pt idx="33">
                  <c:v>62666.653156574612</c:v>
                </c:pt>
                <c:pt idx="34">
                  <c:v>33217.142198838548</c:v>
                </c:pt>
                <c:pt idx="35">
                  <c:v>38067.641046227858</c:v>
                </c:pt>
                <c:pt idx="36">
                  <c:v>52841.447236777094</c:v>
                </c:pt>
                <c:pt idx="37">
                  <c:v>53917.023515906105</c:v>
                </c:pt>
                <c:pt idx="38">
                  <c:v>61080.932170968015</c:v>
                </c:pt>
                <c:pt idx="39">
                  <c:v>45222.243413761629</c:v>
                </c:pt>
                <c:pt idx="40">
                  <c:v>40429.518115251958</c:v>
                </c:pt>
                <c:pt idx="41">
                  <c:v>40396.958689718806</c:v>
                </c:pt>
                <c:pt idx="42">
                  <c:v>49963.618294677945</c:v>
                </c:pt>
                <c:pt idx="43">
                  <c:v>52772.736534521311</c:v>
                </c:pt>
                <c:pt idx="44">
                  <c:v>35904.009277341982</c:v>
                </c:pt>
                <c:pt idx="45">
                  <c:v>22643.127580017066</c:v>
                </c:pt>
                <c:pt idx="46">
                  <c:v>30751.143344333057</c:v>
                </c:pt>
                <c:pt idx="47">
                  <c:v>24599.872125838494</c:v>
                </c:pt>
                <c:pt idx="48">
                  <c:v>24017.959829996355</c:v>
                </c:pt>
                <c:pt idx="49">
                  <c:v>22358.574605394962</c:v>
                </c:pt>
                <c:pt idx="50">
                  <c:v>16555.84597088056</c:v>
                </c:pt>
                <c:pt idx="51">
                  <c:v>11336.612732383082</c:v>
                </c:pt>
                <c:pt idx="52">
                  <c:v>17696.194080993853</c:v>
                </c:pt>
                <c:pt idx="53">
                  <c:v>14109.62411116421</c:v>
                </c:pt>
                <c:pt idx="54">
                  <c:v>15046.539120245674</c:v>
                </c:pt>
                <c:pt idx="55">
                  <c:v>15743.66502423316</c:v>
                </c:pt>
                <c:pt idx="56">
                  <c:v>14335.102711305313</c:v>
                </c:pt>
                <c:pt idx="57">
                  <c:v>14755.162862413395</c:v>
                </c:pt>
                <c:pt idx="58">
                  <c:v>6912.1734748303134</c:v>
                </c:pt>
                <c:pt idx="59">
                  <c:v>2536.1511641474131</c:v>
                </c:pt>
                <c:pt idx="60">
                  <c:v>5156.4357743837136</c:v>
                </c:pt>
                <c:pt idx="61">
                  <c:v>7022.1764328450836</c:v>
                </c:pt>
                <c:pt idx="62">
                  <c:v>8586.1424844354788</c:v>
                </c:pt>
                <c:pt idx="63">
                  <c:v>4834.3304819824098</c:v>
                </c:pt>
                <c:pt idx="64">
                  <c:v>1171.9584537987409</c:v>
                </c:pt>
                <c:pt idx="65">
                  <c:v>1593.0246206117681</c:v>
                </c:pt>
                <c:pt idx="66">
                  <c:v>1916.057947109354</c:v>
                </c:pt>
                <c:pt idx="67">
                  <c:v>1403.2041603073317</c:v>
                </c:pt>
                <c:pt idx="68">
                  <c:v>1856.8806484649804</c:v>
                </c:pt>
                <c:pt idx="69">
                  <c:v>2524.1051863680668</c:v>
                </c:pt>
                <c:pt idx="70">
                  <c:v>2697.810684223004</c:v>
                </c:pt>
                <c:pt idx="71">
                  <c:v>826.96204607196762</c:v>
                </c:pt>
                <c:pt idx="72">
                  <c:v>242.25634362505261</c:v>
                </c:pt>
                <c:pt idx="73">
                  <c:v>145.56714733701742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7.5789817461426587E-2</c:v>
                </c:pt>
                <c:pt idx="118">
                  <c:v>4.0188553978063334E-2</c:v>
                </c:pt>
                <c:pt idx="119">
                  <c:v>5.1441220673470907E-2</c:v>
                </c:pt>
                <c:pt idx="120">
                  <c:v>5.9724210708892174E-2</c:v>
                </c:pt>
                <c:pt idx="121">
                  <c:v>7.7670245119010925E-2</c:v>
                </c:pt>
                <c:pt idx="122">
                  <c:v>5.1046436400753459E-2</c:v>
                </c:pt>
                <c:pt idx="123">
                  <c:v>7.0452547604597515E-2</c:v>
                </c:pt>
                <c:pt idx="124">
                  <c:v>5.133806985743445E-2</c:v>
                </c:pt>
                <c:pt idx="125">
                  <c:v>2.1574299627143762E-2</c:v>
                </c:pt>
                <c:pt idx="126">
                  <c:v>2.5544046193152294E-2</c:v>
                </c:pt>
                <c:pt idx="127">
                  <c:v>3.0390720147851547E-2</c:v>
                </c:pt>
                <c:pt idx="128">
                  <c:v>2.5449348718030756E-2</c:v>
                </c:pt>
                <c:pt idx="129">
                  <c:v>2.1302762884265955E-2</c:v>
                </c:pt>
                <c:pt idx="130">
                  <c:v>1.7831800394237127E-2</c:v>
                </c:pt>
                <c:pt idx="131">
                  <c:v>1.4926378659303748E-2</c:v>
                </c:pt>
                <c:pt idx="132">
                  <c:v>1.2494351380970024E-2</c:v>
                </c:pt>
                <c:pt idx="133">
                  <c:v>1.0458586104128035E-2</c:v>
                </c:pt>
                <c:pt idx="134">
                  <c:v>8.7545179387269658E-3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4-49D0-BAF1-0108D7B2E792}"/>
            </c:ext>
          </c:extLst>
        </c:ser>
        <c:ser>
          <c:idx val="1"/>
          <c:order val="1"/>
          <c:tx>
            <c:strRef>
              <c:f>'Total run'!$BV$33</c:f>
              <c:strCache>
                <c:ptCount val="1"/>
                <c:pt idx="0">
                  <c:v>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run'!$BV$34:$BV$168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3.4704625082781604E-2</c:v>
                </c:pt>
                <c:pt idx="7">
                  <c:v>5.0934176769828809E-2</c:v>
                </c:pt>
                <c:pt idx="8">
                  <c:v>5.1907251604916382E-2</c:v>
                </c:pt>
                <c:pt idx="9">
                  <c:v>0.13434005632007029</c:v>
                </c:pt>
                <c:pt idx="10">
                  <c:v>0.31347188538984483</c:v>
                </c:pt>
                <c:pt idx="11">
                  <c:v>0.28182046391657423</c:v>
                </c:pt>
                <c:pt idx="12">
                  <c:v>0.24549949267702686</c:v>
                </c:pt>
                <c:pt idx="13">
                  <c:v>0.51981387350770092</c:v>
                </c:pt>
                <c:pt idx="14">
                  <c:v>2.7280081098997471</c:v>
                </c:pt>
                <c:pt idx="15">
                  <c:v>3.1876050886676239</c:v>
                </c:pt>
                <c:pt idx="16">
                  <c:v>1.9735450791868061</c:v>
                </c:pt>
                <c:pt idx="17">
                  <c:v>4.8003339658591688</c:v>
                </c:pt>
                <c:pt idx="18">
                  <c:v>6.3492766837568304</c:v>
                </c:pt>
                <c:pt idx="19">
                  <c:v>8.3418913871987321</c:v>
                </c:pt>
                <c:pt idx="20">
                  <c:v>14.463340580246808</c:v>
                </c:pt>
                <c:pt idx="21">
                  <c:v>28.775104837619068</c:v>
                </c:pt>
                <c:pt idx="22">
                  <c:v>22.890789911716222</c:v>
                </c:pt>
                <c:pt idx="23">
                  <c:v>54.871381307462642</c:v>
                </c:pt>
                <c:pt idx="24">
                  <c:v>61.133044512047064</c:v>
                </c:pt>
                <c:pt idx="25">
                  <c:v>92.514669761934329</c:v>
                </c:pt>
                <c:pt idx="26">
                  <c:v>208.44380804382007</c:v>
                </c:pt>
                <c:pt idx="27">
                  <c:v>261.66114284394553</c:v>
                </c:pt>
                <c:pt idx="28">
                  <c:v>237.55652596303284</c:v>
                </c:pt>
                <c:pt idx="29">
                  <c:v>305.86013464233685</c:v>
                </c:pt>
                <c:pt idx="30">
                  <c:v>288.18570342131125</c:v>
                </c:pt>
                <c:pt idx="31">
                  <c:v>376.47210445950833</c:v>
                </c:pt>
                <c:pt idx="32">
                  <c:v>797.14931233690118</c:v>
                </c:pt>
                <c:pt idx="33">
                  <c:v>1014.3468434253906</c:v>
                </c:pt>
                <c:pt idx="34">
                  <c:v>663.85780116144883</c:v>
                </c:pt>
                <c:pt idx="35">
                  <c:v>939.35895377214388</c:v>
                </c:pt>
                <c:pt idx="36">
                  <c:v>1609.9527632229042</c:v>
                </c:pt>
                <c:pt idx="37">
                  <c:v>2028.2764840939033</c:v>
                </c:pt>
                <c:pt idx="38">
                  <c:v>2837.0678290319797</c:v>
                </c:pt>
                <c:pt idx="39">
                  <c:v>2593.456586238367</c:v>
                </c:pt>
                <c:pt idx="40">
                  <c:v>2862.7818847480416</c:v>
                </c:pt>
                <c:pt idx="41">
                  <c:v>3531.8413102811978</c:v>
                </c:pt>
                <c:pt idx="42">
                  <c:v>5393.4817053220577</c:v>
                </c:pt>
                <c:pt idx="43">
                  <c:v>7033.7634654786907</c:v>
                </c:pt>
                <c:pt idx="44">
                  <c:v>5908.5907226580184</c:v>
                </c:pt>
                <c:pt idx="45">
                  <c:v>4600.8724199829339</c:v>
                </c:pt>
                <c:pt idx="46">
                  <c:v>7714.8566556669439</c:v>
                </c:pt>
                <c:pt idx="47">
                  <c:v>7620.1278741615051</c:v>
                </c:pt>
                <c:pt idx="48">
                  <c:v>9186.0401700036473</c:v>
                </c:pt>
                <c:pt idx="49">
                  <c:v>10558.425394605039</c:v>
                </c:pt>
                <c:pt idx="50">
                  <c:v>9653.1540291194415</c:v>
                </c:pt>
                <c:pt idx="51">
                  <c:v>8161.3872676169176</c:v>
                </c:pt>
                <c:pt idx="52">
                  <c:v>15729.805919006143</c:v>
                </c:pt>
                <c:pt idx="53">
                  <c:v>15485.37588883579</c:v>
                </c:pt>
                <c:pt idx="54">
                  <c:v>20389.460879754326</c:v>
                </c:pt>
                <c:pt idx="55">
                  <c:v>26341.33497576684</c:v>
                </c:pt>
                <c:pt idx="56">
                  <c:v>29613.897288694687</c:v>
                </c:pt>
                <c:pt idx="57">
                  <c:v>37635.837137586605</c:v>
                </c:pt>
                <c:pt idx="58">
                  <c:v>21768.826525169687</c:v>
                </c:pt>
                <c:pt idx="59">
                  <c:v>9861.8488358525865</c:v>
                </c:pt>
                <c:pt idx="60">
                  <c:v>24756.864225616286</c:v>
                </c:pt>
                <c:pt idx="61">
                  <c:v>41627.523567154916</c:v>
                </c:pt>
                <c:pt idx="62">
                  <c:v>62844.857515564523</c:v>
                </c:pt>
                <c:pt idx="63">
                  <c:v>43688.869518017593</c:v>
                </c:pt>
                <c:pt idx="64">
                  <c:v>13077.041546201259</c:v>
                </c:pt>
                <c:pt idx="65">
                  <c:v>21947.375379388232</c:v>
                </c:pt>
                <c:pt idx="66">
                  <c:v>32593.542052890647</c:v>
                </c:pt>
                <c:pt idx="67">
                  <c:v>29471.79583969267</c:v>
                </c:pt>
                <c:pt idx="68">
                  <c:v>48154.019351535018</c:v>
                </c:pt>
                <c:pt idx="69">
                  <c:v>80819.994813631944</c:v>
                </c:pt>
                <c:pt idx="70">
                  <c:v>106656.089315777</c:v>
                </c:pt>
                <c:pt idx="71">
                  <c:v>40366.637953928031</c:v>
                </c:pt>
                <c:pt idx="72">
                  <c:v>14600.743656374947</c:v>
                </c:pt>
                <c:pt idx="73">
                  <c:v>10832.432852662983</c:v>
                </c:pt>
                <c:pt idx="74">
                  <c:v>17909</c:v>
                </c:pt>
                <c:pt idx="75">
                  <c:v>15117</c:v>
                </c:pt>
                <c:pt idx="76">
                  <c:v>7930</c:v>
                </c:pt>
                <c:pt idx="77">
                  <c:v>13592</c:v>
                </c:pt>
                <c:pt idx="78">
                  <c:v>22758</c:v>
                </c:pt>
                <c:pt idx="79">
                  <c:v>14033</c:v>
                </c:pt>
                <c:pt idx="80">
                  <c:v>13568</c:v>
                </c:pt>
                <c:pt idx="81">
                  <c:v>8157</c:v>
                </c:pt>
                <c:pt idx="82">
                  <c:v>12900</c:v>
                </c:pt>
                <c:pt idx="83">
                  <c:v>11599</c:v>
                </c:pt>
                <c:pt idx="84">
                  <c:v>10022</c:v>
                </c:pt>
                <c:pt idx="85">
                  <c:v>10726</c:v>
                </c:pt>
                <c:pt idx="86">
                  <c:v>11174</c:v>
                </c:pt>
                <c:pt idx="87">
                  <c:v>6745</c:v>
                </c:pt>
                <c:pt idx="88">
                  <c:v>6445</c:v>
                </c:pt>
                <c:pt idx="89">
                  <c:v>8002</c:v>
                </c:pt>
                <c:pt idx="90">
                  <c:v>6564</c:v>
                </c:pt>
                <c:pt idx="91">
                  <c:v>4856</c:v>
                </c:pt>
                <c:pt idx="92">
                  <c:v>5067</c:v>
                </c:pt>
                <c:pt idx="93">
                  <c:v>3600</c:v>
                </c:pt>
                <c:pt idx="94">
                  <c:v>6346</c:v>
                </c:pt>
                <c:pt idx="95">
                  <c:v>8582</c:v>
                </c:pt>
                <c:pt idx="96">
                  <c:v>6633</c:v>
                </c:pt>
                <c:pt idx="97">
                  <c:v>6035</c:v>
                </c:pt>
                <c:pt idx="98">
                  <c:v>6697</c:v>
                </c:pt>
                <c:pt idx="99">
                  <c:v>5867</c:v>
                </c:pt>
                <c:pt idx="100">
                  <c:v>7557</c:v>
                </c:pt>
                <c:pt idx="101">
                  <c:v>4386</c:v>
                </c:pt>
                <c:pt idx="102">
                  <c:v>3838</c:v>
                </c:pt>
                <c:pt idx="103">
                  <c:v>3285</c:v>
                </c:pt>
                <c:pt idx="104">
                  <c:v>5483</c:v>
                </c:pt>
                <c:pt idx="105">
                  <c:v>4206</c:v>
                </c:pt>
                <c:pt idx="106">
                  <c:v>3081</c:v>
                </c:pt>
                <c:pt idx="107">
                  <c:v>3643</c:v>
                </c:pt>
                <c:pt idx="108">
                  <c:v>1785</c:v>
                </c:pt>
                <c:pt idx="109">
                  <c:v>3099</c:v>
                </c:pt>
                <c:pt idx="110">
                  <c:v>3600</c:v>
                </c:pt>
                <c:pt idx="111">
                  <c:v>2989</c:v>
                </c:pt>
                <c:pt idx="112">
                  <c:v>2507</c:v>
                </c:pt>
                <c:pt idx="113">
                  <c:v>780</c:v>
                </c:pt>
                <c:pt idx="114">
                  <c:v>2872</c:v>
                </c:pt>
                <c:pt idx="115">
                  <c:v>3001</c:v>
                </c:pt>
                <c:pt idx="116">
                  <c:v>1800</c:v>
                </c:pt>
                <c:pt idx="117">
                  <c:v>2360.6384958968242</c:v>
                </c:pt>
                <c:pt idx="118">
                  <c:v>1251.7598114460218</c:v>
                </c:pt>
                <c:pt idx="119">
                  <c:v>1602.2485587793265</c:v>
                </c:pt>
                <c:pt idx="120">
                  <c:v>1860.240275789291</c:v>
                </c:pt>
                <c:pt idx="121">
                  <c:v>2419.2084999676472</c:v>
                </c:pt>
                <c:pt idx="122">
                  <c:v>1589.9521450529608</c:v>
                </c:pt>
                <c:pt idx="123">
                  <c:v>2194.3976325587787</c:v>
                </c:pt>
                <c:pt idx="124">
                  <c:v>1599.035702549098</c:v>
                </c:pt>
                <c:pt idx="125">
                  <c:v>671.9784257003729</c:v>
                </c:pt>
                <c:pt idx="126">
                  <c:v>795.62480560415645</c:v>
                </c:pt>
                <c:pt idx="127">
                  <c:v>946.58499389523672</c:v>
                </c:pt>
                <c:pt idx="128">
                  <c:v>792.67524703911704</c:v>
                </c:pt>
                <c:pt idx="129">
                  <c:v>663.52082400982874</c:v>
                </c:pt>
                <c:pt idx="130">
                  <c:v>555.41015761396181</c:v>
                </c:pt>
                <c:pt idx="131">
                  <c:v>464.91448650629872</c:v>
                </c:pt>
                <c:pt idx="132">
                  <c:v>389.16371405948905</c:v>
                </c:pt>
                <c:pt idx="133">
                  <c:v>325.75538241165088</c:v>
                </c:pt>
                <c:pt idx="134">
                  <c:v>272.67847781394028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4-49D0-BAF1-0108D7B2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416"/>
        <c:axId val="352928744"/>
      </c:scatterChart>
      <c:scatterChart>
        <c:scatterStyle val="smoothMarker"/>
        <c:varyColors val="0"/>
        <c:ser>
          <c:idx val="2"/>
          <c:order val="2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run'!$B$34:$B$168</c:f>
              <c:numCache>
                <c:formatCode>0.00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0.99987944970155695</c:v>
                </c:pt>
                <c:pt idx="7">
                  <c:v>0.99985739775809956</c:v>
                </c:pt>
                <c:pt idx="8">
                  <c:v>0.99983124458381101</c:v>
                </c:pt>
                <c:pt idx="9">
                  <c:v>0.99604756176525877</c:v>
                </c:pt>
                <c:pt idx="10">
                  <c:v>0.99600511129674019</c:v>
                </c:pt>
                <c:pt idx="11">
                  <c:v>0.99599021597019832</c:v>
                </c:pt>
                <c:pt idx="12">
                  <c:v>0.99575006984842507</c:v>
                </c:pt>
                <c:pt idx="13">
                  <c:v>0.99568546977793415</c:v>
                </c:pt>
                <c:pt idx="14">
                  <c:v>0.99560823795222764</c:v>
                </c:pt>
                <c:pt idx="15">
                  <c:v>0.99551580549834184</c:v>
                </c:pt>
                <c:pt idx="16">
                  <c:v>0.99527833925660869</c:v>
                </c:pt>
                <c:pt idx="17">
                  <c:v>0.99507070711827406</c:v>
                </c:pt>
                <c:pt idx="18">
                  <c:v>0.99493131144074953</c:v>
                </c:pt>
                <c:pt idx="19">
                  <c:v>0.99467823382602905</c:v>
                </c:pt>
                <c:pt idx="20">
                  <c:v>0.99439251940578643</c:v>
                </c:pt>
                <c:pt idx="21">
                  <c:v>0.994049966084943</c:v>
                </c:pt>
                <c:pt idx="22">
                  <c:v>0.99364568389124275</c:v>
                </c:pt>
                <c:pt idx="23">
                  <c:v>0.99313549054113104</c:v>
                </c:pt>
                <c:pt idx="24">
                  <c:v>0.99252437078436917</c:v>
                </c:pt>
                <c:pt idx="25">
                  <c:v>0.9918045148285487</c:v>
                </c:pt>
                <c:pt idx="26">
                  <c:v>0.99100754376473565</c:v>
                </c:pt>
                <c:pt idx="27">
                  <c:v>0.99047777087975419</c:v>
                </c:pt>
                <c:pt idx="28">
                  <c:v>0.98962270607512481</c:v>
                </c:pt>
                <c:pt idx="29">
                  <c:v>0.98848172919768584</c:v>
                </c:pt>
                <c:pt idx="30">
                  <c:v>0.98667572968130446</c:v>
                </c:pt>
                <c:pt idx="31">
                  <c:v>0.98443722573379455</c:v>
                </c:pt>
                <c:pt idx="32">
                  <c:v>0.98166058261233369</c:v>
                </c:pt>
                <c:pt idx="33">
                  <c:v>0.97822862147614975</c:v>
                </c:pt>
                <c:pt idx="34">
                  <c:v>0.97246047463753849</c:v>
                </c:pt>
                <c:pt idx="35">
                  <c:v>0.96570498972074681</c:v>
                </c:pt>
                <c:pt idx="36">
                  <c:v>0.95773811027351841</c:v>
                </c:pt>
                <c:pt idx="37">
                  <c:v>0.94539033297291797</c:v>
                </c:pt>
                <c:pt idx="38">
                  <c:v>0.93131805484006513</c:v>
                </c:pt>
                <c:pt idx="39">
                  <c:v>0.9151964608257358</c:v>
                </c:pt>
                <c:pt idx="40">
                  <c:v>0.89548556812478464</c:v>
                </c:pt>
                <c:pt idx="41">
                  <c:v>0.87910927717600029</c:v>
                </c:pt>
                <c:pt idx="42">
                  <c:v>0.85973689036016165</c:v>
                </c:pt>
                <c:pt idx="43">
                  <c:v>0.83716683202884068</c:v>
                </c:pt>
                <c:pt idx="44">
                  <c:v>0.81283227280033354</c:v>
                </c:pt>
                <c:pt idx="45">
                  <c:v>0.77748012013679402</c:v>
                </c:pt>
                <c:pt idx="46">
                  <c:v>0.73926261679374161</c:v>
                </c:pt>
                <c:pt idx="47">
                  <c:v>0.69867307802865863</c:v>
                </c:pt>
                <c:pt idx="48">
                  <c:v>0.66066927921804175</c:v>
                </c:pt>
                <c:pt idx="49">
                  <c:v>0.62161152902616534</c:v>
                </c:pt>
                <c:pt idx="50">
                  <c:v>0.5824381220027649</c:v>
                </c:pt>
                <c:pt idx="51">
                  <c:v>0.54384758325752813</c:v>
                </c:pt>
                <c:pt idx="52">
                  <c:v>0.4957742148674113</c:v>
                </c:pt>
                <c:pt idx="53">
                  <c:v>0.43001385173845963</c:v>
                </c:pt>
                <c:pt idx="54">
                  <c:v>0.36922939654637488</c:v>
                </c:pt>
                <c:pt idx="55">
                  <c:v>0.3300261202523514</c:v>
                </c:pt>
                <c:pt idx="56">
                  <c:v>0.2929342689334597</c:v>
                </c:pt>
                <c:pt idx="57">
                  <c:v>0.26528900398992161</c:v>
                </c:pt>
                <c:pt idx="58">
                  <c:v>0.23966915761734639</c:v>
                </c:pt>
                <c:pt idx="59">
                  <c:v>0.21603665909244382</c:v>
                </c:pt>
                <c:pt idx="60">
                  <c:v>0.19435111109651559</c:v>
                </c:pt>
                <c:pt idx="61">
                  <c:v>0.17306304344637502</c:v>
                </c:pt>
                <c:pt idx="62">
                  <c:v>0.14940468323788744</c:v>
                </c:pt>
                <c:pt idx="63">
                  <c:v>0.12749304662720917</c:v>
                </c:pt>
                <c:pt idx="64">
                  <c:v>0.10855438456253612</c:v>
                </c:pt>
                <c:pt idx="65">
                  <c:v>9.1198807842755483E-2</c:v>
                </c:pt>
                <c:pt idx="66">
                  <c:v>7.5318723042733876E-2</c:v>
                </c:pt>
                <c:pt idx="67">
                  <c:v>6.079653019329543E-2</c:v>
                </c:pt>
                <c:pt idx="68">
                  <c:v>5.5318270920295336E-2</c:v>
                </c:pt>
                <c:pt idx="69">
                  <c:v>4.6479531561569587E-2</c:v>
                </c:pt>
                <c:pt idx="70">
                  <c:v>3.8743368108754582E-2</c:v>
                </c:pt>
                <c:pt idx="71">
                  <c:v>3.2007666467455592E-2</c:v>
                </c:pt>
                <c:pt idx="72">
                  <c:v>2.6123969401948745E-2</c:v>
                </c:pt>
                <c:pt idx="73">
                  <c:v>2.1084255577310571E-2</c:v>
                </c:pt>
                <c:pt idx="74">
                  <c:v>5.9492513671608261E-3</c:v>
                </c:pt>
                <c:pt idx="75">
                  <c:v>4.953301174365341E-3</c:v>
                </c:pt>
                <c:pt idx="76">
                  <c:v>4.1222895355434589E-3</c:v>
                </c:pt>
                <c:pt idx="77">
                  <c:v>3.4295156358379523E-3</c:v>
                </c:pt>
                <c:pt idx="78">
                  <c:v>2.8524006060431724E-3</c:v>
                </c:pt>
                <c:pt idx="79">
                  <c:v>2.3719151652212027E-3</c:v>
                </c:pt>
                <c:pt idx="80">
                  <c:v>1.9720661818840276E-3</c:v>
                </c:pt>
                <c:pt idx="81">
                  <c:v>1.6394431405883016E-3</c:v>
                </c:pt>
                <c:pt idx="82">
                  <c:v>1.3628223675424822E-3</c:v>
                </c:pt>
                <c:pt idx="83">
                  <c:v>1.1328249900055139E-3</c:v>
                </c:pt>
                <c:pt idx="84">
                  <c:v>9.4162362457275966E-4</c:v>
                </c:pt>
                <c:pt idx="85">
                  <c:v>7.8269242597439614E-4</c:v>
                </c:pt>
                <c:pt idx="86">
                  <c:v>6.5059516613339623E-4</c:v>
                </c:pt>
                <c:pt idx="87">
                  <c:v>5.4080629652840764E-4</c:v>
                </c:pt>
                <c:pt idx="88">
                  <c:v>4.4956036545077104E-4</c:v>
                </c:pt>
                <c:pt idx="89">
                  <c:v>3.7372564107244919E-4</c:v>
                </c:pt>
                <c:pt idx="90">
                  <c:v>3.1069828297458635E-4</c:v>
                </c:pt>
                <c:pt idx="91">
                  <c:v>2.5831387912157342E-4</c:v>
                </c:pt>
                <c:pt idx="92">
                  <c:v>2.1477360527525055E-4</c:v>
                </c:pt>
                <c:pt idx="93">
                  <c:v>1.7858266121737666E-4</c:v>
                </c:pt>
                <c:pt idx="94">
                  <c:v>1.4849899016933232E-4</c:v>
                </c:pt>
                <c:pt idx="95">
                  <c:v>1.2349059520702895E-4</c:v>
                </c:pt>
                <c:pt idx="96">
                  <c:v>1.0270003201027425E-4</c:v>
                </c:pt>
                <c:pt idx="97">
                  <c:v>8.5414884733539786E-5</c:v>
                </c:pt>
                <c:pt idx="98">
                  <c:v>7.1043225322950122E-5</c:v>
                </c:pt>
                <c:pt idx="99">
                  <c:v>5.9093220428872087E-5</c:v>
                </c:pt>
                <c:pt idx="100">
                  <c:v>4.9156188164892455E-5</c:v>
                </c:pt>
                <c:pt idx="101">
                  <c:v>4.0892522994187807E-5</c:v>
                </c:pt>
                <c:pt idx="102">
                  <c:v>1.318549215046826E-5</c:v>
                </c:pt>
                <c:pt idx="103">
                  <c:v>1.0922236573295375E-5</c:v>
                </c:pt>
                <c:pt idx="104">
                  <c:v>9.0139800910508807E-6</c:v>
                </c:pt>
                <c:pt idx="105">
                  <c:v>3.6948807737050258E-6</c:v>
                </c:pt>
                <c:pt idx="106">
                  <c:v>3.6948807737050258E-6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4-49D0-BAF1-0108D7B2E792}"/>
            </c:ext>
          </c:extLst>
        </c:ser>
        <c:ser>
          <c:idx val="3"/>
          <c:order val="3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run'!$C$34:$C$168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1.205502984430451E-4</c:v>
                </c:pt>
                <c:pt idx="7">
                  <c:v>1.426022419004358E-4</c:v>
                </c:pt>
                <c:pt idx="8">
                  <c:v>1.6875541618899259E-4</c:v>
                </c:pt>
                <c:pt idx="9">
                  <c:v>3.952438234741229E-3</c:v>
                </c:pt>
                <c:pt idx="10">
                  <c:v>3.9948887032598135E-3</c:v>
                </c:pt>
                <c:pt idx="11">
                  <c:v>4.0097840298016774E-3</c:v>
                </c:pt>
                <c:pt idx="12">
                  <c:v>4.2499301515749321E-3</c:v>
                </c:pt>
                <c:pt idx="13">
                  <c:v>4.3145302220658488E-3</c:v>
                </c:pt>
                <c:pt idx="14">
                  <c:v>4.3917620477723629E-3</c:v>
                </c:pt>
                <c:pt idx="15">
                  <c:v>4.4841945016581564E-3</c:v>
                </c:pt>
                <c:pt idx="16">
                  <c:v>4.7216607433913094E-3</c:v>
                </c:pt>
                <c:pt idx="17">
                  <c:v>4.929292881725944E-3</c:v>
                </c:pt>
                <c:pt idx="18">
                  <c:v>5.0686885592504671E-3</c:v>
                </c:pt>
                <c:pt idx="19">
                  <c:v>5.3217661739709543E-3</c:v>
                </c:pt>
                <c:pt idx="20">
                  <c:v>5.6074805942135653E-3</c:v>
                </c:pt>
                <c:pt idx="21">
                  <c:v>5.9500339150569959E-3</c:v>
                </c:pt>
                <c:pt idx="22">
                  <c:v>6.3543161087572519E-3</c:v>
                </c:pt>
                <c:pt idx="23">
                  <c:v>6.8645094588689615E-3</c:v>
                </c:pt>
                <c:pt idx="24">
                  <c:v>7.4756292156308302E-3</c:v>
                </c:pt>
                <c:pt idx="25">
                  <c:v>8.1954851714513E-3</c:v>
                </c:pt>
                <c:pt idx="26">
                  <c:v>8.9924562352643456E-3</c:v>
                </c:pt>
                <c:pt idx="27">
                  <c:v>9.5222291202458065E-3</c:v>
                </c:pt>
                <c:pt idx="28">
                  <c:v>1.0377293924875186E-2</c:v>
                </c:pt>
                <c:pt idx="29">
                  <c:v>1.1518270802314157E-2</c:v>
                </c:pt>
                <c:pt idx="30">
                  <c:v>1.3324270318695541E-2</c:v>
                </c:pt>
                <c:pt idx="31">
                  <c:v>1.5562774266205448E-2</c:v>
                </c:pt>
                <c:pt idx="32">
                  <c:v>1.8339417387666312E-2</c:v>
                </c:pt>
                <c:pt idx="33">
                  <c:v>2.1771378523850249E-2</c:v>
                </c:pt>
                <c:pt idx="34">
                  <c:v>2.7539525362461514E-2</c:v>
                </c:pt>
                <c:pt idx="35">
                  <c:v>3.4295010279253191E-2</c:v>
                </c:pt>
                <c:pt idx="36">
                  <c:v>4.2261889726481594E-2</c:v>
                </c:pt>
                <c:pt idx="37">
                  <c:v>5.4609667027082032E-2</c:v>
                </c:pt>
                <c:pt idx="38">
                  <c:v>6.8681945159934865E-2</c:v>
                </c:pt>
                <c:pt idx="39">
                  <c:v>8.4803539174264198E-2</c:v>
                </c:pt>
                <c:pt idx="40">
                  <c:v>0.10451443187521536</c:v>
                </c:pt>
                <c:pt idx="41">
                  <c:v>0.12089072282399971</c:v>
                </c:pt>
                <c:pt idx="42">
                  <c:v>0.14026310963983835</c:v>
                </c:pt>
                <c:pt idx="43">
                  <c:v>0.16283316797115932</c:v>
                </c:pt>
                <c:pt idx="44">
                  <c:v>0.18716772719966646</c:v>
                </c:pt>
                <c:pt idx="45">
                  <c:v>0.22251987986320598</c:v>
                </c:pt>
                <c:pt idx="46">
                  <c:v>0.26073738320625839</c:v>
                </c:pt>
                <c:pt idx="47">
                  <c:v>0.30132692197134137</c:v>
                </c:pt>
                <c:pt idx="48">
                  <c:v>0.33933072078195825</c:v>
                </c:pt>
                <c:pt idx="49">
                  <c:v>0.37838847097383466</c:v>
                </c:pt>
                <c:pt idx="50">
                  <c:v>0.4175618779972351</c:v>
                </c:pt>
                <c:pt idx="51">
                  <c:v>0.45615241674247187</c:v>
                </c:pt>
                <c:pt idx="52">
                  <c:v>0.50422578513258864</c:v>
                </c:pt>
                <c:pt idx="53">
                  <c:v>0.56998614826154037</c:v>
                </c:pt>
                <c:pt idx="54">
                  <c:v>0.63077060345362512</c:v>
                </c:pt>
                <c:pt idx="55">
                  <c:v>0.66997387974764866</c:v>
                </c:pt>
                <c:pt idx="56">
                  <c:v>0.70706573106654025</c:v>
                </c:pt>
                <c:pt idx="57">
                  <c:v>0.73471099601007839</c:v>
                </c:pt>
                <c:pt idx="58">
                  <c:v>0.76033084238265358</c:v>
                </c:pt>
                <c:pt idx="59">
                  <c:v>0.78396334090755615</c:v>
                </c:pt>
                <c:pt idx="60">
                  <c:v>0.80564888890348441</c:v>
                </c:pt>
                <c:pt idx="61">
                  <c:v>0.82693695655362498</c:v>
                </c:pt>
                <c:pt idx="62">
                  <c:v>0.85059531676211253</c:v>
                </c:pt>
                <c:pt idx="63">
                  <c:v>0.87250695337279083</c:v>
                </c:pt>
                <c:pt idx="64">
                  <c:v>0.89144561543746392</c:v>
                </c:pt>
                <c:pt idx="65">
                  <c:v>0.90880119215724453</c:v>
                </c:pt>
                <c:pt idx="66">
                  <c:v>0.9246812769572661</c:v>
                </c:pt>
                <c:pt idx="67">
                  <c:v>0.93920346980670455</c:v>
                </c:pt>
                <c:pt idx="68">
                  <c:v>0.94468172907970471</c:v>
                </c:pt>
                <c:pt idx="69">
                  <c:v>0.95352046843843041</c:v>
                </c:pt>
                <c:pt idx="70">
                  <c:v>0.96125663189124544</c:v>
                </c:pt>
                <c:pt idx="71">
                  <c:v>0.96799233353254444</c:v>
                </c:pt>
                <c:pt idx="72">
                  <c:v>0.97387603059805128</c:v>
                </c:pt>
                <c:pt idx="73">
                  <c:v>0.97891574442268947</c:v>
                </c:pt>
                <c:pt idx="74">
                  <c:v>0.99405074863283915</c:v>
                </c:pt>
                <c:pt idx="75">
                  <c:v>0.99504669882563468</c:v>
                </c:pt>
                <c:pt idx="76">
                  <c:v>0.9958777104644565</c:v>
                </c:pt>
                <c:pt idx="77">
                  <c:v>0.99657048436416207</c:v>
                </c:pt>
                <c:pt idx="78">
                  <c:v>0.99714759939395681</c:v>
                </c:pt>
                <c:pt idx="79">
                  <c:v>0.99762808483477883</c:v>
                </c:pt>
                <c:pt idx="80">
                  <c:v>0.99802793381811594</c:v>
                </c:pt>
                <c:pt idx="81">
                  <c:v>0.99836055685941172</c:v>
                </c:pt>
                <c:pt idx="82">
                  <c:v>0.99863717763245752</c:v>
                </c:pt>
                <c:pt idx="83">
                  <c:v>0.99886717500999445</c:v>
                </c:pt>
                <c:pt idx="84">
                  <c:v>0.99905837637542727</c:v>
                </c:pt>
                <c:pt idx="85">
                  <c:v>0.9992173075740256</c:v>
                </c:pt>
                <c:pt idx="86">
                  <c:v>0.99934940483386658</c:v>
                </c:pt>
                <c:pt idx="87">
                  <c:v>0.99945919370347158</c:v>
                </c:pt>
                <c:pt idx="88">
                  <c:v>0.99955043963454926</c:v>
                </c:pt>
                <c:pt idx="89">
                  <c:v>0.99962627435892759</c:v>
                </c:pt>
                <c:pt idx="90">
                  <c:v>0.99968930171702541</c:v>
                </c:pt>
                <c:pt idx="91">
                  <c:v>0.99974168612087844</c:v>
                </c:pt>
                <c:pt idx="92">
                  <c:v>0.99978522639472478</c:v>
                </c:pt>
                <c:pt idx="93">
                  <c:v>0.9998214173387826</c:v>
                </c:pt>
                <c:pt idx="94">
                  <c:v>0.99985150100983067</c:v>
                </c:pt>
                <c:pt idx="95">
                  <c:v>0.999876509404793</c:v>
                </c:pt>
                <c:pt idx="96">
                  <c:v>0.99989729996798971</c:v>
                </c:pt>
                <c:pt idx="97">
                  <c:v>0.99991458511526643</c:v>
                </c:pt>
                <c:pt idx="98">
                  <c:v>0.99992895677467708</c:v>
                </c:pt>
                <c:pt idx="99">
                  <c:v>0.99994090677957115</c:v>
                </c:pt>
                <c:pt idx="100">
                  <c:v>0.99995084381183508</c:v>
                </c:pt>
                <c:pt idx="101">
                  <c:v>0.99995910747700578</c:v>
                </c:pt>
                <c:pt idx="102">
                  <c:v>0.99998681450784954</c:v>
                </c:pt>
                <c:pt idx="103">
                  <c:v>0.99998907776342671</c:v>
                </c:pt>
                <c:pt idx="104">
                  <c:v>0.99999098601990899</c:v>
                </c:pt>
                <c:pt idx="105">
                  <c:v>0.99999630511922633</c:v>
                </c:pt>
                <c:pt idx="106">
                  <c:v>0.99999630511922633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4-49D0-BAF1-0108D7B2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14392"/>
        <c:axId val="723823576"/>
      </c:scatterChart>
      <c:valAx>
        <c:axId val="3529284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744"/>
        <c:crosses val="autoZero"/>
        <c:crossBetween val="midCat"/>
      </c:valAx>
      <c:valAx>
        <c:axId val="352928744"/>
        <c:scaling>
          <c:orientation val="minMax"/>
          <c:min val="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416"/>
        <c:crosses val="autoZero"/>
        <c:crossBetween val="midCat"/>
      </c:valAx>
      <c:valAx>
        <c:axId val="723823576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14392"/>
        <c:crosses val="max"/>
        <c:crossBetween val="midCat"/>
      </c:valAx>
      <c:valAx>
        <c:axId val="723814392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72382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2276239877349"/>
          <c:y val="0.16820861678004534"/>
          <c:w val="0.78048165841057604"/>
          <c:h val="0.726583819879657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'Total run'!$X$33</c:f>
              <c:strCache>
                <c:ptCount val="1"/>
                <c:pt idx="0">
                  <c:v>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run'!$X$34:$X$168</c:f>
              <c:numCache>
                <c:formatCode>General</c:formatCode>
                <c:ptCount val="135"/>
                <c:pt idx="7" formatCode="#,##0">
                  <c:v>7.9953023173809523</c:v>
                </c:pt>
                <c:pt idx="8" formatCode="#,##0">
                  <c:v>11.991575525955579</c:v>
                </c:pt>
                <c:pt idx="9" formatCode="#,##0">
                  <c:v>23.979856687047032</c:v>
                </c:pt>
                <c:pt idx="10" formatCode="#,##0">
                  <c:v>19.979932369398156</c:v>
                </c:pt>
                <c:pt idx="11" formatCode="#,##0">
                  <c:v>11.985606054607377</c:v>
                </c:pt>
                <c:pt idx="12" formatCode="#,##0">
                  <c:v>0</c:v>
                </c:pt>
                <c:pt idx="13" formatCode="#,##0">
                  <c:v>41.928012074563973</c:v>
                </c:pt>
                <c:pt idx="14" formatCode="#,##0">
                  <c:v>11.97541536642991</c:v>
                </c:pt>
                <c:pt idx="15" formatCode="#,##0">
                  <c:v>41.897156825540506</c:v>
                </c:pt>
                <c:pt idx="16" formatCode="#,##0">
                  <c:v>41.877090574186774</c:v>
                </c:pt>
                <c:pt idx="17" formatCode="#,##0">
                  <c:v>149.475438645032</c:v>
                </c:pt>
                <c:pt idx="18" formatCode="#,##0">
                  <c:v>1012.7504137069169</c:v>
                </c:pt>
                <c:pt idx="19" formatCode="#,##0">
                  <c:v>1179.0842904375386</c:v>
                </c:pt>
                <c:pt idx="20" formatCode="#,##0">
                  <c:v>3434.3970098265963</c:v>
                </c:pt>
                <c:pt idx="21" formatCode="#,##0">
                  <c:v>1395.9866638717119</c:v>
                </c:pt>
                <c:pt idx="22" formatCode="#,##0">
                  <c:v>4911.8728182867153</c:v>
                </c:pt>
                <c:pt idx="23" formatCode="#,##0">
                  <c:v>8898.7439282911764</c:v>
                </c:pt>
                <c:pt idx="24" formatCode="#,##0">
                  <c:v>5460.0504772835375</c:v>
                </c:pt>
                <c:pt idx="25" formatCode="#,##0">
                  <c:v>10650.84614643906</c:v>
                </c:pt>
                <c:pt idx="26" formatCode="#,##0">
                  <c:v>11879.745921930231</c:v>
                </c:pt>
                <c:pt idx="27" formatCode="#,##0">
                  <c:v>11852.562929498779</c:v>
                </c:pt>
                <c:pt idx="28" formatCode="#,##0">
                  <c:v>16956.041645553985</c:v>
                </c:pt>
                <c:pt idx="29" formatCode="#,##0">
                  <c:v>10912.002727406798</c:v>
                </c:pt>
                <c:pt idx="30" formatCode="#,##0">
                  <c:v>12581.204418492158</c:v>
                </c:pt>
                <c:pt idx="31" formatCode="#,##0">
                  <c:v>34414.591525557655</c:v>
                </c:pt>
                <c:pt idx="32" formatCode="#,##0">
                  <c:v>27408.941415352834</c:v>
                </c:pt>
                <c:pt idx="33" formatCode="#,##0">
                  <c:v>17507.645268019427</c:v>
                </c:pt>
                <c:pt idx="34" formatCode="#,##0">
                  <c:v>30056.744562082677</c:v>
                </c:pt>
                <c:pt idx="35" formatCode="#,##0">
                  <c:v>14514.032729669842</c:v>
                </c:pt>
                <c:pt idx="36" formatCode="#,##0">
                  <c:v>22636.82926555262</c:v>
                </c:pt>
                <c:pt idx="37" formatCode="#,##0">
                  <c:v>54786.132025631989</c:v>
                </c:pt>
                <c:pt idx="38" formatCode="#,##0">
                  <c:v>27000.266923790194</c:v>
                </c:pt>
                <c:pt idx="39" formatCode="#,##0">
                  <c:v>31720.497563715071</c:v>
                </c:pt>
                <c:pt idx="40" formatCode="#,##0">
                  <c:v>49819.173237261864</c:v>
                </c:pt>
                <c:pt idx="41" formatCode="#,##0">
                  <c:v>18589.211501979258</c:v>
                </c:pt>
                <c:pt idx="42" formatCode="#,##0">
                  <c:v>16654.361343847773</c:v>
                </c:pt>
                <c:pt idx="43" formatCode="#,##0">
                  <c:v>18707.201295778123</c:v>
                </c:pt>
                <c:pt idx="44" formatCode="#,##0">
                  <c:v>17834.637459714617</c:v>
                </c:pt>
                <c:pt idx="45" formatCode="#,##0">
                  <c:v>12978.103867636082</c:v>
                </c:pt>
                <c:pt idx="46" formatCode="#,##0">
                  <c:v>20817.327820946259</c:v>
                </c:pt>
                <c:pt idx="47" formatCode="#,##0">
                  <c:v>19341.952934622659</c:v>
                </c:pt>
                <c:pt idx="48" formatCode="#,##0">
                  <c:v>19422.603812536283</c:v>
                </c:pt>
                <c:pt idx="49" formatCode="#,##0">
                  <c:v>12508.68396181899</c:v>
                </c:pt>
                <c:pt idx="50" formatCode="#,##0">
                  <c:v>11802.087116312536</c:v>
                </c:pt>
                <c:pt idx="51" formatCode="#,##0">
                  <c:v>8562.8046742091465</c:v>
                </c:pt>
                <c:pt idx="52" formatCode="#,##0">
                  <c:v>7006.9911477706755</c:v>
                </c:pt>
                <c:pt idx="53" formatCode="#,##0">
                  <c:v>3637.9064479416347</c:v>
                </c:pt>
                <c:pt idx="54" formatCode="#,##0">
                  <c:v>2039.7680128111685</c:v>
                </c:pt>
                <c:pt idx="55" formatCode="#,##0">
                  <c:v>3631.4853972296414</c:v>
                </c:pt>
                <c:pt idx="56" formatCode="#,##0">
                  <c:v>2366.5077697545653</c:v>
                </c:pt>
                <c:pt idx="57" formatCode="#,##0">
                  <c:v>1584.4675564352292</c:v>
                </c:pt>
                <c:pt idx="58" formatCode="#,##0">
                  <c:v>1706.1062154825117</c:v>
                </c:pt>
                <c:pt idx="59" formatCode="#,##0">
                  <c:v>2210.6454969921683</c:v>
                </c:pt>
                <c:pt idx="60" formatCode="#,##0">
                  <c:v>1790.1082763507561</c:v>
                </c:pt>
                <c:pt idx="61" formatCode="#,##0">
                  <c:v>1718.9793171130054</c:v>
                </c:pt>
                <c:pt idx="62" formatCode="#,##0">
                  <c:v>1655.132730940476</c:v>
                </c:pt>
                <c:pt idx="63" formatCode="#,##0">
                  <c:v>897.08924092681411</c:v>
                </c:pt>
                <c:pt idx="64" formatCode="#,##0">
                  <c:v>778.50424245074942</c:v>
                </c:pt>
                <c:pt idx="65" formatCode="#,##0">
                  <c:v>844.36284630495049</c:v>
                </c:pt>
                <c:pt idx="66" formatCode="#,##0">
                  <c:v>768.6014248134253</c:v>
                </c:pt>
                <c:pt idx="67" formatCode="#,##0">
                  <c:v>588.64043711964314</c:v>
                </c:pt>
                <c:pt idx="68" formatCode="#,##0">
                  <c:v>352.32532644526248</c:v>
                </c:pt>
                <c:pt idx="69" formatCode="#,##0">
                  <c:v>355.77280462529109</c:v>
                </c:pt>
                <c:pt idx="70" formatCode="#,##0">
                  <c:v>230.12705235390331</c:v>
                </c:pt>
                <c:pt idx="71" formatCode="#,##0">
                  <c:v>148.9272013869153</c:v>
                </c:pt>
                <c:pt idx="72" formatCode="#,##0">
                  <c:v>189.65635740353724</c:v>
                </c:pt>
                <c:pt idx="73" formatCode="#,##0">
                  <c:v>174.62740439396862</c:v>
                </c:pt>
                <c:pt idx="74" formatCode="#,##0">
                  <c:v>200.39276696281541</c:v>
                </c:pt>
                <c:pt idx="75" formatCode="#,##0">
                  <c:v>123.85713194073359</c:v>
                </c:pt>
                <c:pt idx="76" formatCode="#,##0">
                  <c:v>74.821806404380666</c:v>
                </c:pt>
                <c:pt idx="77" formatCode="#,##0">
                  <c:v>59.515439567150992</c:v>
                </c:pt>
                <c:pt idx="78" formatCode="#,##0">
                  <c:v>62.441677877985796</c:v>
                </c:pt>
                <c:pt idx="79" formatCode="#,##0">
                  <c:v>73.146789736882369</c:v>
                </c:pt>
                <c:pt idx="80" formatCode="#,##0">
                  <c:v>45.284349217116123</c:v>
                </c:pt>
                <c:pt idx="81" formatCode="#,##0">
                  <c:v>30.147612877649891</c:v>
                </c:pt>
                <c:pt idx="82" formatCode="#,##0">
                  <c:v>21.291698106123771</c:v>
                </c:pt>
                <c:pt idx="83" formatCode="#,##0">
                  <c:v>19.207641623586664</c:v>
                </c:pt>
                <c:pt idx="84" formatCode="#,##0">
                  <c:v>13.699258389493343</c:v>
                </c:pt>
                <c:pt idx="85" formatCode="#,##0">
                  <c:v>9.2329706596304035</c:v>
                </c:pt>
                <c:pt idx="86" formatCode="#,##0">
                  <c:v>11.079337240253064</c:v>
                </c:pt>
                <c:pt idx="87" formatCode="#,##0">
                  <c:v>8.8900833562648032</c:v>
                </c:pt>
                <c:pt idx="88" formatCode="#,##0">
                  <c:v>7.270443221725027</c:v>
                </c:pt>
                <c:pt idx="89" formatCode="#,##0">
                  <c:v>6.9591214699160906</c:v>
                </c:pt>
                <c:pt idx="90" formatCode="#,##0">
                  <c:v>5.0210105892187951</c:v>
                </c:pt>
                <c:pt idx="91" formatCode="#,##0">
                  <c:v>7.3151547537160573</c:v>
                </c:pt>
                <c:pt idx="92" formatCode="#,##0">
                  <c:v>4.4358420543374972</c:v>
                </c:pt>
                <c:pt idx="93" formatCode="#,##0">
                  <c:v>2.6061840604488795</c:v>
                </c:pt>
                <c:pt idx="94" formatCode="#,##0">
                  <c:v>2.4608976140845518</c:v>
                </c:pt>
                <c:pt idx="95" formatCode="#,##0">
                  <c:v>2.6896753255974906</c:v>
                </c:pt>
                <c:pt idx="96" formatCode="#,##0">
                  <c:v>2.0034990841861156</c:v>
                </c:pt>
                <c:pt idx="97" formatCode="#,##0">
                  <c:v>1.4241189071208709</c:v>
                </c:pt>
                <c:pt idx="98" formatCode="#,##0">
                  <c:v>1.3103941352431501</c:v>
                </c:pt>
                <c:pt idx="99" formatCode="#,##0">
                  <c:v>0.7178432198703637</c:v>
                </c:pt>
                <c:pt idx="100" formatCode="#,##0">
                  <c:v>0.61786677176266602</c:v>
                </c:pt>
                <c:pt idx="101" formatCode="#,##0">
                  <c:v>0.74913930870417289</c:v>
                </c:pt>
                <c:pt idx="102" formatCode="#,##0">
                  <c:v>0.59479842033741803</c:v>
                </c:pt>
                <c:pt idx="103" formatCode="#,##0">
                  <c:v>0.32678283916755557</c:v>
                </c:pt>
                <c:pt idx="104" formatCode="#,##0">
                  <c:v>0.33125756171693044</c:v>
                </c:pt>
                <c:pt idx="105" formatCode="#,##0">
                  <c:v>0.11797179922522694</c:v>
                </c:pt>
                <c:pt idx="106" formatCode="#,##0">
                  <c:v>0.11797179922522694</c:v>
                </c:pt>
                <c:pt idx="107" formatCode="#,##0">
                  <c:v>0.11797179922522694</c:v>
                </c:pt>
                <c:pt idx="108" formatCode="#,##0">
                  <c:v>0.11797179922522694</c:v>
                </c:pt>
                <c:pt idx="109" formatCode="#,##0">
                  <c:v>0.11797179922522694</c:v>
                </c:pt>
                <c:pt idx="110" formatCode="#,##0">
                  <c:v>0.11797179922522694</c:v>
                </c:pt>
                <c:pt idx="111" formatCode="#,##0">
                  <c:v>0.11797179922522694</c:v>
                </c:pt>
                <c:pt idx="112" formatCode="#,##0">
                  <c:v>0.11797179922522694</c:v>
                </c:pt>
                <c:pt idx="113" formatCode="#,##0">
                  <c:v>0.11797179922522694</c:v>
                </c:pt>
                <c:pt idx="114" formatCode="#,##0">
                  <c:v>0.11797179922522694</c:v>
                </c:pt>
                <c:pt idx="115" formatCode="#,##0">
                  <c:v>0.11797179922522694</c:v>
                </c:pt>
                <c:pt idx="116" formatCode="#,##0">
                  <c:v>0.11797179922522694</c:v>
                </c:pt>
                <c:pt idx="117" formatCode="#,##0">
                  <c:v>0.11797179922522694</c:v>
                </c:pt>
                <c:pt idx="118" formatCode="#,##0">
                  <c:v>0.11797179922522694</c:v>
                </c:pt>
                <c:pt idx="119" formatCode="#,##0">
                  <c:v>0.11797179922522694</c:v>
                </c:pt>
                <c:pt idx="120" formatCode="#,##0">
                  <c:v>0.11797179922522694</c:v>
                </c:pt>
                <c:pt idx="121" formatCode="#,##0">
                  <c:v>0.11797179922522694</c:v>
                </c:pt>
                <c:pt idx="122" formatCode="#,##0">
                  <c:v>0.11797179922522694</c:v>
                </c:pt>
                <c:pt idx="123" formatCode="#,##0">
                  <c:v>0.11797179922522694</c:v>
                </c:pt>
                <c:pt idx="124" formatCode="#,##0">
                  <c:v>0.11797179922522694</c:v>
                </c:pt>
                <c:pt idx="125" formatCode="#,##0">
                  <c:v>0.11797179922522694</c:v>
                </c:pt>
                <c:pt idx="126" formatCode="#,##0">
                  <c:v>0.11797179922522694</c:v>
                </c:pt>
                <c:pt idx="127" formatCode="#,##0">
                  <c:v>0.11797179922522694</c:v>
                </c:pt>
                <c:pt idx="128" formatCode="#,##0">
                  <c:v>0.11797179922522694</c:v>
                </c:pt>
                <c:pt idx="129" formatCode="#,##0">
                  <c:v>0.11797179922522694</c:v>
                </c:pt>
                <c:pt idx="130" formatCode="#,##0">
                  <c:v>0.11797179922522694</c:v>
                </c:pt>
                <c:pt idx="131" formatCode="#,##0">
                  <c:v>0.11797179922522694</c:v>
                </c:pt>
                <c:pt idx="132" formatCode="#,##0">
                  <c:v>0.11797179922522694</c:v>
                </c:pt>
                <c:pt idx="133" formatCode="#,##0">
                  <c:v>0.11797179922522694</c:v>
                </c:pt>
                <c:pt idx="134" formatCode="#,##0">
                  <c:v>0.11797179922522694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0-41A4-9F6A-046484F4DA8D}"/>
            </c:ext>
          </c:extLst>
        </c:ser>
        <c:ser>
          <c:idx val="1"/>
          <c:order val="1"/>
          <c:tx>
            <c:strRef>
              <c:f>'Total run'!$Y$33</c:f>
              <c:strCache>
                <c:ptCount val="1"/>
                <c:pt idx="0">
                  <c:v>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run'!$Y$34:$Y$168</c:f>
              <c:numCache>
                <c:formatCode>General</c:formatCode>
                <c:ptCount val="135"/>
                <c:pt idx="7" formatCode="#,##0">
                  <c:v>4.6976826190476828E-3</c:v>
                </c:pt>
                <c:pt idx="8" formatCode="#,##0">
                  <c:v>8.4244740444212596E-3</c:v>
                </c:pt>
                <c:pt idx="9" formatCode="#,##0">
                  <c:v>2.0143312952967563E-2</c:v>
                </c:pt>
                <c:pt idx="10" formatCode="#,##0">
                  <c:v>2.0067630601843689E-2</c:v>
                </c:pt>
                <c:pt idx="11" formatCode="#,##0">
                  <c:v>1.4393945392622953E-2</c:v>
                </c:pt>
                <c:pt idx="12" formatCode="#,##0">
                  <c:v>0</c:v>
                </c:pt>
                <c:pt idx="13" formatCode="#,##0">
                  <c:v>7.1987925436026501E-2</c:v>
                </c:pt>
                <c:pt idx="14" formatCode="#,##0">
                  <c:v>2.4584633570089665E-2</c:v>
                </c:pt>
                <c:pt idx="15" formatCode="#,##0">
                  <c:v>0.10284317445949398</c:v>
                </c:pt>
                <c:pt idx="16" formatCode="#,##0">
                  <c:v>0.12290942581322639</c:v>
                </c:pt>
                <c:pt idx="17" formatCode="#,##0">
                  <c:v>0.52456135496800016</c:v>
                </c:pt>
                <c:pt idx="18" formatCode="#,##0">
                  <c:v>4.2495862930830981</c:v>
                </c:pt>
                <c:pt idx="19" formatCode="#,##0">
                  <c:v>5.9157095624614158</c:v>
                </c:pt>
                <c:pt idx="20" formatCode="#,##0">
                  <c:v>20.602990173403668</c:v>
                </c:pt>
                <c:pt idx="21" formatCode="#,##0">
                  <c:v>10.013336128288074</c:v>
                </c:pt>
                <c:pt idx="22" formatCode="#,##0">
                  <c:v>42.127181713285125</c:v>
                </c:pt>
                <c:pt idx="23" formatCode="#,##0">
                  <c:v>91.256071708823583</c:v>
                </c:pt>
                <c:pt idx="24" formatCode="#,##0">
                  <c:v>66.949522716462525</c:v>
                </c:pt>
                <c:pt idx="25" formatCode="#,##0">
                  <c:v>156.15385356094015</c:v>
                </c:pt>
                <c:pt idx="26" formatCode="#,##0">
                  <c:v>208.25407806976909</c:v>
                </c:pt>
                <c:pt idx="27" formatCode="#,##0">
                  <c:v>248.43707050122066</c:v>
                </c:pt>
                <c:pt idx="28" formatCode="#,##0">
                  <c:v>424.95835444601471</c:v>
                </c:pt>
                <c:pt idx="29" formatCode="#,##0">
                  <c:v>326.99727259320116</c:v>
                </c:pt>
                <c:pt idx="30" formatCode="#,##0">
                  <c:v>450.79558150784214</c:v>
                </c:pt>
                <c:pt idx="31" formatCode="#,##0">
                  <c:v>1474.4084744423453</c:v>
                </c:pt>
                <c:pt idx="32" formatCode="#,##0">
                  <c:v>1404.0585846471665</c:v>
                </c:pt>
                <c:pt idx="33" formatCode="#,##0">
                  <c:v>1072.354731980573</c:v>
                </c:pt>
                <c:pt idx="34" formatCode="#,##0">
                  <c:v>2201.2554379173234</c:v>
                </c:pt>
                <c:pt idx="35" formatCode="#,##0">
                  <c:v>1270.9672703301594</c:v>
                </c:pt>
                <c:pt idx="36" formatCode="#,##0">
                  <c:v>2370.1707344473798</c:v>
                </c:pt>
                <c:pt idx="37" formatCode="#,##0">
                  <c:v>6858.867974368015</c:v>
                </c:pt>
                <c:pt idx="38" formatCode="#,##0">
                  <c:v>4041.7330762098063</c:v>
                </c:pt>
                <c:pt idx="39" formatCode="#,##0">
                  <c:v>5677.5024362849281</c:v>
                </c:pt>
                <c:pt idx="40" formatCode="#,##0">
                  <c:v>10661.826762738134</c:v>
                </c:pt>
                <c:pt idx="41" formatCode="#,##0">
                  <c:v>4756.78849802074</c:v>
                </c:pt>
                <c:pt idx="42" formatCode="#,##0">
                  <c:v>5095.6386561522258</c:v>
                </c:pt>
                <c:pt idx="43" formatCode="#,##0">
                  <c:v>6843.7987042218792</c:v>
                </c:pt>
                <c:pt idx="44" formatCode="#,##0">
                  <c:v>7801.3625402853841</c:v>
                </c:pt>
                <c:pt idx="45" formatCode="#,##0">
                  <c:v>6787.8961323639178</c:v>
                </c:pt>
                <c:pt idx="46" formatCode="#,##0">
                  <c:v>13018.672179053741</c:v>
                </c:pt>
                <c:pt idx="47" formatCode="#,##0">
                  <c:v>14463.047065377341</c:v>
                </c:pt>
                <c:pt idx="48" formatCode="#,##0">
                  <c:v>17365.396187463717</c:v>
                </c:pt>
                <c:pt idx="49" formatCode="#,##0">
                  <c:v>13372.31603818101</c:v>
                </c:pt>
                <c:pt idx="50" formatCode="#,##0">
                  <c:v>15085.912883687464</c:v>
                </c:pt>
                <c:pt idx="51" formatCode="#,##0">
                  <c:v>13087.195325790854</c:v>
                </c:pt>
                <c:pt idx="52" formatCode="#,##0">
                  <c:v>12805.008852229326</c:v>
                </c:pt>
                <c:pt idx="53" formatCode="#,##0">
                  <c:v>7949.0935520583653</c:v>
                </c:pt>
                <c:pt idx="54" formatCode="#,##0">
                  <c:v>5329.2319871888321</c:v>
                </c:pt>
                <c:pt idx="55" formatCode="#,##0">
                  <c:v>11344.514602770358</c:v>
                </c:pt>
                <c:pt idx="56" formatCode="#,##0">
                  <c:v>8839.4922302454343</c:v>
                </c:pt>
                <c:pt idx="57" formatCode="#,##0">
                  <c:v>7076.5324435647708</c:v>
                </c:pt>
                <c:pt idx="58" formatCode="#,##0">
                  <c:v>9110.8937845174878</c:v>
                </c:pt>
                <c:pt idx="59" formatCode="#,##0">
                  <c:v>14115.354503007831</c:v>
                </c:pt>
                <c:pt idx="60" formatCode="#,##0">
                  <c:v>13666.891723649243</c:v>
                </c:pt>
                <c:pt idx="61" formatCode="#,##0">
                  <c:v>15692.020682886994</c:v>
                </c:pt>
                <c:pt idx="62" formatCode="#,##0">
                  <c:v>18065.867269059523</c:v>
                </c:pt>
                <c:pt idx="63" formatCode="#,##0">
                  <c:v>11707.910759073187</c:v>
                </c:pt>
                <c:pt idx="64" formatCode="#,##0">
                  <c:v>12148.495757549252</c:v>
                </c:pt>
                <c:pt idx="65" formatCode="#,##0">
                  <c:v>15754.63715369505</c:v>
                </c:pt>
                <c:pt idx="66" formatCode="#,##0">
                  <c:v>17147.398575186573</c:v>
                </c:pt>
                <c:pt idx="67" formatCode="#,##0">
                  <c:v>15702.359562880358</c:v>
                </c:pt>
                <c:pt idx="68" formatCode="#,##0">
                  <c:v>11237.674673554739</c:v>
                </c:pt>
                <c:pt idx="69" formatCode="#,##0">
                  <c:v>13568.227195374709</c:v>
                </c:pt>
                <c:pt idx="70" formatCode="#,##0">
                  <c:v>10493.872947646098</c:v>
                </c:pt>
                <c:pt idx="71" formatCode="#,##0">
                  <c:v>8120.0727986130851</c:v>
                </c:pt>
                <c:pt idx="72" formatCode="#,##0">
                  <c:v>12364.343642596463</c:v>
                </c:pt>
                <c:pt idx="73" formatCode="#,##0">
                  <c:v>13612.372595606033</c:v>
                </c:pt>
                <c:pt idx="74" formatCode="#,##0">
                  <c:v>18677.607233037186</c:v>
                </c:pt>
                <c:pt idx="75" formatCode="#,##0">
                  <c:v>13803.142868059267</c:v>
                </c:pt>
                <c:pt idx="76" formatCode="#,##0">
                  <c:v>9970.1781935956187</c:v>
                </c:pt>
                <c:pt idx="77" formatCode="#,##0">
                  <c:v>9482.4845604328493</c:v>
                </c:pt>
                <c:pt idx="78" formatCode="#,##0">
                  <c:v>11895.558322122013</c:v>
                </c:pt>
                <c:pt idx="79" formatCode="#,##0">
                  <c:v>16661.853210263118</c:v>
                </c:pt>
                <c:pt idx="80" formatCode="#,##0">
                  <c:v>12333.715650782884</c:v>
                </c:pt>
                <c:pt idx="81" formatCode="#,##0">
                  <c:v>9817.8523871223497</c:v>
                </c:pt>
                <c:pt idx="82" formatCode="#,##0">
                  <c:v>8290.7083018938756</c:v>
                </c:pt>
                <c:pt idx="83" formatCode="#,##0">
                  <c:v>8942.7923583764132</c:v>
                </c:pt>
                <c:pt idx="84" formatCode="#,##0">
                  <c:v>7626.3007416105065</c:v>
                </c:pt>
                <c:pt idx="85" formatCode="#,##0">
                  <c:v>6145.7670293403698</c:v>
                </c:pt>
                <c:pt idx="86" formatCode="#,##0">
                  <c:v>8817.9206627597468</c:v>
                </c:pt>
                <c:pt idx="87" formatCode="#,##0">
                  <c:v>8460.1099166437343</c:v>
                </c:pt>
                <c:pt idx="88" formatCode="#,##0">
                  <c:v>8272.7295567782749</c:v>
                </c:pt>
                <c:pt idx="89" formatCode="#,##0">
                  <c:v>9468.0408785300842</c:v>
                </c:pt>
                <c:pt idx="90" formatCode="#,##0">
                  <c:v>8167.9789894107817</c:v>
                </c:pt>
                <c:pt idx="91" formatCode="#,##0">
                  <c:v>14228.684845246284</c:v>
                </c:pt>
                <c:pt idx="92" formatCode="#,##0">
                  <c:v>10316.564157945662</c:v>
                </c:pt>
                <c:pt idx="93" formatCode="#,##0">
                  <c:v>7247.3938159395511</c:v>
                </c:pt>
                <c:pt idx="94" formatCode="#,##0">
                  <c:v>8182.5391023859156</c:v>
                </c:pt>
                <c:pt idx="95" formatCode="#,##0">
                  <c:v>10693.310324674403</c:v>
                </c:pt>
                <c:pt idx="96" formatCode="#,##0">
                  <c:v>9523.996500915815</c:v>
                </c:pt>
                <c:pt idx="97" formatCode="#,##0">
                  <c:v>8094.5758810928792</c:v>
                </c:pt>
                <c:pt idx="98" formatCode="#,##0">
                  <c:v>8905.6896058647581</c:v>
                </c:pt>
                <c:pt idx="99" formatCode="#,##0">
                  <c:v>5833.2821567801293</c:v>
                </c:pt>
                <c:pt idx="100" formatCode="#,##0">
                  <c:v>6003.3821332282369</c:v>
                </c:pt>
                <c:pt idx="101" formatCode="#,##0">
                  <c:v>8703.2508606912961</c:v>
                </c:pt>
                <c:pt idx="102" formatCode="#,##0">
                  <c:v>8262.4052015796624</c:v>
                </c:pt>
                <c:pt idx="103" formatCode="#,##0">
                  <c:v>5427.6732171608328</c:v>
                </c:pt>
                <c:pt idx="104" formatCode="#,##0">
                  <c:v>6578.6687424382826</c:v>
                </c:pt>
                <c:pt idx="105" formatCode="#,##0">
                  <c:v>5025</c:v>
                </c:pt>
                <c:pt idx="106" formatCode="#,##0">
                  <c:v>4509</c:v>
                </c:pt>
                <c:pt idx="107" formatCode="#,##0">
                  <c:v>4102.6296870897804</c:v>
                </c:pt>
                <c:pt idx="108" formatCode="#,##0">
                  <c:v>3732.8832001309402</c:v>
                </c:pt>
                <c:pt idx="109" formatCode="#,##0">
                  <c:v>3396.4598437116601</c:v>
                </c:pt>
                <c:pt idx="110" formatCode="#,##0">
                  <c:v>3090.3563951696101</c:v>
                </c:pt>
                <c:pt idx="111" formatCode="#,##0">
                  <c:v>2811.84029507887</c:v>
                </c:pt>
                <c:pt idx="112" formatCode="#,##0">
                  <c:v>2558.4252539245599</c:v>
                </c:pt>
                <c:pt idx="113" formatCode="#,##0">
                  <c:v>2327.84905720806</c:v>
                </c:pt>
                <c:pt idx="114" formatCode="#,##0">
                  <c:v>2118.05337085068</c:v>
                </c:pt>
                <c:pt idx="115" formatCode="#,##0">
                  <c:v>1927.1653666206701</c:v>
                </c:pt>
                <c:pt idx="116" formatCode="#,##0">
                  <c:v>1753.4810035549399</c:v>
                </c:pt>
                <c:pt idx="117" formatCode="#,##0">
                  <c:v>1595.44981613051</c:v>
                </c:pt>
                <c:pt idx="118" formatCode="#,##0">
                  <c:v>1451.6610733907701</c:v>
                </c:pt>
                <c:pt idx="119" formatCode="#,##0">
                  <c:v>1128.8311854702999</c:v>
                </c:pt>
                <c:pt idx="120" formatCode="#,##0">
                  <c:v>1152.79224509746</c:v>
                </c:pt>
                <c:pt idx="121" formatCode="#,##0">
                  <c:v>1334.4816017855601</c:v>
                </c:pt>
                <c:pt idx="122" formatCode="#,##0">
                  <c:v>994.932375642485</c:v>
                </c:pt>
                <c:pt idx="123" formatCode="#,##0">
                  <c:v>905.26482611612801</c:v>
                </c:pt>
                <c:pt idx="124" formatCode="#,##0">
                  <c:v>823.67849862545995</c:v>
                </c:pt>
                <c:pt idx="125" formatCode="#,##0">
                  <c:v>749.44507897058099</c:v>
                </c:pt>
                <c:pt idx="126" formatCode="#,##0">
                  <c:v>681.90189173387705</c:v>
                </c:pt>
                <c:pt idx="127" formatCode="#,##0">
                  <c:v>620.44598463297598</c:v>
                </c:pt>
                <c:pt idx="128" formatCode="#,##0">
                  <c:v>564.528746017054</c:v>
                </c:pt>
                <c:pt idx="129" formatCode="#,##0">
                  <c:v>513.65100745733696</c:v>
                </c:pt>
                <c:pt idx="130" formatCode="#,##0">
                  <c:v>467.35858771302901</c:v>
                </c:pt>
                <c:pt idx="131" formatCode="#,##0">
                  <c:v>425.23823829404</c:v>
                </c:pt>
                <c:pt idx="132" formatCode="#,##0">
                  <c:v>386.91395442689901</c:v>
                </c:pt>
                <c:pt idx="133" formatCode="#,##0">
                  <c:v>352.04361849214899</c:v>
                </c:pt>
                <c:pt idx="134" formatCode="#,##0">
                  <c:v>320.31594596948298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0-41A4-9F6A-046484F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416"/>
        <c:axId val="352928744"/>
      </c:scatterChart>
      <c:scatterChart>
        <c:scatterStyle val="smoothMarker"/>
        <c:varyColors val="0"/>
        <c:ser>
          <c:idx val="2"/>
          <c:order val="2"/>
          <c:tx>
            <c:strRef>
              <c:f>'Total run'!$B$33</c:f>
              <c:strCache>
                <c:ptCount val="1"/>
                <c:pt idx="0">
                  <c:v>Avg Early α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run'!$B$34:$B$168</c:f>
              <c:numCache>
                <c:formatCode>0.00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0.99987944970155695</c:v>
                </c:pt>
                <c:pt idx="7">
                  <c:v>0.99985739775809956</c:v>
                </c:pt>
                <c:pt idx="8">
                  <c:v>0.99983124458381101</c:v>
                </c:pt>
                <c:pt idx="9">
                  <c:v>0.99604756176525877</c:v>
                </c:pt>
                <c:pt idx="10">
                  <c:v>0.99600511129674019</c:v>
                </c:pt>
                <c:pt idx="11">
                  <c:v>0.99599021597019832</c:v>
                </c:pt>
                <c:pt idx="12">
                  <c:v>0.99575006984842507</c:v>
                </c:pt>
                <c:pt idx="13">
                  <c:v>0.99568546977793415</c:v>
                </c:pt>
                <c:pt idx="14">
                  <c:v>0.99560823795222764</c:v>
                </c:pt>
                <c:pt idx="15">
                  <c:v>0.99551580549834184</c:v>
                </c:pt>
                <c:pt idx="16">
                  <c:v>0.99527833925660869</c:v>
                </c:pt>
                <c:pt idx="17">
                  <c:v>0.99507070711827406</c:v>
                </c:pt>
                <c:pt idx="18">
                  <c:v>0.99493131144074953</c:v>
                </c:pt>
                <c:pt idx="19">
                  <c:v>0.99467823382602905</c:v>
                </c:pt>
                <c:pt idx="20">
                  <c:v>0.99439251940578643</c:v>
                </c:pt>
                <c:pt idx="21">
                  <c:v>0.994049966084943</c:v>
                </c:pt>
                <c:pt idx="22">
                  <c:v>0.99364568389124275</c:v>
                </c:pt>
                <c:pt idx="23">
                  <c:v>0.99313549054113104</c:v>
                </c:pt>
                <c:pt idx="24">
                  <c:v>0.99252437078436917</c:v>
                </c:pt>
                <c:pt idx="25">
                  <c:v>0.9918045148285487</c:v>
                </c:pt>
                <c:pt idx="26">
                  <c:v>0.99100754376473565</c:v>
                </c:pt>
                <c:pt idx="27">
                  <c:v>0.99047777087975419</c:v>
                </c:pt>
                <c:pt idx="28">
                  <c:v>0.98962270607512481</c:v>
                </c:pt>
                <c:pt idx="29">
                  <c:v>0.98848172919768584</c:v>
                </c:pt>
                <c:pt idx="30">
                  <c:v>0.98667572968130446</c:v>
                </c:pt>
                <c:pt idx="31">
                  <c:v>0.98443722573379455</c:v>
                </c:pt>
                <c:pt idx="32">
                  <c:v>0.98166058261233369</c:v>
                </c:pt>
                <c:pt idx="33">
                  <c:v>0.97822862147614975</c:v>
                </c:pt>
                <c:pt idx="34">
                  <c:v>0.97246047463753849</c:v>
                </c:pt>
                <c:pt idx="35">
                  <c:v>0.96570498972074681</c:v>
                </c:pt>
                <c:pt idx="36">
                  <c:v>0.95773811027351841</c:v>
                </c:pt>
                <c:pt idx="37">
                  <c:v>0.94539033297291797</c:v>
                </c:pt>
                <c:pt idx="38">
                  <c:v>0.93131805484006513</c:v>
                </c:pt>
                <c:pt idx="39">
                  <c:v>0.9151964608257358</c:v>
                </c:pt>
                <c:pt idx="40">
                  <c:v>0.89548556812478464</c:v>
                </c:pt>
                <c:pt idx="41">
                  <c:v>0.87910927717600029</c:v>
                </c:pt>
                <c:pt idx="42">
                  <c:v>0.85973689036016165</c:v>
                </c:pt>
                <c:pt idx="43">
                  <c:v>0.83716683202884068</c:v>
                </c:pt>
                <c:pt idx="44">
                  <c:v>0.81283227280033354</c:v>
                </c:pt>
                <c:pt idx="45">
                  <c:v>0.77748012013679402</c:v>
                </c:pt>
                <c:pt idx="46">
                  <c:v>0.73926261679374161</c:v>
                </c:pt>
                <c:pt idx="47">
                  <c:v>0.69867307802865863</c:v>
                </c:pt>
                <c:pt idx="48">
                  <c:v>0.66066927921804175</c:v>
                </c:pt>
                <c:pt idx="49">
                  <c:v>0.62161152902616534</c:v>
                </c:pt>
                <c:pt idx="50">
                  <c:v>0.5824381220027649</c:v>
                </c:pt>
                <c:pt idx="51">
                  <c:v>0.54384758325752813</c:v>
                </c:pt>
                <c:pt idx="52">
                  <c:v>0.4957742148674113</c:v>
                </c:pt>
                <c:pt idx="53">
                  <c:v>0.43001385173845963</c:v>
                </c:pt>
                <c:pt idx="54">
                  <c:v>0.36922939654637488</c:v>
                </c:pt>
                <c:pt idx="55">
                  <c:v>0.3300261202523514</c:v>
                </c:pt>
                <c:pt idx="56">
                  <c:v>0.2929342689334597</c:v>
                </c:pt>
                <c:pt idx="57">
                  <c:v>0.26528900398992161</c:v>
                </c:pt>
                <c:pt idx="58">
                  <c:v>0.23966915761734639</c:v>
                </c:pt>
                <c:pt idx="59">
                  <c:v>0.21603665909244382</c:v>
                </c:pt>
                <c:pt idx="60">
                  <c:v>0.19435111109651559</c:v>
                </c:pt>
                <c:pt idx="61">
                  <c:v>0.17306304344637502</c:v>
                </c:pt>
                <c:pt idx="62">
                  <c:v>0.14940468323788744</c:v>
                </c:pt>
                <c:pt idx="63">
                  <c:v>0.12749304662720917</c:v>
                </c:pt>
                <c:pt idx="64">
                  <c:v>0.10855438456253612</c:v>
                </c:pt>
                <c:pt idx="65">
                  <c:v>9.1198807842755483E-2</c:v>
                </c:pt>
                <c:pt idx="66">
                  <c:v>7.5318723042733876E-2</c:v>
                </c:pt>
                <c:pt idx="67">
                  <c:v>6.079653019329543E-2</c:v>
                </c:pt>
                <c:pt idx="68">
                  <c:v>5.5318270920295336E-2</c:v>
                </c:pt>
                <c:pt idx="69">
                  <c:v>4.6479531561569587E-2</c:v>
                </c:pt>
                <c:pt idx="70">
                  <c:v>3.8743368108754582E-2</c:v>
                </c:pt>
                <c:pt idx="71">
                  <c:v>3.2007666467455592E-2</c:v>
                </c:pt>
                <c:pt idx="72">
                  <c:v>2.6123969401948745E-2</c:v>
                </c:pt>
                <c:pt idx="73">
                  <c:v>2.1084255577310571E-2</c:v>
                </c:pt>
                <c:pt idx="74">
                  <c:v>5.9492513671608261E-3</c:v>
                </c:pt>
                <c:pt idx="75">
                  <c:v>4.953301174365341E-3</c:v>
                </c:pt>
                <c:pt idx="76">
                  <c:v>4.1222895355434589E-3</c:v>
                </c:pt>
                <c:pt idx="77">
                  <c:v>3.4295156358379523E-3</c:v>
                </c:pt>
                <c:pt idx="78">
                  <c:v>2.8524006060431724E-3</c:v>
                </c:pt>
                <c:pt idx="79">
                  <c:v>2.3719151652212027E-3</c:v>
                </c:pt>
                <c:pt idx="80">
                  <c:v>1.9720661818840276E-3</c:v>
                </c:pt>
                <c:pt idx="81">
                  <c:v>1.6394431405883016E-3</c:v>
                </c:pt>
                <c:pt idx="82">
                  <c:v>1.3628223675424822E-3</c:v>
                </c:pt>
                <c:pt idx="83">
                  <c:v>1.1328249900055139E-3</c:v>
                </c:pt>
                <c:pt idx="84">
                  <c:v>9.4162362457275966E-4</c:v>
                </c:pt>
                <c:pt idx="85">
                  <c:v>7.8269242597439614E-4</c:v>
                </c:pt>
                <c:pt idx="86">
                  <c:v>6.5059516613339623E-4</c:v>
                </c:pt>
                <c:pt idx="87">
                  <c:v>5.4080629652840764E-4</c:v>
                </c:pt>
                <c:pt idx="88">
                  <c:v>4.4956036545077104E-4</c:v>
                </c:pt>
                <c:pt idx="89">
                  <c:v>3.7372564107244919E-4</c:v>
                </c:pt>
                <c:pt idx="90">
                  <c:v>3.1069828297458635E-4</c:v>
                </c:pt>
                <c:pt idx="91">
                  <c:v>2.5831387912157342E-4</c:v>
                </c:pt>
                <c:pt idx="92">
                  <c:v>2.1477360527525055E-4</c:v>
                </c:pt>
                <c:pt idx="93">
                  <c:v>1.7858266121737666E-4</c:v>
                </c:pt>
                <c:pt idx="94">
                  <c:v>1.4849899016933232E-4</c:v>
                </c:pt>
                <c:pt idx="95">
                  <c:v>1.2349059520702895E-4</c:v>
                </c:pt>
                <c:pt idx="96">
                  <c:v>1.0270003201027425E-4</c:v>
                </c:pt>
                <c:pt idx="97">
                  <c:v>8.5414884733539786E-5</c:v>
                </c:pt>
                <c:pt idx="98">
                  <c:v>7.1043225322950122E-5</c:v>
                </c:pt>
                <c:pt idx="99">
                  <c:v>5.9093220428872087E-5</c:v>
                </c:pt>
                <c:pt idx="100">
                  <c:v>4.9156188164892455E-5</c:v>
                </c:pt>
                <c:pt idx="101">
                  <c:v>4.0892522994187807E-5</c:v>
                </c:pt>
                <c:pt idx="102">
                  <c:v>1.318549215046826E-5</c:v>
                </c:pt>
                <c:pt idx="103">
                  <c:v>1.0922236573295375E-5</c:v>
                </c:pt>
                <c:pt idx="104">
                  <c:v>9.0139800910508807E-6</c:v>
                </c:pt>
                <c:pt idx="105">
                  <c:v>3.6948807737050258E-6</c:v>
                </c:pt>
                <c:pt idx="106">
                  <c:v>3.6948807737050258E-6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0-41A4-9F6A-046484F4DA8D}"/>
            </c:ext>
          </c:extLst>
        </c:ser>
        <c:ser>
          <c:idx val="3"/>
          <c:order val="3"/>
          <c:tx>
            <c:strRef>
              <c:f>'Total run'!$C$33</c:f>
              <c:strCache>
                <c:ptCount val="1"/>
                <c:pt idx="0">
                  <c:v>Avg Late α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run'!$C$34:$C$168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1.205502984430451E-4</c:v>
                </c:pt>
                <c:pt idx="7">
                  <c:v>1.426022419004358E-4</c:v>
                </c:pt>
                <c:pt idx="8">
                  <c:v>1.6875541618899259E-4</c:v>
                </c:pt>
                <c:pt idx="9">
                  <c:v>3.952438234741229E-3</c:v>
                </c:pt>
                <c:pt idx="10">
                  <c:v>3.9948887032598135E-3</c:v>
                </c:pt>
                <c:pt idx="11">
                  <c:v>4.0097840298016774E-3</c:v>
                </c:pt>
                <c:pt idx="12">
                  <c:v>4.2499301515749321E-3</c:v>
                </c:pt>
                <c:pt idx="13">
                  <c:v>4.3145302220658488E-3</c:v>
                </c:pt>
                <c:pt idx="14">
                  <c:v>4.3917620477723629E-3</c:v>
                </c:pt>
                <c:pt idx="15">
                  <c:v>4.4841945016581564E-3</c:v>
                </c:pt>
                <c:pt idx="16">
                  <c:v>4.7216607433913094E-3</c:v>
                </c:pt>
                <c:pt idx="17">
                  <c:v>4.929292881725944E-3</c:v>
                </c:pt>
                <c:pt idx="18">
                  <c:v>5.0686885592504671E-3</c:v>
                </c:pt>
                <c:pt idx="19">
                  <c:v>5.3217661739709543E-3</c:v>
                </c:pt>
                <c:pt idx="20">
                  <c:v>5.6074805942135653E-3</c:v>
                </c:pt>
                <c:pt idx="21">
                  <c:v>5.9500339150569959E-3</c:v>
                </c:pt>
                <c:pt idx="22">
                  <c:v>6.3543161087572519E-3</c:v>
                </c:pt>
                <c:pt idx="23">
                  <c:v>6.8645094588689615E-3</c:v>
                </c:pt>
                <c:pt idx="24">
                  <c:v>7.4756292156308302E-3</c:v>
                </c:pt>
                <c:pt idx="25">
                  <c:v>8.1954851714513E-3</c:v>
                </c:pt>
                <c:pt idx="26">
                  <c:v>8.9924562352643456E-3</c:v>
                </c:pt>
                <c:pt idx="27">
                  <c:v>9.5222291202458065E-3</c:v>
                </c:pt>
                <c:pt idx="28">
                  <c:v>1.0377293924875186E-2</c:v>
                </c:pt>
                <c:pt idx="29">
                  <c:v>1.1518270802314157E-2</c:v>
                </c:pt>
                <c:pt idx="30">
                  <c:v>1.3324270318695541E-2</c:v>
                </c:pt>
                <c:pt idx="31">
                  <c:v>1.5562774266205448E-2</c:v>
                </c:pt>
                <c:pt idx="32">
                  <c:v>1.8339417387666312E-2</c:v>
                </c:pt>
                <c:pt idx="33">
                  <c:v>2.1771378523850249E-2</c:v>
                </c:pt>
                <c:pt idx="34">
                  <c:v>2.7539525362461514E-2</c:v>
                </c:pt>
                <c:pt idx="35">
                  <c:v>3.4295010279253191E-2</c:v>
                </c:pt>
                <c:pt idx="36">
                  <c:v>4.2261889726481594E-2</c:v>
                </c:pt>
                <c:pt idx="37">
                  <c:v>5.4609667027082032E-2</c:v>
                </c:pt>
                <c:pt idx="38">
                  <c:v>6.8681945159934865E-2</c:v>
                </c:pt>
                <c:pt idx="39">
                  <c:v>8.4803539174264198E-2</c:v>
                </c:pt>
                <c:pt idx="40">
                  <c:v>0.10451443187521536</c:v>
                </c:pt>
                <c:pt idx="41">
                  <c:v>0.12089072282399971</c:v>
                </c:pt>
                <c:pt idx="42">
                  <c:v>0.14026310963983835</c:v>
                </c:pt>
                <c:pt idx="43">
                  <c:v>0.16283316797115932</c:v>
                </c:pt>
                <c:pt idx="44">
                  <c:v>0.18716772719966646</c:v>
                </c:pt>
                <c:pt idx="45">
                  <c:v>0.22251987986320598</c:v>
                </c:pt>
                <c:pt idx="46">
                  <c:v>0.26073738320625839</c:v>
                </c:pt>
                <c:pt idx="47">
                  <c:v>0.30132692197134137</c:v>
                </c:pt>
                <c:pt idx="48">
                  <c:v>0.33933072078195825</c:v>
                </c:pt>
                <c:pt idx="49">
                  <c:v>0.37838847097383466</c:v>
                </c:pt>
                <c:pt idx="50">
                  <c:v>0.4175618779972351</c:v>
                </c:pt>
                <c:pt idx="51">
                  <c:v>0.45615241674247187</c:v>
                </c:pt>
                <c:pt idx="52">
                  <c:v>0.50422578513258864</c:v>
                </c:pt>
                <c:pt idx="53">
                  <c:v>0.56998614826154037</c:v>
                </c:pt>
                <c:pt idx="54">
                  <c:v>0.63077060345362512</c:v>
                </c:pt>
                <c:pt idx="55">
                  <c:v>0.66997387974764866</c:v>
                </c:pt>
                <c:pt idx="56">
                  <c:v>0.70706573106654025</c:v>
                </c:pt>
                <c:pt idx="57">
                  <c:v>0.73471099601007839</c:v>
                </c:pt>
                <c:pt idx="58">
                  <c:v>0.76033084238265358</c:v>
                </c:pt>
                <c:pt idx="59">
                  <c:v>0.78396334090755615</c:v>
                </c:pt>
                <c:pt idx="60">
                  <c:v>0.80564888890348441</c:v>
                </c:pt>
                <c:pt idx="61">
                  <c:v>0.82693695655362498</c:v>
                </c:pt>
                <c:pt idx="62">
                  <c:v>0.85059531676211253</c:v>
                </c:pt>
                <c:pt idx="63">
                  <c:v>0.87250695337279083</c:v>
                </c:pt>
                <c:pt idx="64">
                  <c:v>0.89144561543746392</c:v>
                </c:pt>
                <c:pt idx="65">
                  <c:v>0.90880119215724453</c:v>
                </c:pt>
                <c:pt idx="66">
                  <c:v>0.9246812769572661</c:v>
                </c:pt>
                <c:pt idx="67">
                  <c:v>0.93920346980670455</c:v>
                </c:pt>
                <c:pt idx="68">
                  <c:v>0.94468172907970471</c:v>
                </c:pt>
                <c:pt idx="69">
                  <c:v>0.95352046843843041</c:v>
                </c:pt>
                <c:pt idx="70">
                  <c:v>0.96125663189124544</c:v>
                </c:pt>
                <c:pt idx="71">
                  <c:v>0.96799233353254444</c:v>
                </c:pt>
                <c:pt idx="72">
                  <c:v>0.97387603059805128</c:v>
                </c:pt>
                <c:pt idx="73">
                  <c:v>0.97891574442268947</c:v>
                </c:pt>
                <c:pt idx="74">
                  <c:v>0.99405074863283915</c:v>
                </c:pt>
                <c:pt idx="75">
                  <c:v>0.99504669882563468</c:v>
                </c:pt>
                <c:pt idx="76">
                  <c:v>0.9958777104644565</c:v>
                </c:pt>
                <c:pt idx="77">
                  <c:v>0.99657048436416207</c:v>
                </c:pt>
                <c:pt idx="78">
                  <c:v>0.99714759939395681</c:v>
                </c:pt>
                <c:pt idx="79">
                  <c:v>0.99762808483477883</c:v>
                </c:pt>
                <c:pt idx="80">
                  <c:v>0.99802793381811594</c:v>
                </c:pt>
                <c:pt idx="81">
                  <c:v>0.99836055685941172</c:v>
                </c:pt>
                <c:pt idx="82">
                  <c:v>0.99863717763245752</c:v>
                </c:pt>
                <c:pt idx="83">
                  <c:v>0.99886717500999445</c:v>
                </c:pt>
                <c:pt idx="84">
                  <c:v>0.99905837637542727</c:v>
                </c:pt>
                <c:pt idx="85">
                  <c:v>0.9992173075740256</c:v>
                </c:pt>
                <c:pt idx="86">
                  <c:v>0.99934940483386658</c:v>
                </c:pt>
                <c:pt idx="87">
                  <c:v>0.99945919370347158</c:v>
                </c:pt>
                <c:pt idx="88">
                  <c:v>0.99955043963454926</c:v>
                </c:pt>
                <c:pt idx="89">
                  <c:v>0.99962627435892759</c:v>
                </c:pt>
                <c:pt idx="90">
                  <c:v>0.99968930171702541</c:v>
                </c:pt>
                <c:pt idx="91">
                  <c:v>0.99974168612087844</c:v>
                </c:pt>
                <c:pt idx="92">
                  <c:v>0.99978522639472478</c:v>
                </c:pt>
                <c:pt idx="93">
                  <c:v>0.9998214173387826</c:v>
                </c:pt>
                <c:pt idx="94">
                  <c:v>0.99985150100983067</c:v>
                </c:pt>
                <c:pt idx="95">
                  <c:v>0.999876509404793</c:v>
                </c:pt>
                <c:pt idx="96">
                  <c:v>0.99989729996798971</c:v>
                </c:pt>
                <c:pt idx="97">
                  <c:v>0.99991458511526643</c:v>
                </c:pt>
                <c:pt idx="98">
                  <c:v>0.99992895677467708</c:v>
                </c:pt>
                <c:pt idx="99">
                  <c:v>0.99994090677957115</c:v>
                </c:pt>
                <c:pt idx="100">
                  <c:v>0.99995084381183508</c:v>
                </c:pt>
                <c:pt idx="101">
                  <c:v>0.99995910747700578</c:v>
                </c:pt>
                <c:pt idx="102">
                  <c:v>0.99998681450784954</c:v>
                </c:pt>
                <c:pt idx="103">
                  <c:v>0.99998907776342671</c:v>
                </c:pt>
                <c:pt idx="104">
                  <c:v>0.99999098601990899</c:v>
                </c:pt>
                <c:pt idx="105">
                  <c:v>0.99999630511922633</c:v>
                </c:pt>
                <c:pt idx="106">
                  <c:v>0.99999630511922633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0-41A4-9F6A-046484F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2080"/>
        <c:axId val="707156344"/>
      </c:scatterChart>
      <c:valAx>
        <c:axId val="3529284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744"/>
        <c:crosses val="autoZero"/>
        <c:crossBetween val="midCat"/>
      </c:valAx>
      <c:valAx>
        <c:axId val="352928744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416"/>
        <c:crosses val="autoZero"/>
        <c:crossBetween val="midCat"/>
      </c:valAx>
      <c:valAx>
        <c:axId val="707156344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2080"/>
        <c:crosses val="max"/>
        <c:crossBetween val="midCat"/>
      </c:valAx>
      <c:valAx>
        <c:axId val="7071520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70715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2276239877349"/>
          <c:y val="0.16820861678004534"/>
          <c:w val="0.78048165841057604"/>
          <c:h val="0.726583819879657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'Total run'!$Q$33</c:f>
              <c:strCache>
                <c:ptCount val="1"/>
                <c:pt idx="0">
                  <c:v>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run'!$Q$34:$Q$168</c:f>
              <c:numCache>
                <c:formatCode>General</c:formatCode>
                <c:ptCount val="135"/>
                <c:pt idx="13" formatCode="#,##0">
                  <c:v>41.996321769305823</c:v>
                </c:pt>
                <c:pt idx="14" formatCode="#,##0">
                  <c:v>71.991780488849841</c:v>
                </c:pt>
                <c:pt idx="15" formatCode="#,##0">
                  <c:v>1589.7633911792941</c:v>
                </c:pt>
                <c:pt idx="16" formatCode="#,##0">
                  <c:v>1387.7307603491304</c:v>
                </c:pt>
                <c:pt idx="17" formatCode="#,##0">
                  <c:v>881.776988155705</c:v>
                </c:pt>
                <c:pt idx="18" formatCode="#,##0">
                  <c:v>1016.664816734596</c:v>
                </c:pt>
                <c:pt idx="19" formatCode="#,##0">
                  <c:v>4874.90489378453</c:v>
                </c:pt>
                <c:pt idx="20" formatCode="#,##0">
                  <c:v>6002.6370737061188</c:v>
                </c:pt>
                <c:pt idx="21" formatCode="#,##0">
                  <c:v>3123.7186992421107</c:v>
                </c:pt>
                <c:pt idx="22" formatCode="#,##0">
                  <c:v>6032.2571715855747</c:v>
                </c:pt>
                <c:pt idx="23" formatCode="#,##0">
                  <c:v>4875.9488141065576</c:v>
                </c:pt>
                <c:pt idx="24" formatCode="#,##0">
                  <c:v>7370.0769122119782</c:v>
                </c:pt>
                <c:pt idx="25" formatCode="#,##0">
                  <c:v>20784.168660378029</c:v>
                </c:pt>
                <c:pt idx="26" formatCode="#,##0">
                  <c:v>29564.724194403872</c:v>
                </c:pt>
                <c:pt idx="27" formatCode="#,##0">
                  <c:v>17252.17463892185</c:v>
                </c:pt>
                <c:pt idx="28" formatCode="#,##0">
                  <c:v>27169.079112919288</c:v>
                </c:pt>
                <c:pt idx="29" formatCode="#,##0">
                  <c:v>21551.756976655346</c:v>
                </c:pt>
                <c:pt idx="30" formatCode="#,##0">
                  <c:v>21821.771670582897</c:v>
                </c:pt>
                <c:pt idx="31" formatCode="#,##0">
                  <c:v>25926.705598204389</c:v>
                </c:pt>
                <c:pt idx="32" formatCode="#,##0">
                  <c:v>19376.616847902103</c:v>
                </c:pt>
                <c:pt idx="33" formatCode="#,##0">
                  <c:v>26294.617005223776</c:v>
                </c:pt>
                <c:pt idx="34" formatCode="#,##0">
                  <c:v>22147.318291899021</c:v>
                </c:pt>
                <c:pt idx="35" formatCode="#,##0">
                  <c:v>23302.675741369221</c:v>
                </c:pt>
                <c:pt idx="36" formatCode="#,##0">
                  <c:v>23354.280326074553</c:v>
                </c:pt>
                <c:pt idx="37" formatCode="#,##0">
                  <c:v>41704.333122422002</c:v>
                </c:pt>
                <c:pt idx="38" formatCode="#,##0">
                  <c:v>47421.997436658719</c:v>
                </c:pt>
                <c:pt idx="39" formatCode="#,##0">
                  <c:v>28520.998292713462</c:v>
                </c:pt>
                <c:pt idx="40" formatCode="#,##0">
                  <c:v>22957.677347271583</c:v>
                </c:pt>
                <c:pt idx="41" formatCode="#,##0">
                  <c:v>18163.688485185179</c:v>
                </c:pt>
                <c:pt idx="42" formatCode="#,##0">
                  <c:v>16663.018198713398</c:v>
                </c:pt>
                <c:pt idx="43" formatCode="#,##0">
                  <c:v>13095.938385751433</c:v>
                </c:pt>
                <c:pt idx="44" formatCode="#,##0">
                  <c:v>17857.709252151275</c:v>
                </c:pt>
                <c:pt idx="45" formatCode="#,##0">
                  <c:v>15375.068276226881</c:v>
                </c:pt>
                <c:pt idx="46" formatCode="#,##0">
                  <c:v>12337.432441401323</c:v>
                </c:pt>
                <c:pt idx="47" formatCode="#,##0">
                  <c:v>15737.724886342978</c:v>
                </c:pt>
                <c:pt idx="48" formatCode="#,##0">
                  <c:v>12374.096248959229</c:v>
                </c:pt>
                <c:pt idx="49" formatCode="#,##0">
                  <c:v>8336.9090086661454</c:v>
                </c:pt>
                <c:pt idx="50" formatCode="#,##0">
                  <c:v>8743.1272948767546</c:v>
                </c:pt>
                <c:pt idx="51" formatCode="#,##0">
                  <c:v>5512.0048104645048</c:v>
                </c:pt>
                <c:pt idx="52" formatCode="#,##0">
                  <c:v>7492.2538922840449</c:v>
                </c:pt>
                <c:pt idx="53" formatCode="#,##0">
                  <c:v>4919.0501632980604</c:v>
                </c:pt>
                <c:pt idx="54" formatCode="#,##0">
                  <c:v>4783.0107623927488</c:v>
                </c:pt>
                <c:pt idx="55" formatCode="#,##0">
                  <c:v>3288.9623862887074</c:v>
                </c:pt>
                <c:pt idx="56" formatCode="#,##0">
                  <c:v>2910.8636525284555</c:v>
                </c:pt>
                <c:pt idx="57" formatCode="#,##0">
                  <c:v>2944.8182286773963</c:v>
                </c:pt>
                <c:pt idx="58" formatCode="#,##0">
                  <c:v>2212.3440622018456</c:v>
                </c:pt>
                <c:pt idx="59" formatCode="#,##0">
                  <c:v>2258.1549580443411</c:v>
                </c:pt>
                <c:pt idx="60" formatCode="#,##0">
                  <c:v>1376.983913935833</c:v>
                </c:pt>
                <c:pt idx="61" formatCode="#,##0">
                  <c:v>872.36348481251309</c:v>
                </c:pt>
                <c:pt idx="62" formatCode="#,##0">
                  <c:v>792.74021417793949</c:v>
                </c:pt>
                <c:pt idx="63" formatCode="#,##0">
                  <c:v>451.57353740385412</c:v>
                </c:pt>
                <c:pt idx="64" formatCode="#,##0">
                  <c:v>301.89132140698592</c:v>
                </c:pt>
                <c:pt idx="65" formatCode="#,##0">
                  <c:v>320.709333113078</c:v>
                </c:pt>
                <c:pt idx="66" formatCode="#,##0">
                  <c:v>319.50736085330391</c:v>
                </c:pt>
                <c:pt idx="67" formatCode="#,##0">
                  <c:v>193.43913574913978</c:v>
                </c:pt>
                <c:pt idx="68" formatCode="#,##0">
                  <c:v>138.44507350567346</c:v>
                </c:pt>
                <c:pt idx="69" formatCode="#,##0">
                  <c:v>76.072473049099841</c:v>
                </c:pt>
                <c:pt idx="70" formatCode="#,##0">
                  <c:v>70.776753618621001</c:v>
                </c:pt>
                <c:pt idx="71" formatCode="#,##0">
                  <c:v>57.861398690114378</c:v>
                </c:pt>
                <c:pt idx="72" formatCode="#,##0">
                  <c:v>26.901323875063557</c:v>
                </c:pt>
                <c:pt idx="73" formatCode="#,##0">
                  <c:v>20.60035182036459</c:v>
                </c:pt>
                <c:pt idx="74" formatCode="#,##0">
                  <c:v>14.08930887774525</c:v>
                </c:pt>
                <c:pt idx="75" formatCode="#,##0">
                  <c:v>16.291488342539463</c:v>
                </c:pt>
                <c:pt idx="76" formatCode="#,##0">
                  <c:v>12.458609876942178</c:v>
                </c:pt>
                <c:pt idx="77" formatCode="#,##0">
                  <c:v>5.2722977269555953</c:v>
                </c:pt>
                <c:pt idx="78" formatCode="#,##0">
                  <c:v>5.1550072938647773</c:v>
                </c:pt>
                <c:pt idx="79" formatCode="#,##0">
                  <c:v>3.4952855815898385</c:v>
                </c:pt>
                <c:pt idx="80" formatCode="#,##0">
                  <c:v>2.3946216638552698</c:v>
                </c:pt>
                <c:pt idx="81" formatCode="#,##0">
                  <c:v>1.2872967574050787</c:v>
                </c:pt>
                <c:pt idx="82" formatCode="#,##0">
                  <c:v>0.91228616224323211</c:v>
                </c:pt>
                <c:pt idx="83" formatCode="#,##0">
                  <c:v>0.52205493506573353</c:v>
                </c:pt>
                <c:pt idx="84" formatCode="#,##0">
                  <c:v>0.4974804066961962</c:v>
                </c:pt>
                <c:pt idx="85" formatCode="#,##0">
                  <c:v>0.34279200472504967</c:v>
                </c:pt>
                <c:pt idx="86" formatCode="#,##0">
                  <c:v>0.26570857594672503</c:v>
                </c:pt>
                <c:pt idx="87" formatCode="#,##0">
                  <c:v>0.12756808946348119</c:v>
                </c:pt>
                <c:pt idx="88" formatCode="#,##0">
                  <c:v>0.12417782423824741</c:v>
                </c:pt>
                <c:pt idx="89" formatCode="#,##0">
                  <c:v>9.6944216543706885E-2</c:v>
                </c:pt>
                <c:pt idx="90" formatCode="#,##0">
                  <c:v>0.13032374108150102</c:v>
                </c:pt>
                <c:pt idx="91" formatCode="#,##0">
                  <c:v>7.2798905786469303E-2</c:v>
                </c:pt>
                <c:pt idx="92" formatCode="#,##0">
                  <c:v>5.4957345780870526E-2</c:v>
                </c:pt>
                <c:pt idx="93" formatCode="#,##0">
                  <c:v>2.847144424968473E-2</c:v>
                </c:pt>
                <c:pt idx="94" formatCode="#,##0">
                  <c:v>2.1679410725318871E-2</c:v>
                </c:pt>
                <c:pt idx="95" formatCode="#,##0">
                  <c:v>1.3823148197448676E-2</c:v>
                </c:pt>
                <c:pt idx="96" formatCode="#,##0">
                  <c:v>1.375069796280104E-2</c:v>
                </c:pt>
                <c:pt idx="97" formatCode="#,##0">
                  <c:v>1.3303002446688805E-2</c:v>
                </c:pt>
                <c:pt idx="98" formatCode="#,##0">
                  <c:v>9.083172939733819E-3</c:v>
                </c:pt>
                <c:pt idx="99" formatCode="#,##0">
                  <c:v>7.8814972393246308E-3</c:v>
                </c:pt>
                <c:pt idx="100" formatCode="#,##0">
                  <c:v>5.6901647690232871E-3</c:v>
                </c:pt>
                <c:pt idx="101" formatCode="#,##0">
                  <c:v>4.1914627407906302E-3</c:v>
                </c:pt>
                <c:pt idx="102" formatCode="#,##0">
                  <c:v>2.9367520885250631E-3</c:v>
                </c:pt>
                <c:pt idx="103" formatCode="#,##0">
                  <c:v>1.6032267656546084E-3</c:v>
                </c:pt>
                <c:pt idx="104" formatCode="#,##0">
                  <c:v>0</c:v>
                </c:pt>
                <c:pt idx="105" formatCode="#,##0">
                  <c:v>0</c:v>
                </c:pt>
                <c:pt idx="106" formatCode="#,##0">
                  <c:v>0</c:v>
                </c:pt>
                <c:pt idx="107" formatCode="#,##0">
                  <c:v>0</c:v>
                </c:pt>
                <c:pt idx="108" formatCode="#,##0">
                  <c:v>0</c:v>
                </c:pt>
                <c:pt idx="109" formatCode="#,##0">
                  <c:v>0</c:v>
                </c:pt>
                <c:pt idx="110" formatCode="#,##0">
                  <c:v>0</c:v>
                </c:pt>
                <c:pt idx="111" formatCode="#,##0">
                  <c:v>0</c:v>
                </c:pt>
                <c:pt idx="112" formatCode="#,##0">
                  <c:v>0</c:v>
                </c:pt>
                <c:pt idx="113" formatCode="#,##0">
                  <c:v>0</c:v>
                </c:pt>
                <c:pt idx="114" formatCode="#,##0">
                  <c:v>0</c:v>
                </c:pt>
                <c:pt idx="115" formatCode="#,##0">
                  <c:v>0</c:v>
                </c:pt>
                <c:pt idx="116" formatCode="#,##0">
                  <c:v>0</c:v>
                </c:pt>
                <c:pt idx="117" formatCode="#,##0">
                  <c:v>0</c:v>
                </c:pt>
                <c:pt idx="118" formatCode="#,##0">
                  <c:v>0</c:v>
                </c:pt>
                <c:pt idx="119" formatCode="#,##0">
                  <c:v>0</c:v>
                </c:pt>
                <c:pt idx="120" formatCode="#,##0">
                  <c:v>0</c:v>
                </c:pt>
                <c:pt idx="121" formatCode="#,##0">
                  <c:v>0</c:v>
                </c:pt>
                <c:pt idx="122" formatCode="#,##0">
                  <c:v>0</c:v>
                </c:pt>
                <c:pt idx="123" formatCode="#,##0">
                  <c:v>0</c:v>
                </c:pt>
                <c:pt idx="124" formatCode="#,##0">
                  <c:v>0</c:v>
                </c:pt>
                <c:pt idx="125" formatCode="#,##0">
                  <c:v>0</c:v>
                </c:pt>
                <c:pt idx="126" formatCode="#,##0">
                  <c:v>0</c:v>
                </c:pt>
                <c:pt idx="127" formatCode="#,##0">
                  <c:v>0</c:v>
                </c:pt>
                <c:pt idx="128" formatCode="#,##0">
                  <c:v>0</c:v>
                </c:pt>
                <c:pt idx="129" formatCode="#,##0">
                  <c:v>0</c:v>
                </c:pt>
                <c:pt idx="130" formatCode="#,##0">
                  <c:v>0</c:v>
                </c:pt>
                <c:pt idx="131" formatCode="#,##0">
                  <c:v>0</c:v>
                </c:pt>
                <c:pt idx="132" formatCode="#,##0">
                  <c:v>0</c:v>
                </c:pt>
                <c:pt idx="133" formatCode="#,##0">
                  <c:v>0</c:v>
                </c:pt>
                <c:pt idx="134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A-40E1-9D75-13BB932F8EF4}"/>
            </c:ext>
          </c:extLst>
        </c:ser>
        <c:ser>
          <c:idx val="1"/>
          <c:order val="1"/>
          <c:tx>
            <c:strRef>
              <c:f>'Total run'!$R$33</c:f>
              <c:strCache>
                <c:ptCount val="1"/>
                <c:pt idx="0">
                  <c:v>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run'!$R$34:$R$168</c:f>
              <c:numCache>
                <c:formatCode>General</c:formatCode>
                <c:ptCount val="135"/>
                <c:pt idx="13" formatCode="#,##0">
                  <c:v>3.6782306941773868E-3</c:v>
                </c:pt>
                <c:pt idx="14" formatCode="#,##0">
                  <c:v>8.2195111501590645E-3</c:v>
                </c:pt>
                <c:pt idx="15" formatCode="#,##0">
                  <c:v>0.23660882070589651</c:v>
                </c:pt>
                <c:pt idx="16" formatCode="#,##0">
                  <c:v>0.26923965086962198</c:v>
                </c:pt>
                <c:pt idx="17" formatCode="#,##0">
                  <c:v>0.22301184429500154</c:v>
                </c:pt>
                <c:pt idx="18" formatCode="#,##0">
                  <c:v>0.33518326540399812</c:v>
                </c:pt>
                <c:pt idx="19" formatCode="#,##0">
                  <c:v>2.0951062154699684</c:v>
                </c:pt>
                <c:pt idx="20" formatCode="#,##0">
                  <c:v>3.3629262938811735</c:v>
                </c:pt>
                <c:pt idx="21" formatCode="#,##0">
                  <c:v>2.2813007578893121</c:v>
                </c:pt>
                <c:pt idx="22" formatCode="#,##0">
                  <c:v>5.7428284144255883</c:v>
                </c:pt>
                <c:pt idx="23" formatCode="#,##0">
                  <c:v>6.0511858934423799</c:v>
                </c:pt>
                <c:pt idx="24" formatCode="#,##0">
                  <c:v>11.923087788022144</c:v>
                </c:pt>
                <c:pt idx="25" formatCode="#,##0">
                  <c:v>43.831339621970983</c:v>
                </c:pt>
                <c:pt idx="26" formatCode="#,##0">
                  <c:v>81.275805596126929</c:v>
                </c:pt>
                <c:pt idx="27" formatCode="#,##0">
                  <c:v>61.825361078149967</c:v>
                </c:pt>
                <c:pt idx="28" formatCode="#,##0">
                  <c:v>126.9208870807106</c:v>
                </c:pt>
                <c:pt idx="29" formatCode="#,##0">
                  <c:v>131.24302334465301</c:v>
                </c:pt>
                <c:pt idx="30" formatCode="#,##0">
                  <c:v>173.22832941710294</c:v>
                </c:pt>
                <c:pt idx="31" formatCode="#,##0">
                  <c:v>268.29440179561061</c:v>
                </c:pt>
                <c:pt idx="32" formatCode="#,##0">
                  <c:v>261.38315209789744</c:v>
                </c:pt>
                <c:pt idx="33" formatCode="#,##0">
                  <c:v>462.38299477622422</c:v>
                </c:pt>
                <c:pt idx="34" formatCode="#,##0">
                  <c:v>507.68170810097945</c:v>
                </c:pt>
                <c:pt idx="35" formatCode="#,##0">
                  <c:v>696.32425863077719</c:v>
                </c:pt>
                <c:pt idx="36" formatCode="#,##0">
                  <c:v>909.71967392544684</c:v>
                </c:pt>
                <c:pt idx="37" formatCode="#,##0">
                  <c:v>2117.6668775779999</c:v>
                </c:pt>
                <c:pt idx="38" formatCode="#,##0">
                  <c:v>3139.0025633412824</c:v>
                </c:pt>
                <c:pt idx="39" formatCode="#,##0">
                  <c:v>2461.0017072865357</c:v>
                </c:pt>
                <c:pt idx="40" formatCode="#,##0">
                  <c:v>2582.3226527284155</c:v>
                </c:pt>
                <c:pt idx="41" formatCode="#,##0">
                  <c:v>2663.3115148148199</c:v>
                </c:pt>
                <c:pt idx="42" formatCode="#,##0">
                  <c:v>3184.9818012866008</c:v>
                </c:pt>
                <c:pt idx="43" formatCode="#,##0">
                  <c:v>3263.0616142485669</c:v>
                </c:pt>
                <c:pt idx="44" formatCode="#,##0">
                  <c:v>5800.290747848725</c:v>
                </c:pt>
                <c:pt idx="45" formatCode="#,##0">
                  <c:v>6509.9317237731184</c:v>
                </c:pt>
                <c:pt idx="46" formatCode="#,##0">
                  <c:v>6809.5675585986774</c:v>
                </c:pt>
                <c:pt idx="47" formatCode="#,##0">
                  <c:v>11323.275113657022</c:v>
                </c:pt>
                <c:pt idx="48" formatCode="#,##0">
                  <c:v>11605.903751040771</c:v>
                </c:pt>
                <c:pt idx="49" formatCode="#,##0">
                  <c:v>10193.090991333855</c:v>
                </c:pt>
                <c:pt idx="50" formatCode="#,##0">
                  <c:v>13934.872705123245</c:v>
                </c:pt>
                <c:pt idx="51" formatCode="#,##0">
                  <c:v>11451.995189535495</c:v>
                </c:pt>
                <c:pt idx="52" formatCode="#,##0">
                  <c:v>20291.746107715957</c:v>
                </c:pt>
                <c:pt idx="53" formatCode="#,##0">
                  <c:v>17366.949836701941</c:v>
                </c:pt>
                <c:pt idx="54" formatCode="#,##0">
                  <c:v>22012.989237607249</c:v>
                </c:pt>
                <c:pt idx="55" formatCode="#,##0">
                  <c:v>19732.037613711291</c:v>
                </c:pt>
                <c:pt idx="56" formatCode="#,##0">
                  <c:v>22765.136347471544</c:v>
                </c:pt>
                <c:pt idx="57" formatCode="#,##0">
                  <c:v>30022.181771322605</c:v>
                </c:pt>
                <c:pt idx="58" formatCode="#,##0">
                  <c:v>29401.655937798154</c:v>
                </c:pt>
                <c:pt idx="59" formatCode="#,##0">
                  <c:v>39120.845041955654</c:v>
                </c:pt>
                <c:pt idx="60" formatCode="#,##0">
                  <c:v>31097.01608606417</c:v>
                </c:pt>
                <c:pt idx="61" formatCode="#,##0">
                  <c:v>25681.636515187485</c:v>
                </c:pt>
                <c:pt idx="62" formatCode="#,##0">
                  <c:v>30422.259785822062</c:v>
                </c:pt>
                <c:pt idx="63" formatCode="#,##0">
                  <c:v>22590.426462596144</c:v>
                </c:pt>
                <c:pt idx="64" formatCode="#,##0">
                  <c:v>19687.108678593013</c:v>
                </c:pt>
                <c:pt idx="65" formatCode="#,##0">
                  <c:v>27263.290666886922</c:v>
                </c:pt>
                <c:pt idx="66" formatCode="#,##0">
                  <c:v>35406.492639146694</c:v>
                </c:pt>
                <c:pt idx="67" formatCode="#,##0">
                  <c:v>27943.56086425086</c:v>
                </c:pt>
                <c:pt idx="68" formatCode="#,##0">
                  <c:v>26070.554926494326</c:v>
                </c:pt>
                <c:pt idx="69" formatCode="#,##0">
                  <c:v>18673.927526950898</c:v>
                </c:pt>
                <c:pt idx="70" formatCode="#,##0">
                  <c:v>22648.223246381378</c:v>
                </c:pt>
                <c:pt idx="71" formatCode="#,##0">
                  <c:v>24136.138601309885</c:v>
                </c:pt>
                <c:pt idx="72" formatCode="#,##0">
                  <c:v>14628.098676124935</c:v>
                </c:pt>
                <c:pt idx="73" formatCode="#,##0">
                  <c:v>14602.399648179635</c:v>
                </c:pt>
                <c:pt idx="74" formatCode="#,##0">
                  <c:v>13018.910691122255</c:v>
                </c:pt>
                <c:pt idx="75" formatCode="#,##0">
                  <c:v>19623.70851165746</c:v>
                </c:pt>
                <c:pt idx="76" formatCode="#,##0">
                  <c:v>19562.541390123057</c:v>
                </c:pt>
                <c:pt idx="77" formatCode="#,##0">
                  <c:v>10791.727702273045</c:v>
                </c:pt>
                <c:pt idx="78" formatCode="#,##0">
                  <c:v>13754.844992706136</c:v>
                </c:pt>
                <c:pt idx="79" formatCode="#,##0">
                  <c:v>12157.50471441841</c:v>
                </c:pt>
                <c:pt idx="80" formatCode="#,##0">
                  <c:v>10857.605378336146</c:v>
                </c:pt>
                <c:pt idx="81" formatCode="#,##0">
                  <c:v>7608.7127032425951</c:v>
                </c:pt>
                <c:pt idx="82" formatCode="#,##0">
                  <c:v>7029.0877138377573</c:v>
                </c:pt>
                <c:pt idx="83" formatCode="#,##0">
                  <c:v>5243.4779450649348</c:v>
                </c:pt>
                <c:pt idx="84" formatCode="#,##0">
                  <c:v>6513.502519593304</c:v>
                </c:pt>
                <c:pt idx="85" formatCode="#,##0">
                  <c:v>5850.6572079952748</c:v>
                </c:pt>
                <c:pt idx="86" formatCode="#,##0">
                  <c:v>5911.7342914240526</c:v>
                </c:pt>
                <c:pt idx="87" formatCode="#,##0">
                  <c:v>3699.8724319105363</c:v>
                </c:pt>
                <c:pt idx="88" formatCode="#,##0">
                  <c:v>4694.8758221757616</c:v>
                </c:pt>
                <c:pt idx="89" formatCode="#,##0">
                  <c:v>4777.9030557834558</c:v>
                </c:pt>
                <c:pt idx="90" formatCode="#,##0">
                  <c:v>8372.8696762589188</c:v>
                </c:pt>
                <c:pt idx="91" formatCode="#,##0">
                  <c:v>6096.9272010942132</c:v>
                </c:pt>
                <c:pt idx="92" formatCode="#,##0">
                  <c:v>5999.9450426542189</c:v>
                </c:pt>
                <c:pt idx="93" formatCode="#,##0">
                  <c:v>4051.9715285557504</c:v>
                </c:pt>
                <c:pt idx="94" formatCode="#,##0">
                  <c:v>4021.9783205892745</c:v>
                </c:pt>
                <c:pt idx="95" formatCode="#,##0">
                  <c:v>3342.9861768518026</c:v>
                </c:pt>
                <c:pt idx="96" formatCode="#,##0">
                  <c:v>4334.9862493020373</c:v>
                </c:pt>
                <c:pt idx="97" formatCode="#,##0">
                  <c:v>5466.9866969975537</c:v>
                </c:pt>
                <c:pt idx="98" formatCode="#,##0">
                  <c:v>4865.9909168270606</c:v>
                </c:pt>
                <c:pt idx="99" formatCode="#,##0">
                  <c:v>5503.9921185027615</c:v>
                </c:pt>
                <c:pt idx="100" formatCode="#,##0">
                  <c:v>5179.9943098352314</c:v>
                </c:pt>
                <c:pt idx="101" formatCode="#,##0">
                  <c:v>4973.9958085372591</c:v>
                </c:pt>
                <c:pt idx="102" formatCode="#,##0">
                  <c:v>4542.9970632479117</c:v>
                </c:pt>
                <c:pt idx="103" formatCode="#,##0">
                  <c:v>3232.9983967732342</c:v>
                </c:pt>
                <c:pt idx="104" formatCode="#,##0">
                  <c:v>3678</c:v>
                </c:pt>
                <c:pt idx="105" formatCode="#,##0">
                  <c:v>4847</c:v>
                </c:pt>
                <c:pt idx="106" formatCode="#,##0">
                  <c:v>3229</c:v>
                </c:pt>
                <c:pt idx="107" formatCode="#,##0">
                  <c:v>3803</c:v>
                </c:pt>
                <c:pt idx="108" formatCode="#,##0">
                  <c:v>3338.6849999999999</c:v>
                </c:pt>
                <c:pt idx="109" formatCode="#,##0">
                  <c:v>2931.058</c:v>
                </c:pt>
                <c:pt idx="110" formatCode="#,##0">
                  <c:v>2573.1999999999998</c:v>
                </c:pt>
                <c:pt idx="111" formatCode="#,##0">
                  <c:v>2259.0329999999999</c:v>
                </c:pt>
                <c:pt idx="112" formatCode="#,##0">
                  <c:v>1983.2239999999999</c:v>
                </c:pt>
                <c:pt idx="113" formatCode="#,##0">
                  <c:v>1741.088</c:v>
                </c:pt>
                <c:pt idx="114" formatCode="#,##0">
                  <c:v>1528.5150000000001</c:v>
                </c:pt>
                <c:pt idx="115" formatCode="#,##0">
                  <c:v>1341.896</c:v>
                </c:pt>
                <c:pt idx="116" formatCode="#,##0">
                  <c:v>1178.0609999999999</c:v>
                </c:pt>
                <c:pt idx="117" formatCode="#,##0">
                  <c:v>1034.23</c:v>
                </c:pt>
                <c:pt idx="118" formatCode="#,##0">
                  <c:v>907.95899999999995</c:v>
                </c:pt>
                <c:pt idx="119" formatCode="#,##0">
                  <c:v>797.10400000000004</c:v>
                </c:pt>
                <c:pt idx="120" formatCode="#,##0">
                  <c:v>699.78399999999999</c:v>
                </c:pt>
                <c:pt idx="121" formatCode="#,##0">
                  <c:v>614.346</c:v>
                </c:pt>
                <c:pt idx="122" formatCode="#,##0">
                  <c:v>539.34</c:v>
                </c:pt>
                <c:pt idx="123" formatCode="#,##0">
                  <c:v>473.49099999999999</c:v>
                </c:pt>
                <c:pt idx="124" formatCode="#,##0">
                  <c:v>415.68099999999998</c:v>
                </c:pt>
                <c:pt idx="125" formatCode="#,##0">
                  <c:v>364.93</c:v>
                </c:pt>
                <c:pt idx="126" formatCode="#,##0">
                  <c:v>320.375</c:v>
                </c:pt>
                <c:pt idx="127" formatCode="#,##0">
                  <c:v>281.26</c:v>
                </c:pt>
                <c:pt idx="128" formatCode="#,##0">
                  <c:v>246.92</c:v>
                </c:pt>
                <c:pt idx="129" formatCode="#,##0">
                  <c:v>216.773</c:v>
                </c:pt>
                <c:pt idx="130" formatCode="#,##0">
                  <c:v>190.30699999999999</c:v>
                </c:pt>
                <c:pt idx="131" formatCode="#,##0">
                  <c:v>167.072</c:v>
                </c:pt>
                <c:pt idx="132" formatCode="#,##0">
                  <c:v>146.67400000000001</c:v>
                </c:pt>
                <c:pt idx="133" formatCode="#,##0">
                  <c:v>128.76599999999999</c:v>
                </c:pt>
                <c:pt idx="134" formatCode="#,##0">
                  <c:v>113.045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EA-40E1-9D75-13BB932F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416"/>
        <c:axId val="352928744"/>
      </c:scatterChart>
      <c:scatterChart>
        <c:scatterStyle val="smoothMarker"/>
        <c:varyColors val="0"/>
        <c:ser>
          <c:idx val="2"/>
          <c:order val="2"/>
          <c:tx>
            <c:strRef>
              <c:f>'Total run'!$B$33</c:f>
              <c:strCache>
                <c:ptCount val="1"/>
                <c:pt idx="0">
                  <c:v>Avg Early α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run'!$B$34:$B$168</c:f>
              <c:numCache>
                <c:formatCode>0.00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0.99987944970155695</c:v>
                </c:pt>
                <c:pt idx="7">
                  <c:v>0.99985739775809956</c:v>
                </c:pt>
                <c:pt idx="8">
                  <c:v>0.99983124458381101</c:v>
                </c:pt>
                <c:pt idx="9">
                  <c:v>0.99604756176525877</c:v>
                </c:pt>
                <c:pt idx="10">
                  <c:v>0.99600511129674019</c:v>
                </c:pt>
                <c:pt idx="11">
                  <c:v>0.99599021597019832</c:v>
                </c:pt>
                <c:pt idx="12">
                  <c:v>0.99575006984842507</c:v>
                </c:pt>
                <c:pt idx="13">
                  <c:v>0.99568546977793415</c:v>
                </c:pt>
                <c:pt idx="14">
                  <c:v>0.99560823795222764</c:v>
                </c:pt>
                <c:pt idx="15">
                  <c:v>0.99551580549834184</c:v>
                </c:pt>
                <c:pt idx="16">
                  <c:v>0.99527833925660869</c:v>
                </c:pt>
                <c:pt idx="17">
                  <c:v>0.99507070711827406</c:v>
                </c:pt>
                <c:pt idx="18">
                  <c:v>0.99493131144074953</c:v>
                </c:pt>
                <c:pt idx="19">
                  <c:v>0.99467823382602905</c:v>
                </c:pt>
                <c:pt idx="20">
                  <c:v>0.99439251940578643</c:v>
                </c:pt>
                <c:pt idx="21">
                  <c:v>0.994049966084943</c:v>
                </c:pt>
                <c:pt idx="22">
                  <c:v>0.99364568389124275</c:v>
                </c:pt>
                <c:pt idx="23">
                  <c:v>0.99313549054113104</c:v>
                </c:pt>
                <c:pt idx="24">
                  <c:v>0.99252437078436917</c:v>
                </c:pt>
                <c:pt idx="25">
                  <c:v>0.9918045148285487</c:v>
                </c:pt>
                <c:pt idx="26">
                  <c:v>0.99100754376473565</c:v>
                </c:pt>
                <c:pt idx="27">
                  <c:v>0.99047777087975419</c:v>
                </c:pt>
                <c:pt idx="28">
                  <c:v>0.98962270607512481</c:v>
                </c:pt>
                <c:pt idx="29">
                  <c:v>0.98848172919768584</c:v>
                </c:pt>
                <c:pt idx="30">
                  <c:v>0.98667572968130446</c:v>
                </c:pt>
                <c:pt idx="31">
                  <c:v>0.98443722573379455</c:v>
                </c:pt>
                <c:pt idx="32">
                  <c:v>0.98166058261233369</c:v>
                </c:pt>
                <c:pt idx="33">
                  <c:v>0.97822862147614975</c:v>
                </c:pt>
                <c:pt idx="34">
                  <c:v>0.97246047463753849</c:v>
                </c:pt>
                <c:pt idx="35">
                  <c:v>0.96570498972074681</c:v>
                </c:pt>
                <c:pt idx="36">
                  <c:v>0.95773811027351841</c:v>
                </c:pt>
                <c:pt idx="37">
                  <c:v>0.94539033297291797</c:v>
                </c:pt>
                <c:pt idx="38">
                  <c:v>0.93131805484006513</c:v>
                </c:pt>
                <c:pt idx="39">
                  <c:v>0.9151964608257358</c:v>
                </c:pt>
                <c:pt idx="40">
                  <c:v>0.89548556812478464</c:v>
                </c:pt>
                <c:pt idx="41">
                  <c:v>0.87910927717600029</c:v>
                </c:pt>
                <c:pt idx="42">
                  <c:v>0.85973689036016165</c:v>
                </c:pt>
                <c:pt idx="43">
                  <c:v>0.83716683202884068</c:v>
                </c:pt>
                <c:pt idx="44">
                  <c:v>0.81283227280033354</c:v>
                </c:pt>
                <c:pt idx="45">
                  <c:v>0.77748012013679402</c:v>
                </c:pt>
                <c:pt idx="46">
                  <c:v>0.73926261679374161</c:v>
                </c:pt>
                <c:pt idx="47">
                  <c:v>0.69867307802865863</c:v>
                </c:pt>
                <c:pt idx="48">
                  <c:v>0.66066927921804175</c:v>
                </c:pt>
                <c:pt idx="49">
                  <c:v>0.62161152902616534</c:v>
                </c:pt>
                <c:pt idx="50">
                  <c:v>0.5824381220027649</c:v>
                </c:pt>
                <c:pt idx="51">
                  <c:v>0.54384758325752813</c:v>
                </c:pt>
                <c:pt idx="52">
                  <c:v>0.4957742148674113</c:v>
                </c:pt>
                <c:pt idx="53">
                  <c:v>0.43001385173845963</c:v>
                </c:pt>
                <c:pt idx="54">
                  <c:v>0.36922939654637488</c:v>
                </c:pt>
                <c:pt idx="55">
                  <c:v>0.3300261202523514</c:v>
                </c:pt>
                <c:pt idx="56">
                  <c:v>0.2929342689334597</c:v>
                </c:pt>
                <c:pt idx="57">
                  <c:v>0.26528900398992161</c:v>
                </c:pt>
                <c:pt idx="58">
                  <c:v>0.23966915761734639</c:v>
                </c:pt>
                <c:pt idx="59">
                  <c:v>0.21603665909244382</c:v>
                </c:pt>
                <c:pt idx="60">
                  <c:v>0.19435111109651559</c:v>
                </c:pt>
                <c:pt idx="61">
                  <c:v>0.17306304344637502</c:v>
                </c:pt>
                <c:pt idx="62">
                  <c:v>0.14940468323788744</c:v>
                </c:pt>
                <c:pt idx="63">
                  <c:v>0.12749304662720917</c:v>
                </c:pt>
                <c:pt idx="64">
                  <c:v>0.10855438456253612</c:v>
                </c:pt>
                <c:pt idx="65">
                  <c:v>9.1198807842755483E-2</c:v>
                </c:pt>
                <c:pt idx="66">
                  <c:v>7.5318723042733876E-2</c:v>
                </c:pt>
                <c:pt idx="67">
                  <c:v>6.079653019329543E-2</c:v>
                </c:pt>
                <c:pt idx="68">
                  <c:v>5.5318270920295336E-2</c:v>
                </c:pt>
                <c:pt idx="69">
                  <c:v>4.6479531561569587E-2</c:v>
                </c:pt>
                <c:pt idx="70">
                  <c:v>3.8743368108754582E-2</c:v>
                </c:pt>
                <c:pt idx="71">
                  <c:v>3.2007666467455592E-2</c:v>
                </c:pt>
                <c:pt idx="72">
                  <c:v>2.6123969401948745E-2</c:v>
                </c:pt>
                <c:pt idx="73">
                  <c:v>2.1084255577310571E-2</c:v>
                </c:pt>
                <c:pt idx="74">
                  <c:v>5.9492513671608261E-3</c:v>
                </c:pt>
                <c:pt idx="75">
                  <c:v>4.953301174365341E-3</c:v>
                </c:pt>
                <c:pt idx="76">
                  <c:v>4.1222895355434589E-3</c:v>
                </c:pt>
                <c:pt idx="77">
                  <c:v>3.4295156358379523E-3</c:v>
                </c:pt>
                <c:pt idx="78">
                  <c:v>2.8524006060431724E-3</c:v>
                </c:pt>
                <c:pt idx="79">
                  <c:v>2.3719151652212027E-3</c:v>
                </c:pt>
                <c:pt idx="80">
                  <c:v>1.9720661818840276E-3</c:v>
                </c:pt>
                <c:pt idx="81">
                  <c:v>1.6394431405883016E-3</c:v>
                </c:pt>
                <c:pt idx="82">
                  <c:v>1.3628223675424822E-3</c:v>
                </c:pt>
                <c:pt idx="83">
                  <c:v>1.1328249900055139E-3</c:v>
                </c:pt>
                <c:pt idx="84">
                  <c:v>9.4162362457275966E-4</c:v>
                </c:pt>
                <c:pt idx="85">
                  <c:v>7.8269242597439614E-4</c:v>
                </c:pt>
                <c:pt idx="86">
                  <c:v>6.5059516613339623E-4</c:v>
                </c:pt>
                <c:pt idx="87">
                  <c:v>5.4080629652840764E-4</c:v>
                </c:pt>
                <c:pt idx="88">
                  <c:v>4.4956036545077104E-4</c:v>
                </c:pt>
                <c:pt idx="89">
                  <c:v>3.7372564107244919E-4</c:v>
                </c:pt>
                <c:pt idx="90">
                  <c:v>3.1069828297458635E-4</c:v>
                </c:pt>
                <c:pt idx="91">
                  <c:v>2.5831387912157342E-4</c:v>
                </c:pt>
                <c:pt idx="92">
                  <c:v>2.1477360527525055E-4</c:v>
                </c:pt>
                <c:pt idx="93">
                  <c:v>1.7858266121737666E-4</c:v>
                </c:pt>
                <c:pt idx="94">
                  <c:v>1.4849899016933232E-4</c:v>
                </c:pt>
                <c:pt idx="95">
                  <c:v>1.2349059520702895E-4</c:v>
                </c:pt>
                <c:pt idx="96">
                  <c:v>1.0270003201027425E-4</c:v>
                </c:pt>
                <c:pt idx="97">
                  <c:v>8.5414884733539786E-5</c:v>
                </c:pt>
                <c:pt idx="98">
                  <c:v>7.1043225322950122E-5</c:v>
                </c:pt>
                <c:pt idx="99">
                  <c:v>5.9093220428872087E-5</c:v>
                </c:pt>
                <c:pt idx="100">
                  <c:v>4.9156188164892455E-5</c:v>
                </c:pt>
                <c:pt idx="101">
                  <c:v>4.0892522994187807E-5</c:v>
                </c:pt>
                <c:pt idx="102">
                  <c:v>1.318549215046826E-5</c:v>
                </c:pt>
                <c:pt idx="103">
                  <c:v>1.0922236573295375E-5</c:v>
                </c:pt>
                <c:pt idx="104">
                  <c:v>9.0139800910508807E-6</c:v>
                </c:pt>
                <c:pt idx="105">
                  <c:v>3.6948807737050258E-6</c:v>
                </c:pt>
                <c:pt idx="106">
                  <c:v>3.6948807737050258E-6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EA-40E1-9D75-13BB932F8EF4}"/>
            </c:ext>
          </c:extLst>
        </c:ser>
        <c:ser>
          <c:idx val="3"/>
          <c:order val="3"/>
          <c:tx>
            <c:strRef>
              <c:f>'Total run'!$C$33</c:f>
              <c:strCache>
                <c:ptCount val="1"/>
                <c:pt idx="0">
                  <c:v>Avg Late α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run'!$C$34:$C$168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1.205502984430451E-4</c:v>
                </c:pt>
                <c:pt idx="7">
                  <c:v>1.426022419004358E-4</c:v>
                </c:pt>
                <c:pt idx="8">
                  <c:v>1.6875541618899259E-4</c:v>
                </c:pt>
                <c:pt idx="9">
                  <c:v>3.952438234741229E-3</c:v>
                </c:pt>
                <c:pt idx="10">
                  <c:v>3.9948887032598135E-3</c:v>
                </c:pt>
                <c:pt idx="11">
                  <c:v>4.0097840298016774E-3</c:v>
                </c:pt>
                <c:pt idx="12">
                  <c:v>4.2499301515749321E-3</c:v>
                </c:pt>
                <c:pt idx="13">
                  <c:v>4.3145302220658488E-3</c:v>
                </c:pt>
                <c:pt idx="14">
                  <c:v>4.3917620477723629E-3</c:v>
                </c:pt>
                <c:pt idx="15">
                  <c:v>4.4841945016581564E-3</c:v>
                </c:pt>
                <c:pt idx="16">
                  <c:v>4.7216607433913094E-3</c:v>
                </c:pt>
                <c:pt idx="17">
                  <c:v>4.929292881725944E-3</c:v>
                </c:pt>
                <c:pt idx="18">
                  <c:v>5.0686885592504671E-3</c:v>
                </c:pt>
                <c:pt idx="19">
                  <c:v>5.3217661739709543E-3</c:v>
                </c:pt>
                <c:pt idx="20">
                  <c:v>5.6074805942135653E-3</c:v>
                </c:pt>
                <c:pt idx="21">
                  <c:v>5.9500339150569959E-3</c:v>
                </c:pt>
                <c:pt idx="22">
                  <c:v>6.3543161087572519E-3</c:v>
                </c:pt>
                <c:pt idx="23">
                  <c:v>6.8645094588689615E-3</c:v>
                </c:pt>
                <c:pt idx="24">
                  <c:v>7.4756292156308302E-3</c:v>
                </c:pt>
                <c:pt idx="25">
                  <c:v>8.1954851714513E-3</c:v>
                </c:pt>
                <c:pt idx="26">
                  <c:v>8.9924562352643456E-3</c:v>
                </c:pt>
                <c:pt idx="27">
                  <c:v>9.5222291202458065E-3</c:v>
                </c:pt>
                <c:pt idx="28">
                  <c:v>1.0377293924875186E-2</c:v>
                </c:pt>
                <c:pt idx="29">
                  <c:v>1.1518270802314157E-2</c:v>
                </c:pt>
                <c:pt idx="30">
                  <c:v>1.3324270318695541E-2</c:v>
                </c:pt>
                <c:pt idx="31">
                  <c:v>1.5562774266205448E-2</c:v>
                </c:pt>
                <c:pt idx="32">
                  <c:v>1.8339417387666312E-2</c:v>
                </c:pt>
                <c:pt idx="33">
                  <c:v>2.1771378523850249E-2</c:v>
                </c:pt>
                <c:pt idx="34">
                  <c:v>2.7539525362461514E-2</c:v>
                </c:pt>
                <c:pt idx="35">
                  <c:v>3.4295010279253191E-2</c:v>
                </c:pt>
                <c:pt idx="36">
                  <c:v>4.2261889726481594E-2</c:v>
                </c:pt>
                <c:pt idx="37">
                  <c:v>5.4609667027082032E-2</c:v>
                </c:pt>
                <c:pt idx="38">
                  <c:v>6.8681945159934865E-2</c:v>
                </c:pt>
                <c:pt idx="39">
                  <c:v>8.4803539174264198E-2</c:v>
                </c:pt>
                <c:pt idx="40">
                  <c:v>0.10451443187521536</c:v>
                </c:pt>
                <c:pt idx="41">
                  <c:v>0.12089072282399971</c:v>
                </c:pt>
                <c:pt idx="42">
                  <c:v>0.14026310963983835</c:v>
                </c:pt>
                <c:pt idx="43">
                  <c:v>0.16283316797115932</c:v>
                </c:pt>
                <c:pt idx="44">
                  <c:v>0.18716772719966646</c:v>
                </c:pt>
                <c:pt idx="45">
                  <c:v>0.22251987986320598</c:v>
                </c:pt>
                <c:pt idx="46">
                  <c:v>0.26073738320625839</c:v>
                </c:pt>
                <c:pt idx="47">
                  <c:v>0.30132692197134137</c:v>
                </c:pt>
                <c:pt idx="48">
                  <c:v>0.33933072078195825</c:v>
                </c:pt>
                <c:pt idx="49">
                  <c:v>0.37838847097383466</c:v>
                </c:pt>
                <c:pt idx="50">
                  <c:v>0.4175618779972351</c:v>
                </c:pt>
                <c:pt idx="51">
                  <c:v>0.45615241674247187</c:v>
                </c:pt>
                <c:pt idx="52">
                  <c:v>0.50422578513258864</c:v>
                </c:pt>
                <c:pt idx="53">
                  <c:v>0.56998614826154037</c:v>
                </c:pt>
                <c:pt idx="54">
                  <c:v>0.63077060345362512</c:v>
                </c:pt>
                <c:pt idx="55">
                  <c:v>0.66997387974764866</c:v>
                </c:pt>
                <c:pt idx="56">
                  <c:v>0.70706573106654025</c:v>
                </c:pt>
                <c:pt idx="57">
                  <c:v>0.73471099601007839</c:v>
                </c:pt>
                <c:pt idx="58">
                  <c:v>0.76033084238265358</c:v>
                </c:pt>
                <c:pt idx="59">
                  <c:v>0.78396334090755615</c:v>
                </c:pt>
                <c:pt idx="60">
                  <c:v>0.80564888890348441</c:v>
                </c:pt>
                <c:pt idx="61">
                  <c:v>0.82693695655362498</c:v>
                </c:pt>
                <c:pt idx="62">
                  <c:v>0.85059531676211253</c:v>
                </c:pt>
                <c:pt idx="63">
                  <c:v>0.87250695337279083</c:v>
                </c:pt>
                <c:pt idx="64">
                  <c:v>0.89144561543746392</c:v>
                </c:pt>
                <c:pt idx="65">
                  <c:v>0.90880119215724453</c:v>
                </c:pt>
                <c:pt idx="66">
                  <c:v>0.9246812769572661</c:v>
                </c:pt>
                <c:pt idx="67">
                  <c:v>0.93920346980670455</c:v>
                </c:pt>
                <c:pt idx="68">
                  <c:v>0.94468172907970471</c:v>
                </c:pt>
                <c:pt idx="69">
                  <c:v>0.95352046843843041</c:v>
                </c:pt>
                <c:pt idx="70">
                  <c:v>0.96125663189124544</c:v>
                </c:pt>
                <c:pt idx="71">
                  <c:v>0.96799233353254444</c:v>
                </c:pt>
                <c:pt idx="72">
                  <c:v>0.97387603059805128</c:v>
                </c:pt>
                <c:pt idx="73">
                  <c:v>0.97891574442268947</c:v>
                </c:pt>
                <c:pt idx="74">
                  <c:v>0.99405074863283915</c:v>
                </c:pt>
                <c:pt idx="75">
                  <c:v>0.99504669882563468</c:v>
                </c:pt>
                <c:pt idx="76">
                  <c:v>0.9958777104644565</c:v>
                </c:pt>
                <c:pt idx="77">
                  <c:v>0.99657048436416207</c:v>
                </c:pt>
                <c:pt idx="78">
                  <c:v>0.99714759939395681</c:v>
                </c:pt>
                <c:pt idx="79">
                  <c:v>0.99762808483477883</c:v>
                </c:pt>
                <c:pt idx="80">
                  <c:v>0.99802793381811594</c:v>
                </c:pt>
                <c:pt idx="81">
                  <c:v>0.99836055685941172</c:v>
                </c:pt>
                <c:pt idx="82">
                  <c:v>0.99863717763245752</c:v>
                </c:pt>
                <c:pt idx="83">
                  <c:v>0.99886717500999445</c:v>
                </c:pt>
                <c:pt idx="84">
                  <c:v>0.99905837637542727</c:v>
                </c:pt>
                <c:pt idx="85">
                  <c:v>0.9992173075740256</c:v>
                </c:pt>
                <c:pt idx="86">
                  <c:v>0.99934940483386658</c:v>
                </c:pt>
                <c:pt idx="87">
                  <c:v>0.99945919370347158</c:v>
                </c:pt>
                <c:pt idx="88">
                  <c:v>0.99955043963454926</c:v>
                </c:pt>
                <c:pt idx="89">
                  <c:v>0.99962627435892759</c:v>
                </c:pt>
                <c:pt idx="90">
                  <c:v>0.99968930171702541</c:v>
                </c:pt>
                <c:pt idx="91">
                  <c:v>0.99974168612087844</c:v>
                </c:pt>
                <c:pt idx="92">
                  <c:v>0.99978522639472478</c:v>
                </c:pt>
                <c:pt idx="93">
                  <c:v>0.9998214173387826</c:v>
                </c:pt>
                <c:pt idx="94">
                  <c:v>0.99985150100983067</c:v>
                </c:pt>
                <c:pt idx="95">
                  <c:v>0.999876509404793</c:v>
                </c:pt>
                <c:pt idx="96">
                  <c:v>0.99989729996798971</c:v>
                </c:pt>
                <c:pt idx="97">
                  <c:v>0.99991458511526643</c:v>
                </c:pt>
                <c:pt idx="98">
                  <c:v>0.99992895677467708</c:v>
                </c:pt>
                <c:pt idx="99">
                  <c:v>0.99994090677957115</c:v>
                </c:pt>
                <c:pt idx="100">
                  <c:v>0.99995084381183508</c:v>
                </c:pt>
                <c:pt idx="101">
                  <c:v>0.99995910747700578</c:v>
                </c:pt>
                <c:pt idx="102">
                  <c:v>0.99998681450784954</c:v>
                </c:pt>
                <c:pt idx="103">
                  <c:v>0.99998907776342671</c:v>
                </c:pt>
                <c:pt idx="104">
                  <c:v>0.99999098601990899</c:v>
                </c:pt>
                <c:pt idx="105">
                  <c:v>0.99999630511922633</c:v>
                </c:pt>
                <c:pt idx="106">
                  <c:v>0.99999630511922633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EA-40E1-9D75-13BB932F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2080"/>
        <c:axId val="707156344"/>
      </c:scatterChart>
      <c:valAx>
        <c:axId val="3529284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744"/>
        <c:crosses val="autoZero"/>
        <c:crossBetween val="midCat"/>
      </c:valAx>
      <c:valAx>
        <c:axId val="352928744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416"/>
        <c:crosses val="autoZero"/>
        <c:crossBetween val="midCat"/>
      </c:valAx>
      <c:valAx>
        <c:axId val="707156344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2080"/>
        <c:crosses val="max"/>
        <c:crossBetween val="midCat"/>
      </c:valAx>
      <c:valAx>
        <c:axId val="7071520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70715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run'!$BN$33</c:f>
              <c:strCache>
                <c:ptCount val="1"/>
                <c:pt idx="0">
                  <c:v>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run'!$BN$34:$BN$168</c:f>
              <c:numCache>
                <c:formatCode>#,##0</c:formatCode>
                <c:ptCount val="135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121</c:v>
                </c:pt>
                <c:pt idx="6">
                  <c:v>66</c:v>
                </c:pt>
                <c:pt idx="7">
                  <c:v>78</c:v>
                </c:pt>
                <c:pt idx="8">
                  <c:v>216</c:v>
                </c:pt>
                <c:pt idx="9">
                  <c:v>182</c:v>
                </c:pt>
                <c:pt idx="10">
                  <c:v>205</c:v>
                </c:pt>
                <c:pt idx="11">
                  <c:v>394</c:v>
                </c:pt>
                <c:pt idx="12">
                  <c:v>266</c:v>
                </c:pt>
                <c:pt idx="13">
                  <c:v>396</c:v>
                </c:pt>
                <c:pt idx="14">
                  <c:v>862</c:v>
                </c:pt>
                <c:pt idx="15">
                  <c:v>1414</c:v>
                </c:pt>
                <c:pt idx="16">
                  <c:v>1614</c:v>
                </c:pt>
                <c:pt idx="17">
                  <c:v>2016</c:v>
                </c:pt>
                <c:pt idx="18">
                  <c:v>2284</c:v>
                </c:pt>
                <c:pt idx="19">
                  <c:v>3693</c:v>
                </c:pt>
                <c:pt idx="20">
                  <c:v>3098</c:v>
                </c:pt>
                <c:pt idx="21">
                  <c:v>5913</c:v>
                </c:pt>
                <c:pt idx="22">
                  <c:v>8063</c:v>
                </c:pt>
                <c:pt idx="23">
                  <c:v>7960</c:v>
                </c:pt>
                <c:pt idx="24">
                  <c:v>12007</c:v>
                </c:pt>
                <c:pt idx="25">
                  <c:v>16081</c:v>
                </c:pt>
                <c:pt idx="26">
                  <c:v>14339.741139351256</c:v>
                </c:pt>
                <c:pt idx="27">
                  <c:v>16100</c:v>
                </c:pt>
                <c:pt idx="28">
                  <c:v>16605.816590838567</c:v>
                </c:pt>
                <c:pt idx="29">
                  <c:v>18246</c:v>
                </c:pt>
                <c:pt idx="30">
                  <c:v>22822</c:v>
                </c:pt>
                <c:pt idx="31">
                  <c:v>26987.546060703775</c:v>
                </c:pt>
                <c:pt idx="32">
                  <c:v>15131</c:v>
                </c:pt>
                <c:pt idx="33">
                  <c:v>22268.291281313857</c:v>
                </c:pt>
                <c:pt idx="34">
                  <c:v>32235</c:v>
                </c:pt>
                <c:pt idx="35">
                  <c:v>39255</c:v>
                </c:pt>
                <c:pt idx="36">
                  <c:v>35846</c:v>
                </c:pt>
                <c:pt idx="37">
                  <c:v>5392</c:v>
                </c:pt>
                <c:pt idx="38">
                  <c:v>30038.460839594612</c:v>
                </c:pt>
                <c:pt idx="39">
                  <c:v>23543.954149135505</c:v>
                </c:pt>
                <c:pt idx="40">
                  <c:v>34887.065587272722</c:v>
                </c:pt>
                <c:pt idx="41">
                  <c:v>35777.147791015559</c:v>
                </c:pt>
                <c:pt idx="42">
                  <c:v>37703.838102011025</c:v>
                </c:pt>
                <c:pt idx="43">
                  <c:v>24433.252791282917</c:v>
                </c:pt>
                <c:pt idx="44">
                  <c:v>3944.1419148155455</c:v>
                </c:pt>
                <c:pt idx="45">
                  <c:v>23377.875225277236</c:v>
                </c:pt>
                <c:pt idx="46">
                  <c:v>24172.356047918536</c:v>
                </c:pt>
                <c:pt idx="47">
                  <c:v>19591.387543800658</c:v>
                </c:pt>
                <c:pt idx="48">
                  <c:v>38156.268642767573</c:v>
                </c:pt>
                <c:pt idx="49">
                  <c:v>19690.736975834581</c:v>
                </c:pt>
                <c:pt idx="50">
                  <c:v>3858</c:v>
                </c:pt>
                <c:pt idx="51">
                  <c:v>18372.547830496253</c:v>
                </c:pt>
                <c:pt idx="52">
                  <c:v>25195.193974292084</c:v>
                </c:pt>
                <c:pt idx="53">
                  <c:v>37624.803266519186</c:v>
                </c:pt>
                <c:pt idx="54">
                  <c:v>58859.863898267737</c:v>
                </c:pt>
                <c:pt idx="55">
                  <c:v>84950.896405812149</c:v>
                </c:pt>
                <c:pt idx="56">
                  <c:v>25850.284472521525</c:v>
                </c:pt>
                <c:pt idx="57">
                  <c:v>15612.756547179393</c:v>
                </c:pt>
                <c:pt idx="58">
                  <c:v>37246.18632566942</c:v>
                </c:pt>
                <c:pt idx="59">
                  <c:v>42682.812808990864</c:v>
                </c:pt>
                <c:pt idx="60">
                  <c:v>18928.061958312777</c:v>
                </c:pt>
                <c:pt idx="61">
                  <c:v>20121.51331506496</c:v>
                </c:pt>
                <c:pt idx="62">
                  <c:v>16027.361373801712</c:v>
                </c:pt>
                <c:pt idx="63">
                  <c:v>14752.497912269137</c:v>
                </c:pt>
                <c:pt idx="64">
                  <c:v>10950.253183161531</c:v>
                </c:pt>
                <c:pt idx="65">
                  <c:v>25485.086231458059</c:v>
                </c:pt>
                <c:pt idx="66">
                  <c:v>17849.949762967703</c:v>
                </c:pt>
                <c:pt idx="67">
                  <c:v>12222.907102682291</c:v>
                </c:pt>
                <c:pt idx="68">
                  <c:v>12505.174379250529</c:v>
                </c:pt>
                <c:pt idx="69">
                  <c:v>5072.0049677506513</c:v>
                </c:pt>
                <c:pt idx="70">
                  <c:v>4359.2557659453723</c:v>
                </c:pt>
                <c:pt idx="71">
                  <c:v>3689.0728007040316</c:v>
                </c:pt>
                <c:pt idx="72">
                  <c:v>1357.664118353488</c:v>
                </c:pt>
                <c:pt idx="73">
                  <c:v>769.83910847358447</c:v>
                </c:pt>
                <c:pt idx="74">
                  <c:v>0.98759821697555372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0-4039-8658-DE62C4B0796A}"/>
            </c:ext>
          </c:extLst>
        </c:ser>
        <c:ser>
          <c:idx val="1"/>
          <c:order val="1"/>
          <c:tx>
            <c:strRef>
              <c:f>'Total run'!$BO$33</c:f>
              <c:strCache>
                <c:ptCount val="1"/>
                <c:pt idx="0">
                  <c:v>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run'!$BO$34:$BO$168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13</c:v>
                </c:pt>
                <c:pt idx="26">
                  <c:v>14.258860648744747</c:v>
                </c:pt>
                <c:pt idx="27">
                  <c:v>20</c:v>
                </c:pt>
                <c:pt idx="28">
                  <c:v>25.183409161432742</c:v>
                </c:pt>
                <c:pt idx="29">
                  <c:v>34</c:v>
                </c:pt>
                <c:pt idx="30">
                  <c:v>52</c:v>
                </c:pt>
                <c:pt idx="31">
                  <c:v>75.453939296225585</c:v>
                </c:pt>
                <c:pt idx="32">
                  <c:v>52</c:v>
                </c:pt>
                <c:pt idx="33">
                  <c:v>93.708718686140998</c:v>
                </c:pt>
                <c:pt idx="34">
                  <c:v>166</c:v>
                </c:pt>
                <c:pt idx="35">
                  <c:v>248</c:v>
                </c:pt>
                <c:pt idx="36">
                  <c:v>278</c:v>
                </c:pt>
                <c:pt idx="37">
                  <c:v>51</c:v>
                </c:pt>
                <c:pt idx="38">
                  <c:v>349.5391604053853</c:v>
                </c:pt>
                <c:pt idx="39">
                  <c:v>336.04585086449464</c:v>
                </c:pt>
                <c:pt idx="40">
                  <c:v>609.93441272727694</c:v>
                </c:pt>
                <c:pt idx="41">
                  <c:v>766.85220898444118</c:v>
                </c:pt>
                <c:pt idx="42">
                  <c:v>991.16189798897949</c:v>
                </c:pt>
                <c:pt idx="43">
                  <c:v>787.74720871708439</c:v>
                </c:pt>
                <c:pt idx="44">
                  <c:v>155.85808518445435</c:v>
                </c:pt>
                <c:pt idx="45">
                  <c:v>1132.1247747227651</c:v>
                </c:pt>
                <c:pt idx="46">
                  <c:v>1435.6439520814627</c:v>
                </c:pt>
                <c:pt idx="47">
                  <c:v>1426.6124561993415</c:v>
                </c:pt>
                <c:pt idx="48">
                  <c:v>3404.7313572324256</c:v>
                </c:pt>
                <c:pt idx="49">
                  <c:v>2154.2630241654165</c:v>
                </c:pt>
                <c:pt idx="50">
                  <c:v>517</c:v>
                </c:pt>
                <c:pt idx="51">
                  <c:v>3021.452169503747</c:v>
                </c:pt>
                <c:pt idx="52">
                  <c:v>5078.8060257079151</c:v>
                </c:pt>
                <c:pt idx="53">
                  <c:v>9298.1967334808141</c:v>
                </c:pt>
                <c:pt idx="54">
                  <c:v>17832.136101732263</c:v>
                </c:pt>
                <c:pt idx="55">
                  <c:v>31551.103594187851</c:v>
                </c:pt>
                <c:pt idx="56">
                  <c:v>11770.715527478475</c:v>
                </c:pt>
                <c:pt idx="57">
                  <c:v>8714.2434528206068</c:v>
                </c:pt>
                <c:pt idx="58">
                  <c:v>25488.813674330584</c:v>
                </c:pt>
                <c:pt idx="59">
                  <c:v>35808.187191009136</c:v>
                </c:pt>
                <c:pt idx="60">
                  <c:v>19467.938041687223</c:v>
                </c:pt>
                <c:pt idx="61">
                  <c:v>25370.48668493504</c:v>
                </c:pt>
                <c:pt idx="62">
                  <c:v>24773.638626198288</c:v>
                </c:pt>
                <c:pt idx="63">
                  <c:v>27956.502087730863</c:v>
                </c:pt>
                <c:pt idx="64">
                  <c:v>25440.746816838469</c:v>
                </c:pt>
                <c:pt idx="65">
                  <c:v>72584.613768541938</c:v>
                </c:pt>
                <c:pt idx="66">
                  <c:v>62326.850237032304</c:v>
                </c:pt>
                <c:pt idx="67">
                  <c:v>52317.992897317708</c:v>
                </c:pt>
                <c:pt idx="68">
                  <c:v>65622.725620749465</c:v>
                </c:pt>
                <c:pt idx="69">
                  <c:v>32630.995032249346</c:v>
                </c:pt>
                <c:pt idx="70">
                  <c:v>34381.744234054626</c:v>
                </c:pt>
                <c:pt idx="71">
                  <c:v>35670.927199295969</c:v>
                </c:pt>
                <c:pt idx="72">
                  <c:v>16097.335881646512</c:v>
                </c:pt>
                <c:pt idx="73">
                  <c:v>11182.160891526415</c:v>
                </c:pt>
                <c:pt idx="74">
                  <c:v>30174</c:v>
                </c:pt>
                <c:pt idx="75">
                  <c:v>29915</c:v>
                </c:pt>
                <c:pt idx="76">
                  <c:v>47678</c:v>
                </c:pt>
                <c:pt idx="77">
                  <c:v>85897</c:v>
                </c:pt>
                <c:pt idx="78">
                  <c:v>44854</c:v>
                </c:pt>
                <c:pt idx="79">
                  <c:v>13095</c:v>
                </c:pt>
                <c:pt idx="80">
                  <c:v>15858</c:v>
                </c:pt>
                <c:pt idx="81">
                  <c:v>27444</c:v>
                </c:pt>
                <c:pt idx="82">
                  <c:v>31147</c:v>
                </c:pt>
                <c:pt idx="83">
                  <c:v>23173</c:v>
                </c:pt>
                <c:pt idx="84">
                  <c:v>33597</c:v>
                </c:pt>
                <c:pt idx="85">
                  <c:v>20093</c:v>
                </c:pt>
                <c:pt idx="86">
                  <c:v>42520</c:v>
                </c:pt>
                <c:pt idx="87">
                  <c:v>20938</c:v>
                </c:pt>
                <c:pt idx="88">
                  <c:v>32879</c:v>
                </c:pt>
                <c:pt idx="89">
                  <c:v>28734</c:v>
                </c:pt>
                <c:pt idx="90">
                  <c:v>18832</c:v>
                </c:pt>
                <c:pt idx="91">
                  <c:v>24896</c:v>
                </c:pt>
                <c:pt idx="92">
                  <c:v>15081</c:v>
                </c:pt>
                <c:pt idx="93">
                  <c:v>19052</c:v>
                </c:pt>
                <c:pt idx="94">
                  <c:v>19406.179510697842</c:v>
                </c:pt>
                <c:pt idx="95">
                  <c:v>14118.268891525555</c:v>
                </c:pt>
                <c:pt idx="96">
                  <c:v>17707</c:v>
                </c:pt>
                <c:pt idx="97">
                  <c:v>17484.666666666664</c:v>
                </c:pt>
                <c:pt idx="98">
                  <c:v>18259.533333333333</c:v>
                </c:pt>
                <c:pt idx="99">
                  <c:v>9435.8490566037744</c:v>
                </c:pt>
                <c:pt idx="100">
                  <c:v>11923.156441016779</c:v>
                </c:pt>
                <c:pt idx="101">
                  <c:v>15786.406015037594</c:v>
                </c:pt>
                <c:pt idx="102">
                  <c:v>14806.855448480355</c:v>
                </c:pt>
                <c:pt idx="103">
                  <c:v>9906.7313353807058</c:v>
                </c:pt>
                <c:pt idx="104">
                  <c:v>13197.464788732395</c:v>
                </c:pt>
                <c:pt idx="105">
                  <c:v>9948.5538461538472</c:v>
                </c:pt>
                <c:pt idx="106">
                  <c:v>15005.713151364766</c:v>
                </c:pt>
                <c:pt idx="107">
                  <c:v>14943.372704714642</c:v>
                </c:pt>
                <c:pt idx="108">
                  <c:v>11646.193548387097</c:v>
                </c:pt>
                <c:pt idx="109">
                  <c:v>12874.996415770609</c:v>
                </c:pt>
                <c:pt idx="110">
                  <c:v>7656</c:v>
                </c:pt>
                <c:pt idx="111">
                  <c:v>9504.0421455938686</c:v>
                </c:pt>
                <c:pt idx="112">
                  <c:v>9121.9655172413786</c:v>
                </c:pt>
                <c:pt idx="113">
                  <c:v>9497.6672088484047</c:v>
                </c:pt>
                <c:pt idx="114">
                  <c:v>8381.5471698113197</c:v>
                </c:pt>
                <c:pt idx="115">
                  <c:v>5628.3692470463766</c:v>
                </c:pt>
                <c:pt idx="116">
                  <c:v>5404.2056074766351</c:v>
                </c:pt>
                <c:pt idx="117">
                  <c:v>4697.5729690869866</c:v>
                </c:pt>
                <c:pt idx="118">
                  <c:v>4379.4694464414088</c:v>
                </c:pt>
                <c:pt idx="119">
                  <c:v>3294.5934065934066</c:v>
                </c:pt>
                <c:pt idx="120">
                  <c:v>7231.0812156593402</c:v>
                </c:pt>
                <c:pt idx="121">
                  <c:v>10373.90625</c:v>
                </c:pt>
                <c:pt idx="122">
                  <c:v>10119.461538461539</c:v>
                </c:pt>
                <c:pt idx="123">
                  <c:v>7003.6653846153849</c:v>
                </c:pt>
                <c:pt idx="124">
                  <c:v>5911.5</c:v>
                </c:pt>
                <c:pt idx="125">
                  <c:v>4542.636363636364</c:v>
                </c:pt>
                <c:pt idx="126">
                  <c:v>2370</c:v>
                </c:pt>
                <c:pt idx="127">
                  <c:v>1861.6499999999999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0-4039-8658-DE62C4B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416"/>
        <c:axId val="352928744"/>
      </c:scatterChart>
      <c:scatterChart>
        <c:scatterStyle val="smoothMarker"/>
        <c:varyColors val="0"/>
        <c:ser>
          <c:idx val="2"/>
          <c:order val="2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run'!$B$34:$B$168</c:f>
              <c:numCache>
                <c:formatCode>0.00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0.99987944970155695</c:v>
                </c:pt>
                <c:pt idx="7">
                  <c:v>0.99985739775809956</c:v>
                </c:pt>
                <c:pt idx="8">
                  <c:v>0.99983124458381101</c:v>
                </c:pt>
                <c:pt idx="9">
                  <c:v>0.99604756176525877</c:v>
                </c:pt>
                <c:pt idx="10">
                  <c:v>0.99600511129674019</c:v>
                </c:pt>
                <c:pt idx="11">
                  <c:v>0.99599021597019832</c:v>
                </c:pt>
                <c:pt idx="12">
                  <c:v>0.99575006984842507</c:v>
                </c:pt>
                <c:pt idx="13">
                  <c:v>0.99568546977793415</c:v>
                </c:pt>
                <c:pt idx="14">
                  <c:v>0.99560823795222764</c:v>
                </c:pt>
                <c:pt idx="15">
                  <c:v>0.99551580549834184</c:v>
                </c:pt>
                <c:pt idx="16">
                  <c:v>0.99527833925660869</c:v>
                </c:pt>
                <c:pt idx="17">
                  <c:v>0.99507070711827406</c:v>
                </c:pt>
                <c:pt idx="18">
                  <c:v>0.99493131144074953</c:v>
                </c:pt>
                <c:pt idx="19">
                  <c:v>0.99467823382602905</c:v>
                </c:pt>
                <c:pt idx="20">
                  <c:v>0.99439251940578643</c:v>
                </c:pt>
                <c:pt idx="21">
                  <c:v>0.994049966084943</c:v>
                </c:pt>
                <c:pt idx="22">
                  <c:v>0.99364568389124275</c:v>
                </c:pt>
                <c:pt idx="23">
                  <c:v>0.99313549054113104</c:v>
                </c:pt>
                <c:pt idx="24">
                  <c:v>0.99252437078436917</c:v>
                </c:pt>
                <c:pt idx="25">
                  <c:v>0.9918045148285487</c:v>
                </c:pt>
                <c:pt idx="26">
                  <c:v>0.99100754376473565</c:v>
                </c:pt>
                <c:pt idx="27">
                  <c:v>0.99047777087975419</c:v>
                </c:pt>
                <c:pt idx="28">
                  <c:v>0.98962270607512481</c:v>
                </c:pt>
                <c:pt idx="29">
                  <c:v>0.98848172919768584</c:v>
                </c:pt>
                <c:pt idx="30">
                  <c:v>0.98667572968130446</c:v>
                </c:pt>
                <c:pt idx="31">
                  <c:v>0.98443722573379455</c:v>
                </c:pt>
                <c:pt idx="32">
                  <c:v>0.98166058261233369</c:v>
                </c:pt>
                <c:pt idx="33">
                  <c:v>0.97822862147614975</c:v>
                </c:pt>
                <c:pt idx="34">
                  <c:v>0.97246047463753849</c:v>
                </c:pt>
                <c:pt idx="35">
                  <c:v>0.96570498972074681</c:v>
                </c:pt>
                <c:pt idx="36">
                  <c:v>0.95773811027351841</c:v>
                </c:pt>
                <c:pt idx="37">
                  <c:v>0.94539033297291797</c:v>
                </c:pt>
                <c:pt idx="38">
                  <c:v>0.93131805484006513</c:v>
                </c:pt>
                <c:pt idx="39">
                  <c:v>0.9151964608257358</c:v>
                </c:pt>
                <c:pt idx="40">
                  <c:v>0.89548556812478464</c:v>
                </c:pt>
                <c:pt idx="41">
                  <c:v>0.87910927717600029</c:v>
                </c:pt>
                <c:pt idx="42">
                  <c:v>0.85973689036016165</c:v>
                </c:pt>
                <c:pt idx="43">
                  <c:v>0.83716683202884068</c:v>
                </c:pt>
                <c:pt idx="44">
                  <c:v>0.81283227280033354</c:v>
                </c:pt>
                <c:pt idx="45">
                  <c:v>0.77748012013679402</c:v>
                </c:pt>
                <c:pt idx="46">
                  <c:v>0.73926261679374161</c:v>
                </c:pt>
                <c:pt idx="47">
                  <c:v>0.69867307802865863</c:v>
                </c:pt>
                <c:pt idx="48">
                  <c:v>0.66066927921804175</c:v>
                </c:pt>
                <c:pt idx="49">
                  <c:v>0.62161152902616534</c:v>
                </c:pt>
                <c:pt idx="50">
                  <c:v>0.5824381220027649</c:v>
                </c:pt>
                <c:pt idx="51">
                  <c:v>0.54384758325752813</c:v>
                </c:pt>
                <c:pt idx="52">
                  <c:v>0.4957742148674113</c:v>
                </c:pt>
                <c:pt idx="53">
                  <c:v>0.43001385173845963</c:v>
                </c:pt>
                <c:pt idx="54">
                  <c:v>0.36922939654637488</c:v>
                </c:pt>
                <c:pt idx="55">
                  <c:v>0.3300261202523514</c:v>
                </c:pt>
                <c:pt idx="56">
                  <c:v>0.2929342689334597</c:v>
                </c:pt>
                <c:pt idx="57">
                  <c:v>0.26528900398992161</c:v>
                </c:pt>
                <c:pt idx="58">
                  <c:v>0.23966915761734639</c:v>
                </c:pt>
                <c:pt idx="59">
                  <c:v>0.21603665909244382</c:v>
                </c:pt>
                <c:pt idx="60">
                  <c:v>0.19435111109651559</c:v>
                </c:pt>
                <c:pt idx="61">
                  <c:v>0.17306304344637502</c:v>
                </c:pt>
                <c:pt idx="62">
                  <c:v>0.14940468323788744</c:v>
                </c:pt>
                <c:pt idx="63">
                  <c:v>0.12749304662720917</c:v>
                </c:pt>
                <c:pt idx="64">
                  <c:v>0.10855438456253612</c:v>
                </c:pt>
                <c:pt idx="65">
                  <c:v>9.1198807842755483E-2</c:v>
                </c:pt>
                <c:pt idx="66">
                  <c:v>7.5318723042733876E-2</c:v>
                </c:pt>
                <c:pt idx="67">
                  <c:v>6.079653019329543E-2</c:v>
                </c:pt>
                <c:pt idx="68">
                  <c:v>5.5318270920295336E-2</c:v>
                </c:pt>
                <c:pt idx="69">
                  <c:v>4.6479531561569587E-2</c:v>
                </c:pt>
                <c:pt idx="70">
                  <c:v>3.8743368108754582E-2</c:v>
                </c:pt>
                <c:pt idx="71">
                  <c:v>3.2007666467455592E-2</c:v>
                </c:pt>
                <c:pt idx="72">
                  <c:v>2.6123969401948745E-2</c:v>
                </c:pt>
                <c:pt idx="73">
                  <c:v>2.1084255577310571E-2</c:v>
                </c:pt>
                <c:pt idx="74">
                  <c:v>5.9492513671608261E-3</c:v>
                </c:pt>
                <c:pt idx="75">
                  <c:v>4.953301174365341E-3</c:v>
                </c:pt>
                <c:pt idx="76">
                  <c:v>4.1222895355434589E-3</c:v>
                </c:pt>
                <c:pt idx="77">
                  <c:v>3.4295156358379523E-3</c:v>
                </c:pt>
                <c:pt idx="78">
                  <c:v>2.8524006060431724E-3</c:v>
                </c:pt>
                <c:pt idx="79">
                  <c:v>2.3719151652212027E-3</c:v>
                </c:pt>
                <c:pt idx="80">
                  <c:v>1.9720661818840276E-3</c:v>
                </c:pt>
                <c:pt idx="81">
                  <c:v>1.6394431405883016E-3</c:v>
                </c:pt>
                <c:pt idx="82">
                  <c:v>1.3628223675424822E-3</c:v>
                </c:pt>
                <c:pt idx="83">
                  <c:v>1.1328249900055139E-3</c:v>
                </c:pt>
                <c:pt idx="84">
                  <c:v>9.4162362457275966E-4</c:v>
                </c:pt>
                <c:pt idx="85">
                  <c:v>7.8269242597439614E-4</c:v>
                </c:pt>
                <c:pt idx="86">
                  <c:v>6.5059516613339623E-4</c:v>
                </c:pt>
                <c:pt idx="87">
                  <c:v>5.4080629652840764E-4</c:v>
                </c:pt>
                <c:pt idx="88">
                  <c:v>4.4956036545077104E-4</c:v>
                </c:pt>
                <c:pt idx="89">
                  <c:v>3.7372564107244919E-4</c:v>
                </c:pt>
                <c:pt idx="90">
                  <c:v>3.1069828297458635E-4</c:v>
                </c:pt>
                <c:pt idx="91">
                  <c:v>2.5831387912157342E-4</c:v>
                </c:pt>
                <c:pt idx="92">
                  <c:v>2.1477360527525055E-4</c:v>
                </c:pt>
                <c:pt idx="93">
                  <c:v>1.7858266121737666E-4</c:v>
                </c:pt>
                <c:pt idx="94">
                  <c:v>1.4849899016933232E-4</c:v>
                </c:pt>
                <c:pt idx="95">
                  <c:v>1.2349059520702895E-4</c:v>
                </c:pt>
                <c:pt idx="96">
                  <c:v>1.0270003201027425E-4</c:v>
                </c:pt>
                <c:pt idx="97">
                  <c:v>8.5414884733539786E-5</c:v>
                </c:pt>
                <c:pt idx="98">
                  <c:v>7.1043225322950122E-5</c:v>
                </c:pt>
                <c:pt idx="99">
                  <c:v>5.9093220428872087E-5</c:v>
                </c:pt>
                <c:pt idx="100">
                  <c:v>4.9156188164892455E-5</c:v>
                </c:pt>
                <c:pt idx="101">
                  <c:v>4.0892522994187807E-5</c:v>
                </c:pt>
                <c:pt idx="102">
                  <c:v>1.318549215046826E-5</c:v>
                </c:pt>
                <c:pt idx="103">
                  <c:v>1.0922236573295375E-5</c:v>
                </c:pt>
                <c:pt idx="104">
                  <c:v>9.0139800910508807E-6</c:v>
                </c:pt>
                <c:pt idx="105">
                  <c:v>3.6948807737050258E-6</c:v>
                </c:pt>
                <c:pt idx="106">
                  <c:v>3.6948807737050258E-6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90-4039-8658-DE62C4B0796A}"/>
            </c:ext>
          </c:extLst>
        </c:ser>
        <c:ser>
          <c:idx val="3"/>
          <c:order val="3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run'!$C$34:$C$168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1.205502984430451E-4</c:v>
                </c:pt>
                <c:pt idx="7">
                  <c:v>1.426022419004358E-4</c:v>
                </c:pt>
                <c:pt idx="8">
                  <c:v>1.6875541618899259E-4</c:v>
                </c:pt>
                <c:pt idx="9">
                  <c:v>3.952438234741229E-3</c:v>
                </c:pt>
                <c:pt idx="10">
                  <c:v>3.9948887032598135E-3</c:v>
                </c:pt>
                <c:pt idx="11">
                  <c:v>4.0097840298016774E-3</c:v>
                </c:pt>
                <c:pt idx="12">
                  <c:v>4.2499301515749321E-3</c:v>
                </c:pt>
                <c:pt idx="13">
                  <c:v>4.3145302220658488E-3</c:v>
                </c:pt>
                <c:pt idx="14">
                  <c:v>4.3917620477723629E-3</c:v>
                </c:pt>
                <c:pt idx="15">
                  <c:v>4.4841945016581564E-3</c:v>
                </c:pt>
                <c:pt idx="16">
                  <c:v>4.7216607433913094E-3</c:v>
                </c:pt>
                <c:pt idx="17">
                  <c:v>4.929292881725944E-3</c:v>
                </c:pt>
                <c:pt idx="18">
                  <c:v>5.0686885592504671E-3</c:v>
                </c:pt>
                <c:pt idx="19">
                  <c:v>5.3217661739709543E-3</c:v>
                </c:pt>
                <c:pt idx="20">
                  <c:v>5.6074805942135653E-3</c:v>
                </c:pt>
                <c:pt idx="21">
                  <c:v>5.9500339150569959E-3</c:v>
                </c:pt>
                <c:pt idx="22">
                  <c:v>6.3543161087572519E-3</c:v>
                </c:pt>
                <c:pt idx="23">
                  <c:v>6.8645094588689615E-3</c:v>
                </c:pt>
                <c:pt idx="24">
                  <c:v>7.4756292156308302E-3</c:v>
                </c:pt>
                <c:pt idx="25">
                  <c:v>8.1954851714513E-3</c:v>
                </c:pt>
                <c:pt idx="26">
                  <c:v>8.9924562352643456E-3</c:v>
                </c:pt>
                <c:pt idx="27">
                  <c:v>9.5222291202458065E-3</c:v>
                </c:pt>
                <c:pt idx="28">
                  <c:v>1.0377293924875186E-2</c:v>
                </c:pt>
                <c:pt idx="29">
                  <c:v>1.1518270802314157E-2</c:v>
                </c:pt>
                <c:pt idx="30">
                  <c:v>1.3324270318695541E-2</c:v>
                </c:pt>
                <c:pt idx="31">
                  <c:v>1.5562774266205448E-2</c:v>
                </c:pt>
                <c:pt idx="32">
                  <c:v>1.8339417387666312E-2</c:v>
                </c:pt>
                <c:pt idx="33">
                  <c:v>2.1771378523850249E-2</c:v>
                </c:pt>
                <c:pt idx="34">
                  <c:v>2.7539525362461514E-2</c:v>
                </c:pt>
                <c:pt idx="35">
                  <c:v>3.4295010279253191E-2</c:v>
                </c:pt>
                <c:pt idx="36">
                  <c:v>4.2261889726481594E-2</c:v>
                </c:pt>
                <c:pt idx="37">
                  <c:v>5.4609667027082032E-2</c:v>
                </c:pt>
                <c:pt idx="38">
                  <c:v>6.8681945159934865E-2</c:v>
                </c:pt>
                <c:pt idx="39">
                  <c:v>8.4803539174264198E-2</c:v>
                </c:pt>
                <c:pt idx="40">
                  <c:v>0.10451443187521536</c:v>
                </c:pt>
                <c:pt idx="41">
                  <c:v>0.12089072282399971</c:v>
                </c:pt>
                <c:pt idx="42">
                  <c:v>0.14026310963983835</c:v>
                </c:pt>
                <c:pt idx="43">
                  <c:v>0.16283316797115932</c:v>
                </c:pt>
                <c:pt idx="44">
                  <c:v>0.18716772719966646</c:v>
                </c:pt>
                <c:pt idx="45">
                  <c:v>0.22251987986320598</c:v>
                </c:pt>
                <c:pt idx="46">
                  <c:v>0.26073738320625839</c:v>
                </c:pt>
                <c:pt idx="47">
                  <c:v>0.30132692197134137</c:v>
                </c:pt>
                <c:pt idx="48">
                  <c:v>0.33933072078195825</c:v>
                </c:pt>
                <c:pt idx="49">
                  <c:v>0.37838847097383466</c:v>
                </c:pt>
                <c:pt idx="50">
                  <c:v>0.4175618779972351</c:v>
                </c:pt>
                <c:pt idx="51">
                  <c:v>0.45615241674247187</c:v>
                </c:pt>
                <c:pt idx="52">
                  <c:v>0.50422578513258864</c:v>
                </c:pt>
                <c:pt idx="53">
                  <c:v>0.56998614826154037</c:v>
                </c:pt>
                <c:pt idx="54">
                  <c:v>0.63077060345362512</c:v>
                </c:pt>
                <c:pt idx="55">
                  <c:v>0.66997387974764866</c:v>
                </c:pt>
                <c:pt idx="56">
                  <c:v>0.70706573106654025</c:v>
                </c:pt>
                <c:pt idx="57">
                  <c:v>0.73471099601007839</c:v>
                </c:pt>
                <c:pt idx="58">
                  <c:v>0.76033084238265358</c:v>
                </c:pt>
                <c:pt idx="59">
                  <c:v>0.78396334090755615</c:v>
                </c:pt>
                <c:pt idx="60">
                  <c:v>0.80564888890348441</c:v>
                </c:pt>
                <c:pt idx="61">
                  <c:v>0.82693695655362498</c:v>
                </c:pt>
                <c:pt idx="62">
                  <c:v>0.85059531676211253</c:v>
                </c:pt>
                <c:pt idx="63">
                  <c:v>0.87250695337279083</c:v>
                </c:pt>
                <c:pt idx="64">
                  <c:v>0.89144561543746392</c:v>
                </c:pt>
                <c:pt idx="65">
                  <c:v>0.90880119215724453</c:v>
                </c:pt>
                <c:pt idx="66">
                  <c:v>0.9246812769572661</c:v>
                </c:pt>
                <c:pt idx="67">
                  <c:v>0.93920346980670455</c:v>
                </c:pt>
                <c:pt idx="68">
                  <c:v>0.94468172907970471</c:v>
                </c:pt>
                <c:pt idx="69">
                  <c:v>0.95352046843843041</c:v>
                </c:pt>
                <c:pt idx="70">
                  <c:v>0.96125663189124544</c:v>
                </c:pt>
                <c:pt idx="71">
                  <c:v>0.96799233353254444</c:v>
                </c:pt>
                <c:pt idx="72">
                  <c:v>0.97387603059805128</c:v>
                </c:pt>
                <c:pt idx="73">
                  <c:v>0.97891574442268947</c:v>
                </c:pt>
                <c:pt idx="74">
                  <c:v>0.99405074863283915</c:v>
                </c:pt>
                <c:pt idx="75">
                  <c:v>0.99504669882563468</c:v>
                </c:pt>
                <c:pt idx="76">
                  <c:v>0.9958777104644565</c:v>
                </c:pt>
                <c:pt idx="77">
                  <c:v>0.99657048436416207</c:v>
                </c:pt>
                <c:pt idx="78">
                  <c:v>0.99714759939395681</c:v>
                </c:pt>
                <c:pt idx="79">
                  <c:v>0.99762808483477883</c:v>
                </c:pt>
                <c:pt idx="80">
                  <c:v>0.99802793381811594</c:v>
                </c:pt>
                <c:pt idx="81">
                  <c:v>0.99836055685941172</c:v>
                </c:pt>
                <c:pt idx="82">
                  <c:v>0.99863717763245752</c:v>
                </c:pt>
                <c:pt idx="83">
                  <c:v>0.99886717500999445</c:v>
                </c:pt>
                <c:pt idx="84">
                  <c:v>0.99905837637542727</c:v>
                </c:pt>
                <c:pt idx="85">
                  <c:v>0.9992173075740256</c:v>
                </c:pt>
                <c:pt idx="86">
                  <c:v>0.99934940483386658</c:v>
                </c:pt>
                <c:pt idx="87">
                  <c:v>0.99945919370347158</c:v>
                </c:pt>
                <c:pt idx="88">
                  <c:v>0.99955043963454926</c:v>
                </c:pt>
                <c:pt idx="89">
                  <c:v>0.99962627435892759</c:v>
                </c:pt>
                <c:pt idx="90">
                  <c:v>0.99968930171702541</c:v>
                </c:pt>
                <c:pt idx="91">
                  <c:v>0.99974168612087844</c:v>
                </c:pt>
                <c:pt idx="92">
                  <c:v>0.99978522639472478</c:v>
                </c:pt>
                <c:pt idx="93">
                  <c:v>0.9998214173387826</c:v>
                </c:pt>
                <c:pt idx="94">
                  <c:v>0.99985150100983067</c:v>
                </c:pt>
                <c:pt idx="95">
                  <c:v>0.999876509404793</c:v>
                </c:pt>
                <c:pt idx="96">
                  <c:v>0.99989729996798971</c:v>
                </c:pt>
                <c:pt idx="97">
                  <c:v>0.99991458511526643</c:v>
                </c:pt>
                <c:pt idx="98">
                  <c:v>0.99992895677467708</c:v>
                </c:pt>
                <c:pt idx="99">
                  <c:v>0.99994090677957115</c:v>
                </c:pt>
                <c:pt idx="100">
                  <c:v>0.99995084381183508</c:v>
                </c:pt>
                <c:pt idx="101">
                  <c:v>0.99995910747700578</c:v>
                </c:pt>
                <c:pt idx="102">
                  <c:v>0.99998681450784954</c:v>
                </c:pt>
                <c:pt idx="103">
                  <c:v>0.99998907776342671</c:v>
                </c:pt>
                <c:pt idx="104">
                  <c:v>0.99999098601990899</c:v>
                </c:pt>
                <c:pt idx="105">
                  <c:v>0.99999630511922633</c:v>
                </c:pt>
                <c:pt idx="106">
                  <c:v>0.99999630511922633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90-4039-8658-DE62C4B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2080"/>
        <c:axId val="707156344"/>
      </c:scatterChart>
      <c:valAx>
        <c:axId val="3529284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744"/>
        <c:crosses val="autoZero"/>
        <c:crossBetween val="midCat"/>
      </c:valAx>
      <c:valAx>
        <c:axId val="352928744"/>
        <c:scaling>
          <c:orientation val="minMax"/>
          <c:min val="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416"/>
        <c:crosses val="autoZero"/>
        <c:crossBetween val="midCat"/>
      </c:valAx>
      <c:valAx>
        <c:axId val="707156344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2080"/>
        <c:crosses val="max"/>
        <c:crossBetween val="midCat"/>
      </c:valAx>
      <c:valAx>
        <c:axId val="7071520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70715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run'!$BG$33</c:f>
              <c:strCache>
                <c:ptCount val="1"/>
                <c:pt idx="0">
                  <c:v>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run'!$BG$34:$BG$168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54</c:v>
                </c:pt>
                <c:pt idx="7">
                  <c:v>96.974331022162318</c:v>
                </c:pt>
                <c:pt idx="8">
                  <c:v>41.986519943837095</c:v>
                </c:pt>
                <c:pt idx="9">
                  <c:v>119.95328847781219</c:v>
                </c:pt>
                <c:pt idx="10">
                  <c:v>178.91549355125829</c:v>
                </c:pt>
                <c:pt idx="11">
                  <c:v>230.86773796887832</c:v>
                </c:pt>
                <c:pt idx="12">
                  <c:v>302.78960135646207</c:v>
                </c:pt>
                <c:pt idx="13">
                  <c:v>476.5983160101228</c:v>
                </c:pt>
                <c:pt idx="14">
                  <c:v>1791.1689567115425</c:v>
                </c:pt>
                <c:pt idx="15">
                  <c:v>105.86873171608484</c:v>
                </c:pt>
                <c:pt idx="16">
                  <c:v>1432.8451284461548</c:v>
                </c:pt>
                <c:pt idx="17">
                  <c:v>450.17882213092201</c:v>
                </c:pt>
                <c:pt idx="18">
                  <c:v>2001.5715338313639</c:v>
                </c:pt>
                <c:pt idx="19">
                  <c:v>5608.9480187091867</c:v>
                </c:pt>
                <c:pt idx="20">
                  <c:v>7016.1628473645878</c:v>
                </c:pt>
                <c:pt idx="21">
                  <c:v>10791.396040359648</c:v>
                </c:pt>
                <c:pt idx="22">
                  <c:v>8238.5494442920808</c:v>
                </c:pt>
                <c:pt idx="23">
                  <c:v>2438.8081941088967</c:v>
                </c:pt>
                <c:pt idx="24">
                  <c:v>3201.4467706362375</c:v>
                </c:pt>
                <c:pt idx="25">
                  <c:v>10549.855547821782</c:v>
                </c:pt>
                <c:pt idx="26">
                  <c:v>8628.5744580009323</c:v>
                </c:pt>
                <c:pt idx="27">
                  <c:v>16866.973698864589</c:v>
                </c:pt>
                <c:pt idx="28">
                  <c:v>11354.844413300149</c:v>
                </c:pt>
                <c:pt idx="29">
                  <c:v>17068.351145981804</c:v>
                </c:pt>
                <c:pt idx="30">
                  <c:v>11356.270974559126</c:v>
                </c:pt>
                <c:pt idx="31">
                  <c:v>17300.324376637589</c:v>
                </c:pt>
                <c:pt idx="32">
                  <c:v>11454.994894291927</c:v>
                </c:pt>
                <c:pt idx="33">
                  <c:v>16453.448502700456</c:v>
                </c:pt>
                <c:pt idx="34">
                  <c:v>8308.6400368894156</c:v>
                </c:pt>
                <c:pt idx="35">
                  <c:v>12215.698150940143</c:v>
                </c:pt>
                <c:pt idx="36">
                  <c:v>17035.328236125173</c:v>
                </c:pt>
                <c:pt idx="37">
                  <c:v>12603.221514062281</c:v>
                </c:pt>
                <c:pt idx="38">
                  <c:v>11198.375154867545</c:v>
                </c:pt>
                <c:pt idx="39">
                  <c:v>8791.5820112941929</c:v>
                </c:pt>
                <c:pt idx="40">
                  <c:v>5393.3201885864401</c:v>
                </c:pt>
                <c:pt idx="41">
                  <c:v>8336.9274324023172</c:v>
                </c:pt>
                <c:pt idx="42">
                  <c:v>10751.123115763556</c:v>
                </c:pt>
                <c:pt idx="43">
                  <c:v>8036.3703376541134</c:v>
                </c:pt>
                <c:pt idx="44">
                  <c:v>6068.7045806132246</c:v>
                </c:pt>
                <c:pt idx="45">
                  <c:v>7083.5999227701541</c:v>
                </c:pt>
                <c:pt idx="46">
                  <c:v>6479.7844358208749</c:v>
                </c:pt>
                <c:pt idx="47">
                  <c:v>9199.289443555499</c:v>
                </c:pt>
                <c:pt idx="48">
                  <c:v>7286.2270587026205</c:v>
                </c:pt>
                <c:pt idx="49">
                  <c:v>9968.9046889907131</c:v>
                </c:pt>
                <c:pt idx="50">
                  <c:v>7475.1957134169525</c:v>
                </c:pt>
                <c:pt idx="51">
                  <c:v>10764.680516482891</c:v>
                </c:pt>
                <c:pt idx="52">
                  <c:v>7054.1957241229693</c:v>
                </c:pt>
                <c:pt idx="53">
                  <c:v>7494.8610316461054</c:v>
                </c:pt>
                <c:pt idx="54">
                  <c:v>4043.8825976044823</c:v>
                </c:pt>
                <c:pt idx="55">
                  <c:v>7099.228201307179</c:v>
                </c:pt>
                <c:pt idx="56">
                  <c:v>5619.457099315563</c:v>
                </c:pt>
                <c:pt idx="57">
                  <c:v>5987.1513900800965</c:v>
                </c:pt>
                <c:pt idx="58">
                  <c:v>3911.5345317134324</c:v>
                </c:pt>
                <c:pt idx="59">
                  <c:v>5802.5535342247513</c:v>
                </c:pt>
                <c:pt idx="60">
                  <c:v>3188.3195059845843</c:v>
                </c:pt>
                <c:pt idx="61">
                  <c:v>4343.9875579814561</c:v>
                </c:pt>
                <c:pt idx="62">
                  <c:v>3406.4344511030467</c:v>
                </c:pt>
                <c:pt idx="63">
                  <c:v>1995.6747052733176</c:v>
                </c:pt>
                <c:pt idx="64">
                  <c:v>1042.8080979233778</c:v>
                </c:pt>
                <c:pt idx="65">
                  <c:v>797.88097523343436</c:v>
                </c:pt>
                <c:pt idx="66">
                  <c:v>942.43836543215889</c:v>
                </c:pt>
                <c:pt idx="67">
                  <c:v>1225.0947751118299</c:v>
                </c:pt>
                <c:pt idx="68">
                  <c:v>496.97970951526077</c:v>
                </c:pt>
                <c:pt idx="69">
                  <c:v>613.65271684994082</c:v>
                </c:pt>
                <c:pt idx="70">
                  <c:v>399.24487578153253</c:v>
                </c:pt>
                <c:pt idx="71">
                  <c:v>362.85892757507429</c:v>
                </c:pt>
                <c:pt idx="72">
                  <c:v>321.82438584922852</c:v>
                </c:pt>
                <c:pt idx="73">
                  <c:v>286.21983757106568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7-45C5-B61B-8E4A0843173B}"/>
            </c:ext>
          </c:extLst>
        </c:ser>
        <c:ser>
          <c:idx val="1"/>
          <c:order val="1"/>
          <c:tx>
            <c:strRef>
              <c:f>'Total run'!$BH$33</c:f>
              <c:strCache>
                <c:ptCount val="1"/>
                <c:pt idx="0">
                  <c:v>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run'!$BH$34:$BH$168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15</c:v>
                </c:pt>
                <c:pt idx="20">
                  <c:v>23</c:v>
                </c:pt>
                <c:pt idx="21">
                  <c:v>43</c:v>
                </c:pt>
                <c:pt idx="22">
                  <c:v>39</c:v>
                </c:pt>
                <c:pt idx="23">
                  <c:v>14.330903494114523</c:v>
                </c:pt>
                <c:pt idx="24">
                  <c:v>23</c:v>
                </c:pt>
                <c:pt idx="25">
                  <c:v>90</c:v>
                </c:pt>
                <c:pt idx="26">
                  <c:v>89</c:v>
                </c:pt>
                <c:pt idx="27">
                  <c:v>212</c:v>
                </c:pt>
                <c:pt idx="28">
                  <c:v>173.45199694027917</c:v>
                </c:pt>
                <c:pt idx="29">
                  <c:v>316</c:v>
                </c:pt>
                <c:pt idx="30">
                  <c:v>255</c:v>
                </c:pt>
                <c:pt idx="31">
                  <c:v>470.5281188542026</c:v>
                </c:pt>
                <c:pt idx="32">
                  <c:v>378</c:v>
                </c:pt>
                <c:pt idx="33">
                  <c:v>659</c:v>
                </c:pt>
                <c:pt idx="34">
                  <c:v>403</c:v>
                </c:pt>
                <c:pt idx="35">
                  <c:v>719</c:v>
                </c:pt>
                <c:pt idx="36">
                  <c:v>1217</c:v>
                </c:pt>
                <c:pt idx="37">
                  <c:v>1092</c:v>
                </c:pt>
                <c:pt idx="38">
                  <c:v>1177</c:v>
                </c:pt>
                <c:pt idx="39">
                  <c:v>1120</c:v>
                </c:pt>
                <c:pt idx="40">
                  <c:v>834</c:v>
                </c:pt>
                <c:pt idx="41">
                  <c:v>1563</c:v>
                </c:pt>
                <c:pt idx="42">
                  <c:v>2445</c:v>
                </c:pt>
                <c:pt idx="43">
                  <c:v>2217</c:v>
                </c:pt>
                <c:pt idx="44">
                  <c:v>2030</c:v>
                </c:pt>
                <c:pt idx="45">
                  <c:v>2874.2776055418444</c:v>
                </c:pt>
                <c:pt idx="46">
                  <c:v>3189</c:v>
                </c:pt>
                <c:pt idx="47">
                  <c:v>5492</c:v>
                </c:pt>
                <c:pt idx="48">
                  <c:v>5276</c:v>
                </c:pt>
                <c:pt idx="49">
                  <c:v>8755</c:v>
                </c:pt>
                <c:pt idx="50">
                  <c:v>7963</c:v>
                </c:pt>
                <c:pt idx="51">
                  <c:v>13908</c:v>
                </c:pt>
                <c:pt idx="52">
                  <c:v>11055</c:v>
                </c:pt>
                <c:pt idx="53">
                  <c:v>14246</c:v>
                </c:pt>
                <c:pt idx="54">
                  <c:v>9322.9266013038887</c:v>
                </c:pt>
                <c:pt idx="55">
                  <c:v>19851.54081481745</c:v>
                </c:pt>
                <c:pt idx="56">
                  <c:v>19060.985892727669</c:v>
                </c:pt>
                <c:pt idx="57">
                  <c:v>24629.767378487057</c:v>
                </c:pt>
                <c:pt idx="58">
                  <c:v>19514.043839122784</c:v>
                </c:pt>
                <c:pt idx="59">
                  <c:v>35115.265995366019</c:v>
                </c:pt>
                <c:pt idx="60">
                  <c:v>23405.768634870015</c:v>
                </c:pt>
                <c:pt idx="61">
                  <c:v>38675.708448870384</c:v>
                </c:pt>
                <c:pt idx="62">
                  <c:v>36787.300029462684</c:v>
                </c:pt>
                <c:pt idx="63">
                  <c:v>26141.808729673361</c:v>
                </c:pt>
                <c:pt idx="64">
                  <c:v>16566.888815066181</c:v>
                </c:pt>
                <c:pt idx="65">
                  <c:v>15377.251479561837</c:v>
                </c:pt>
                <c:pt idx="66">
                  <c:v>22032.966398257482</c:v>
                </c:pt>
                <c:pt idx="67">
                  <c:v>34724.601859201808</c:v>
                </c:pt>
                <c:pt idx="68">
                  <c:v>17085.547880770733</c:v>
                </c:pt>
                <c:pt idx="69">
                  <c:v>25589.890093703307</c:v>
                </c:pt>
                <c:pt idx="70">
                  <c:v>20201.183187406405</c:v>
                </c:pt>
                <c:pt idx="71">
                  <c:v>22268.590424490474</c:v>
                </c:pt>
                <c:pt idx="72">
                  <c:v>23956.660775777022</c:v>
                </c:pt>
                <c:pt idx="73">
                  <c:v>25836.816843621284</c:v>
                </c:pt>
                <c:pt idx="74">
                  <c:v>13326</c:v>
                </c:pt>
                <c:pt idx="75">
                  <c:v>24386</c:v>
                </c:pt>
                <c:pt idx="76">
                  <c:v>24821</c:v>
                </c:pt>
                <c:pt idx="77">
                  <c:v>17928</c:v>
                </c:pt>
                <c:pt idx="78">
                  <c:v>18294</c:v>
                </c:pt>
                <c:pt idx="79">
                  <c:v>21615</c:v>
                </c:pt>
                <c:pt idx="80">
                  <c:v>14745</c:v>
                </c:pt>
                <c:pt idx="81">
                  <c:v>8303</c:v>
                </c:pt>
                <c:pt idx="82">
                  <c:v>8614</c:v>
                </c:pt>
                <c:pt idx="83">
                  <c:v>6325</c:v>
                </c:pt>
                <c:pt idx="84">
                  <c:v>14182</c:v>
                </c:pt>
                <c:pt idx="85">
                  <c:v>9832</c:v>
                </c:pt>
                <c:pt idx="86">
                  <c:v>11957</c:v>
                </c:pt>
                <c:pt idx="87">
                  <c:v>6829</c:v>
                </c:pt>
                <c:pt idx="88">
                  <c:v>3333</c:v>
                </c:pt>
                <c:pt idx="89">
                  <c:v>6057</c:v>
                </c:pt>
                <c:pt idx="90">
                  <c:v>7689</c:v>
                </c:pt>
                <c:pt idx="91">
                  <c:v>7317</c:v>
                </c:pt>
                <c:pt idx="92">
                  <c:v>8212</c:v>
                </c:pt>
                <c:pt idx="93">
                  <c:v>8239</c:v>
                </c:pt>
                <c:pt idx="94">
                  <c:v>8180</c:v>
                </c:pt>
                <c:pt idx="95">
                  <c:v>7407</c:v>
                </c:pt>
                <c:pt idx="96">
                  <c:v>4176</c:v>
                </c:pt>
                <c:pt idx="97">
                  <c:v>4229</c:v>
                </c:pt>
                <c:pt idx="98">
                  <c:v>1631</c:v>
                </c:pt>
                <c:pt idx="99">
                  <c:v>1723</c:v>
                </c:pt>
                <c:pt idx="100">
                  <c:v>2598</c:v>
                </c:pt>
                <c:pt idx="101">
                  <c:v>2360</c:v>
                </c:pt>
                <c:pt idx="102">
                  <c:v>2242</c:v>
                </c:pt>
                <c:pt idx="103">
                  <c:v>1829</c:v>
                </c:pt>
                <c:pt idx="104">
                  <c:v>1805</c:v>
                </c:pt>
                <c:pt idx="105">
                  <c:v>1396</c:v>
                </c:pt>
                <c:pt idx="106">
                  <c:v>1008</c:v>
                </c:pt>
                <c:pt idx="107">
                  <c:v>617</c:v>
                </c:pt>
                <c:pt idx="108">
                  <c:v>2054.8000000000002</c:v>
                </c:pt>
                <c:pt idx="109">
                  <c:v>1860</c:v>
                </c:pt>
                <c:pt idx="110">
                  <c:v>792</c:v>
                </c:pt>
                <c:pt idx="111">
                  <c:v>1009.6638655462185</c:v>
                </c:pt>
                <c:pt idx="112">
                  <c:v>1364.58</c:v>
                </c:pt>
                <c:pt idx="113">
                  <c:v>519.5</c:v>
                </c:pt>
                <c:pt idx="114">
                  <c:v>1731.8918918918921</c:v>
                </c:pt>
                <c:pt idx="115">
                  <c:v>896.21848739495795</c:v>
                </c:pt>
                <c:pt idx="116">
                  <c:v>1501.2605042016808</c:v>
                </c:pt>
                <c:pt idx="117">
                  <c:v>874.8</c:v>
                </c:pt>
                <c:pt idx="118">
                  <c:v>192.9</c:v>
                </c:pt>
                <c:pt idx="119">
                  <c:v>111.96</c:v>
                </c:pt>
                <c:pt idx="120">
                  <c:v>1033.4117647058824</c:v>
                </c:pt>
                <c:pt idx="121">
                  <c:v>579</c:v>
                </c:pt>
                <c:pt idx="122">
                  <c:v>853.2</c:v>
                </c:pt>
                <c:pt idx="123">
                  <c:v>1104</c:v>
                </c:pt>
                <c:pt idx="124">
                  <c:v>1690.5</c:v>
                </c:pt>
                <c:pt idx="125">
                  <c:v>1494.9743589743591</c:v>
                </c:pt>
                <c:pt idx="126">
                  <c:v>715.63636363636363</c:v>
                </c:pt>
                <c:pt idx="127">
                  <c:v>789.47368421052624</c:v>
                </c:pt>
                <c:pt idx="128">
                  <c:v>716.44444444444446</c:v>
                </c:pt>
                <c:pt idx="129">
                  <c:v>824.99999999999989</c:v>
                </c:pt>
                <c:pt idx="130">
                  <c:v>455.63972528459107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7-45C5-B61B-8E4A0843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416"/>
        <c:axId val="352928744"/>
      </c:scatterChart>
      <c:scatterChart>
        <c:scatterStyle val="smoothMarker"/>
        <c:varyColors val="0"/>
        <c:ser>
          <c:idx val="2"/>
          <c:order val="2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run'!$B$34:$B$168</c:f>
              <c:numCache>
                <c:formatCode>0.00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0.99987944970155695</c:v>
                </c:pt>
                <c:pt idx="7">
                  <c:v>0.99985739775809956</c:v>
                </c:pt>
                <c:pt idx="8">
                  <c:v>0.99983124458381101</c:v>
                </c:pt>
                <c:pt idx="9">
                  <c:v>0.99604756176525877</c:v>
                </c:pt>
                <c:pt idx="10">
                  <c:v>0.99600511129674019</c:v>
                </c:pt>
                <c:pt idx="11">
                  <c:v>0.99599021597019832</c:v>
                </c:pt>
                <c:pt idx="12">
                  <c:v>0.99575006984842507</c:v>
                </c:pt>
                <c:pt idx="13">
                  <c:v>0.99568546977793415</c:v>
                </c:pt>
                <c:pt idx="14">
                  <c:v>0.99560823795222764</c:v>
                </c:pt>
                <c:pt idx="15">
                  <c:v>0.99551580549834184</c:v>
                </c:pt>
                <c:pt idx="16">
                  <c:v>0.99527833925660869</c:v>
                </c:pt>
                <c:pt idx="17">
                  <c:v>0.99507070711827406</c:v>
                </c:pt>
                <c:pt idx="18">
                  <c:v>0.99493131144074953</c:v>
                </c:pt>
                <c:pt idx="19">
                  <c:v>0.99467823382602905</c:v>
                </c:pt>
                <c:pt idx="20">
                  <c:v>0.99439251940578643</c:v>
                </c:pt>
                <c:pt idx="21">
                  <c:v>0.994049966084943</c:v>
                </c:pt>
                <c:pt idx="22">
                  <c:v>0.99364568389124275</c:v>
                </c:pt>
                <c:pt idx="23">
                  <c:v>0.99313549054113104</c:v>
                </c:pt>
                <c:pt idx="24">
                  <c:v>0.99252437078436917</c:v>
                </c:pt>
                <c:pt idx="25">
                  <c:v>0.9918045148285487</c:v>
                </c:pt>
                <c:pt idx="26">
                  <c:v>0.99100754376473565</c:v>
                </c:pt>
                <c:pt idx="27">
                  <c:v>0.99047777087975419</c:v>
                </c:pt>
                <c:pt idx="28">
                  <c:v>0.98962270607512481</c:v>
                </c:pt>
                <c:pt idx="29">
                  <c:v>0.98848172919768584</c:v>
                </c:pt>
                <c:pt idx="30">
                  <c:v>0.98667572968130446</c:v>
                </c:pt>
                <c:pt idx="31">
                  <c:v>0.98443722573379455</c:v>
                </c:pt>
                <c:pt idx="32">
                  <c:v>0.98166058261233369</c:v>
                </c:pt>
                <c:pt idx="33">
                  <c:v>0.97822862147614975</c:v>
                </c:pt>
                <c:pt idx="34">
                  <c:v>0.97246047463753849</c:v>
                </c:pt>
                <c:pt idx="35">
                  <c:v>0.96570498972074681</c:v>
                </c:pt>
                <c:pt idx="36">
                  <c:v>0.95773811027351841</c:v>
                </c:pt>
                <c:pt idx="37">
                  <c:v>0.94539033297291797</c:v>
                </c:pt>
                <c:pt idx="38">
                  <c:v>0.93131805484006513</c:v>
                </c:pt>
                <c:pt idx="39">
                  <c:v>0.9151964608257358</c:v>
                </c:pt>
                <c:pt idx="40">
                  <c:v>0.89548556812478464</c:v>
                </c:pt>
                <c:pt idx="41">
                  <c:v>0.87910927717600029</c:v>
                </c:pt>
                <c:pt idx="42">
                  <c:v>0.85973689036016165</c:v>
                </c:pt>
                <c:pt idx="43">
                  <c:v>0.83716683202884068</c:v>
                </c:pt>
                <c:pt idx="44">
                  <c:v>0.81283227280033354</c:v>
                </c:pt>
                <c:pt idx="45">
                  <c:v>0.77748012013679402</c:v>
                </c:pt>
                <c:pt idx="46">
                  <c:v>0.73926261679374161</c:v>
                </c:pt>
                <c:pt idx="47">
                  <c:v>0.69867307802865863</c:v>
                </c:pt>
                <c:pt idx="48">
                  <c:v>0.66066927921804175</c:v>
                </c:pt>
                <c:pt idx="49">
                  <c:v>0.62161152902616534</c:v>
                </c:pt>
                <c:pt idx="50">
                  <c:v>0.5824381220027649</c:v>
                </c:pt>
                <c:pt idx="51">
                  <c:v>0.54384758325752813</c:v>
                </c:pt>
                <c:pt idx="52">
                  <c:v>0.4957742148674113</c:v>
                </c:pt>
                <c:pt idx="53">
                  <c:v>0.43001385173845963</c:v>
                </c:pt>
                <c:pt idx="54">
                  <c:v>0.36922939654637488</c:v>
                </c:pt>
                <c:pt idx="55">
                  <c:v>0.3300261202523514</c:v>
                </c:pt>
                <c:pt idx="56">
                  <c:v>0.2929342689334597</c:v>
                </c:pt>
                <c:pt idx="57">
                  <c:v>0.26528900398992161</c:v>
                </c:pt>
                <c:pt idx="58">
                  <c:v>0.23966915761734639</c:v>
                </c:pt>
                <c:pt idx="59">
                  <c:v>0.21603665909244382</c:v>
                </c:pt>
                <c:pt idx="60">
                  <c:v>0.19435111109651559</c:v>
                </c:pt>
                <c:pt idx="61">
                  <c:v>0.17306304344637502</c:v>
                </c:pt>
                <c:pt idx="62">
                  <c:v>0.14940468323788744</c:v>
                </c:pt>
                <c:pt idx="63">
                  <c:v>0.12749304662720917</c:v>
                </c:pt>
                <c:pt idx="64">
                  <c:v>0.10855438456253612</c:v>
                </c:pt>
                <c:pt idx="65">
                  <c:v>9.1198807842755483E-2</c:v>
                </c:pt>
                <c:pt idx="66">
                  <c:v>7.5318723042733876E-2</c:v>
                </c:pt>
                <c:pt idx="67">
                  <c:v>6.079653019329543E-2</c:v>
                </c:pt>
                <c:pt idx="68">
                  <c:v>5.5318270920295336E-2</c:v>
                </c:pt>
                <c:pt idx="69">
                  <c:v>4.6479531561569587E-2</c:v>
                </c:pt>
                <c:pt idx="70">
                  <c:v>3.8743368108754582E-2</c:v>
                </c:pt>
                <c:pt idx="71">
                  <c:v>3.2007666467455592E-2</c:v>
                </c:pt>
                <c:pt idx="72">
                  <c:v>2.6123969401948745E-2</c:v>
                </c:pt>
                <c:pt idx="73">
                  <c:v>2.1084255577310571E-2</c:v>
                </c:pt>
                <c:pt idx="74">
                  <c:v>5.9492513671608261E-3</c:v>
                </c:pt>
                <c:pt idx="75">
                  <c:v>4.953301174365341E-3</c:v>
                </c:pt>
                <c:pt idx="76">
                  <c:v>4.1222895355434589E-3</c:v>
                </c:pt>
                <c:pt idx="77">
                  <c:v>3.4295156358379523E-3</c:v>
                </c:pt>
                <c:pt idx="78">
                  <c:v>2.8524006060431724E-3</c:v>
                </c:pt>
                <c:pt idx="79">
                  <c:v>2.3719151652212027E-3</c:v>
                </c:pt>
                <c:pt idx="80">
                  <c:v>1.9720661818840276E-3</c:v>
                </c:pt>
                <c:pt idx="81">
                  <c:v>1.6394431405883016E-3</c:v>
                </c:pt>
                <c:pt idx="82">
                  <c:v>1.3628223675424822E-3</c:v>
                </c:pt>
                <c:pt idx="83">
                  <c:v>1.1328249900055139E-3</c:v>
                </c:pt>
                <c:pt idx="84">
                  <c:v>9.4162362457275966E-4</c:v>
                </c:pt>
                <c:pt idx="85">
                  <c:v>7.8269242597439614E-4</c:v>
                </c:pt>
                <c:pt idx="86">
                  <c:v>6.5059516613339623E-4</c:v>
                </c:pt>
                <c:pt idx="87">
                  <c:v>5.4080629652840764E-4</c:v>
                </c:pt>
                <c:pt idx="88">
                  <c:v>4.4956036545077104E-4</c:v>
                </c:pt>
                <c:pt idx="89">
                  <c:v>3.7372564107244919E-4</c:v>
                </c:pt>
                <c:pt idx="90">
                  <c:v>3.1069828297458635E-4</c:v>
                </c:pt>
                <c:pt idx="91">
                  <c:v>2.5831387912157342E-4</c:v>
                </c:pt>
                <c:pt idx="92">
                  <c:v>2.1477360527525055E-4</c:v>
                </c:pt>
                <c:pt idx="93">
                  <c:v>1.7858266121737666E-4</c:v>
                </c:pt>
                <c:pt idx="94">
                  <c:v>1.4849899016933232E-4</c:v>
                </c:pt>
                <c:pt idx="95">
                  <c:v>1.2349059520702895E-4</c:v>
                </c:pt>
                <c:pt idx="96">
                  <c:v>1.0270003201027425E-4</c:v>
                </c:pt>
                <c:pt idx="97">
                  <c:v>8.5414884733539786E-5</c:v>
                </c:pt>
                <c:pt idx="98">
                  <c:v>7.1043225322950122E-5</c:v>
                </c:pt>
                <c:pt idx="99">
                  <c:v>5.9093220428872087E-5</c:v>
                </c:pt>
                <c:pt idx="100">
                  <c:v>4.9156188164892455E-5</c:v>
                </c:pt>
                <c:pt idx="101">
                  <c:v>4.0892522994187807E-5</c:v>
                </c:pt>
                <c:pt idx="102">
                  <c:v>1.318549215046826E-5</c:v>
                </c:pt>
                <c:pt idx="103">
                  <c:v>1.0922236573295375E-5</c:v>
                </c:pt>
                <c:pt idx="104">
                  <c:v>9.0139800910508807E-6</c:v>
                </c:pt>
                <c:pt idx="105">
                  <c:v>3.6948807737050258E-6</c:v>
                </c:pt>
                <c:pt idx="106">
                  <c:v>3.6948807737050258E-6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47-45C5-B61B-8E4A0843173B}"/>
            </c:ext>
          </c:extLst>
        </c:ser>
        <c:ser>
          <c:idx val="3"/>
          <c:order val="3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run'!$C$34:$C$168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1.205502984430451E-4</c:v>
                </c:pt>
                <c:pt idx="7">
                  <c:v>1.426022419004358E-4</c:v>
                </c:pt>
                <c:pt idx="8">
                  <c:v>1.6875541618899259E-4</c:v>
                </c:pt>
                <c:pt idx="9">
                  <c:v>3.952438234741229E-3</c:v>
                </c:pt>
                <c:pt idx="10">
                  <c:v>3.9948887032598135E-3</c:v>
                </c:pt>
                <c:pt idx="11">
                  <c:v>4.0097840298016774E-3</c:v>
                </c:pt>
                <c:pt idx="12">
                  <c:v>4.2499301515749321E-3</c:v>
                </c:pt>
                <c:pt idx="13">
                  <c:v>4.3145302220658488E-3</c:v>
                </c:pt>
                <c:pt idx="14">
                  <c:v>4.3917620477723629E-3</c:v>
                </c:pt>
                <c:pt idx="15">
                  <c:v>4.4841945016581564E-3</c:v>
                </c:pt>
                <c:pt idx="16">
                  <c:v>4.7216607433913094E-3</c:v>
                </c:pt>
                <c:pt idx="17">
                  <c:v>4.929292881725944E-3</c:v>
                </c:pt>
                <c:pt idx="18">
                  <c:v>5.0686885592504671E-3</c:v>
                </c:pt>
                <c:pt idx="19">
                  <c:v>5.3217661739709543E-3</c:v>
                </c:pt>
                <c:pt idx="20">
                  <c:v>5.6074805942135653E-3</c:v>
                </c:pt>
                <c:pt idx="21">
                  <c:v>5.9500339150569959E-3</c:v>
                </c:pt>
                <c:pt idx="22">
                  <c:v>6.3543161087572519E-3</c:v>
                </c:pt>
                <c:pt idx="23">
                  <c:v>6.8645094588689615E-3</c:v>
                </c:pt>
                <c:pt idx="24">
                  <c:v>7.4756292156308302E-3</c:v>
                </c:pt>
                <c:pt idx="25">
                  <c:v>8.1954851714513E-3</c:v>
                </c:pt>
                <c:pt idx="26">
                  <c:v>8.9924562352643456E-3</c:v>
                </c:pt>
                <c:pt idx="27">
                  <c:v>9.5222291202458065E-3</c:v>
                </c:pt>
                <c:pt idx="28">
                  <c:v>1.0377293924875186E-2</c:v>
                </c:pt>
                <c:pt idx="29">
                  <c:v>1.1518270802314157E-2</c:v>
                </c:pt>
                <c:pt idx="30">
                  <c:v>1.3324270318695541E-2</c:v>
                </c:pt>
                <c:pt idx="31">
                  <c:v>1.5562774266205448E-2</c:v>
                </c:pt>
                <c:pt idx="32">
                  <c:v>1.8339417387666312E-2</c:v>
                </c:pt>
                <c:pt idx="33">
                  <c:v>2.1771378523850249E-2</c:v>
                </c:pt>
                <c:pt idx="34">
                  <c:v>2.7539525362461514E-2</c:v>
                </c:pt>
                <c:pt idx="35">
                  <c:v>3.4295010279253191E-2</c:v>
                </c:pt>
                <c:pt idx="36">
                  <c:v>4.2261889726481594E-2</c:v>
                </c:pt>
                <c:pt idx="37">
                  <c:v>5.4609667027082032E-2</c:v>
                </c:pt>
                <c:pt idx="38">
                  <c:v>6.8681945159934865E-2</c:v>
                </c:pt>
                <c:pt idx="39">
                  <c:v>8.4803539174264198E-2</c:v>
                </c:pt>
                <c:pt idx="40">
                  <c:v>0.10451443187521536</c:v>
                </c:pt>
                <c:pt idx="41">
                  <c:v>0.12089072282399971</c:v>
                </c:pt>
                <c:pt idx="42">
                  <c:v>0.14026310963983835</c:v>
                </c:pt>
                <c:pt idx="43">
                  <c:v>0.16283316797115932</c:v>
                </c:pt>
                <c:pt idx="44">
                  <c:v>0.18716772719966646</c:v>
                </c:pt>
                <c:pt idx="45">
                  <c:v>0.22251987986320598</c:v>
                </c:pt>
                <c:pt idx="46">
                  <c:v>0.26073738320625839</c:v>
                </c:pt>
                <c:pt idx="47">
                  <c:v>0.30132692197134137</c:v>
                </c:pt>
                <c:pt idx="48">
                  <c:v>0.33933072078195825</c:v>
                </c:pt>
                <c:pt idx="49">
                  <c:v>0.37838847097383466</c:v>
                </c:pt>
                <c:pt idx="50">
                  <c:v>0.4175618779972351</c:v>
                </c:pt>
                <c:pt idx="51">
                  <c:v>0.45615241674247187</c:v>
                </c:pt>
                <c:pt idx="52">
                  <c:v>0.50422578513258864</c:v>
                </c:pt>
                <c:pt idx="53">
                  <c:v>0.56998614826154037</c:v>
                </c:pt>
                <c:pt idx="54">
                  <c:v>0.63077060345362512</c:v>
                </c:pt>
                <c:pt idx="55">
                  <c:v>0.66997387974764866</c:v>
                </c:pt>
                <c:pt idx="56">
                  <c:v>0.70706573106654025</c:v>
                </c:pt>
                <c:pt idx="57">
                  <c:v>0.73471099601007839</c:v>
                </c:pt>
                <c:pt idx="58">
                  <c:v>0.76033084238265358</c:v>
                </c:pt>
                <c:pt idx="59">
                  <c:v>0.78396334090755615</c:v>
                </c:pt>
                <c:pt idx="60">
                  <c:v>0.80564888890348441</c:v>
                </c:pt>
                <c:pt idx="61">
                  <c:v>0.82693695655362498</c:v>
                </c:pt>
                <c:pt idx="62">
                  <c:v>0.85059531676211253</c:v>
                </c:pt>
                <c:pt idx="63">
                  <c:v>0.87250695337279083</c:v>
                </c:pt>
                <c:pt idx="64">
                  <c:v>0.89144561543746392</c:v>
                </c:pt>
                <c:pt idx="65">
                  <c:v>0.90880119215724453</c:v>
                </c:pt>
                <c:pt idx="66">
                  <c:v>0.9246812769572661</c:v>
                </c:pt>
                <c:pt idx="67">
                  <c:v>0.93920346980670455</c:v>
                </c:pt>
                <c:pt idx="68">
                  <c:v>0.94468172907970471</c:v>
                </c:pt>
                <c:pt idx="69">
                  <c:v>0.95352046843843041</c:v>
                </c:pt>
                <c:pt idx="70">
                  <c:v>0.96125663189124544</c:v>
                </c:pt>
                <c:pt idx="71">
                  <c:v>0.96799233353254444</c:v>
                </c:pt>
                <c:pt idx="72">
                  <c:v>0.97387603059805128</c:v>
                </c:pt>
                <c:pt idx="73">
                  <c:v>0.97891574442268947</c:v>
                </c:pt>
                <c:pt idx="74">
                  <c:v>0.99405074863283915</c:v>
                </c:pt>
                <c:pt idx="75">
                  <c:v>0.99504669882563468</c:v>
                </c:pt>
                <c:pt idx="76">
                  <c:v>0.9958777104644565</c:v>
                </c:pt>
                <c:pt idx="77">
                  <c:v>0.99657048436416207</c:v>
                </c:pt>
                <c:pt idx="78">
                  <c:v>0.99714759939395681</c:v>
                </c:pt>
                <c:pt idx="79">
                  <c:v>0.99762808483477883</c:v>
                </c:pt>
                <c:pt idx="80">
                  <c:v>0.99802793381811594</c:v>
                </c:pt>
                <c:pt idx="81">
                  <c:v>0.99836055685941172</c:v>
                </c:pt>
                <c:pt idx="82">
                  <c:v>0.99863717763245752</c:v>
                </c:pt>
                <c:pt idx="83">
                  <c:v>0.99886717500999445</c:v>
                </c:pt>
                <c:pt idx="84">
                  <c:v>0.99905837637542727</c:v>
                </c:pt>
                <c:pt idx="85">
                  <c:v>0.9992173075740256</c:v>
                </c:pt>
                <c:pt idx="86">
                  <c:v>0.99934940483386658</c:v>
                </c:pt>
                <c:pt idx="87">
                  <c:v>0.99945919370347158</c:v>
                </c:pt>
                <c:pt idx="88">
                  <c:v>0.99955043963454926</c:v>
                </c:pt>
                <c:pt idx="89">
                  <c:v>0.99962627435892759</c:v>
                </c:pt>
                <c:pt idx="90">
                  <c:v>0.99968930171702541</c:v>
                </c:pt>
                <c:pt idx="91">
                  <c:v>0.99974168612087844</c:v>
                </c:pt>
                <c:pt idx="92">
                  <c:v>0.99978522639472478</c:v>
                </c:pt>
                <c:pt idx="93">
                  <c:v>0.9998214173387826</c:v>
                </c:pt>
                <c:pt idx="94">
                  <c:v>0.99985150100983067</c:v>
                </c:pt>
                <c:pt idx="95">
                  <c:v>0.999876509404793</c:v>
                </c:pt>
                <c:pt idx="96">
                  <c:v>0.99989729996798971</c:v>
                </c:pt>
                <c:pt idx="97">
                  <c:v>0.99991458511526643</c:v>
                </c:pt>
                <c:pt idx="98">
                  <c:v>0.99992895677467708</c:v>
                </c:pt>
                <c:pt idx="99">
                  <c:v>0.99994090677957115</c:v>
                </c:pt>
                <c:pt idx="100">
                  <c:v>0.99995084381183508</c:v>
                </c:pt>
                <c:pt idx="101">
                  <c:v>0.99995910747700578</c:v>
                </c:pt>
                <c:pt idx="102">
                  <c:v>0.99998681450784954</c:v>
                </c:pt>
                <c:pt idx="103">
                  <c:v>0.99998907776342671</c:v>
                </c:pt>
                <c:pt idx="104">
                  <c:v>0.99999098601990899</c:v>
                </c:pt>
                <c:pt idx="105">
                  <c:v>0.99999630511922633</c:v>
                </c:pt>
                <c:pt idx="106">
                  <c:v>0.99999630511922633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47-45C5-B61B-8E4A0843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87144"/>
        <c:axId val="732388128"/>
      </c:scatterChart>
      <c:valAx>
        <c:axId val="3529284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744"/>
        <c:crosses val="autoZero"/>
        <c:crossBetween val="midCat"/>
      </c:valAx>
      <c:valAx>
        <c:axId val="352928744"/>
        <c:scaling>
          <c:orientation val="minMax"/>
          <c:min val="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416"/>
        <c:crosses val="autoZero"/>
        <c:crossBetween val="midCat"/>
      </c:valAx>
      <c:valAx>
        <c:axId val="732388128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87144"/>
        <c:crosses val="max"/>
        <c:crossBetween val="midCat"/>
      </c:valAx>
      <c:valAx>
        <c:axId val="73238714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7323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run'!$AZ$33</c:f>
              <c:strCache>
                <c:ptCount val="1"/>
                <c:pt idx="0">
                  <c:v>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run'!$AZ$34:$AZ$168</c:f>
              <c:numCache>
                <c:formatCode>#,##0</c:formatCode>
                <c:ptCount val="135"/>
                <c:pt idx="0">
                  <c:v>9.3942787109426718E-2</c:v>
                </c:pt>
                <c:pt idx="1">
                  <c:v>9.3942787109426718E-2</c:v>
                </c:pt>
                <c:pt idx="2">
                  <c:v>9.3942787109426718E-2</c:v>
                </c:pt>
                <c:pt idx="3">
                  <c:v>9.3942787109426718E-2</c:v>
                </c:pt>
                <c:pt idx="4">
                  <c:v>9.3942787109426718E-2</c:v>
                </c:pt>
                <c:pt idx="5">
                  <c:v>9.3942787109426718E-2</c:v>
                </c:pt>
                <c:pt idx="6">
                  <c:v>9.3942787109426718E-2</c:v>
                </c:pt>
                <c:pt idx="7">
                  <c:v>9.3942787109426718E-2</c:v>
                </c:pt>
                <c:pt idx="8">
                  <c:v>9.3942787109426718E-2</c:v>
                </c:pt>
                <c:pt idx="9">
                  <c:v>543.01814912207305</c:v>
                </c:pt>
                <c:pt idx="10">
                  <c:v>2663.6398392411693</c:v>
                </c:pt>
                <c:pt idx="11">
                  <c:v>963.07128490720368</c:v>
                </c:pt>
                <c:pt idx="12">
                  <c:v>1106.0594267987112</c:v>
                </c:pt>
                <c:pt idx="13">
                  <c:v>3667.9421099771002</c:v>
                </c:pt>
                <c:pt idx="14">
                  <c:v>2938.9325791923648</c:v>
                </c:pt>
                <c:pt idx="15">
                  <c:v>3437.7496315487733</c:v>
                </c:pt>
                <c:pt idx="16">
                  <c:v>5308.4871956837478</c:v>
                </c:pt>
                <c:pt idx="17">
                  <c:v>5312.3193237311252</c:v>
                </c:pt>
                <c:pt idx="18">
                  <c:v>10474.219862036824</c:v>
                </c:pt>
                <c:pt idx="19">
                  <c:v>48600.044197878888</c:v>
                </c:pt>
                <c:pt idx="20">
                  <c:v>55409.432127114596</c:v>
                </c:pt>
                <c:pt idx="21">
                  <c:v>46815.432747820523</c:v>
                </c:pt>
                <c:pt idx="22">
                  <c:v>57430.788039480038</c:v>
                </c:pt>
                <c:pt idx="23">
                  <c:v>48433.204966544188</c:v>
                </c:pt>
                <c:pt idx="24">
                  <c:v>41487.602446938428</c:v>
                </c:pt>
                <c:pt idx="25">
                  <c:v>53853.888377385178</c:v>
                </c:pt>
                <c:pt idx="26">
                  <c:v>82465.420977799105</c:v>
                </c:pt>
                <c:pt idx="27">
                  <c:v>108660.41615608417</c:v>
                </c:pt>
                <c:pt idx="28">
                  <c:v>115914.134493807</c:v>
                </c:pt>
                <c:pt idx="29">
                  <c:v>128399.90360961932</c:v>
                </c:pt>
                <c:pt idx="30">
                  <c:v>82351.938669367868</c:v>
                </c:pt>
                <c:pt idx="31">
                  <c:v>132809.14515886179</c:v>
                </c:pt>
                <c:pt idx="32">
                  <c:v>82444.740908358814</c:v>
                </c:pt>
                <c:pt idx="33">
                  <c:v>43346.576480584765</c:v>
                </c:pt>
                <c:pt idx="34">
                  <c:v>46348.733116789706</c:v>
                </c:pt>
                <c:pt idx="35">
                  <c:v>156222.73734714702</c:v>
                </c:pt>
                <c:pt idx="36">
                  <c:v>172587.23312215885</c:v>
                </c:pt>
                <c:pt idx="37">
                  <c:v>160280.31212980021</c:v>
                </c:pt>
                <c:pt idx="38">
                  <c:v>120768.67467486527</c:v>
                </c:pt>
                <c:pt idx="39">
                  <c:v>89306.903805770809</c:v>
                </c:pt>
                <c:pt idx="40">
                  <c:v>89458.930878370462</c:v>
                </c:pt>
                <c:pt idx="41">
                  <c:v>68518.890690289234</c:v>
                </c:pt>
                <c:pt idx="42">
                  <c:v>45413.227404249752</c:v>
                </c:pt>
                <c:pt idx="43">
                  <c:v>47566.736787036229</c:v>
                </c:pt>
                <c:pt idx="44">
                  <c:v>39501.844250699236</c:v>
                </c:pt>
                <c:pt idx="45">
                  <c:v>41465.572785360113</c:v>
                </c:pt>
                <c:pt idx="46">
                  <c:v>25789.047893766699</c:v>
                </c:pt>
                <c:pt idx="47">
                  <c:v>25222.900380544233</c:v>
                </c:pt>
                <c:pt idx="48">
                  <c:v>21553.506352646429</c:v>
                </c:pt>
                <c:pt idx="49">
                  <c:v>17544.974170501784</c:v>
                </c:pt>
                <c:pt idx="50">
                  <c:v>14106.789073467406</c:v>
                </c:pt>
                <c:pt idx="51">
                  <c:v>13238.779519253207</c:v>
                </c:pt>
                <c:pt idx="52">
                  <c:v>16732.025617476284</c:v>
                </c:pt>
                <c:pt idx="53">
                  <c:v>9428.8853060982747</c:v>
                </c:pt>
                <c:pt idx="54">
                  <c:v>8125.1322270449818</c:v>
                </c:pt>
                <c:pt idx="55">
                  <c:v>1661.5019903835414</c:v>
                </c:pt>
                <c:pt idx="56">
                  <c:v>3985.0674743266163</c:v>
                </c:pt>
                <c:pt idx="57">
                  <c:v>4286.8276435111584</c:v>
                </c:pt>
                <c:pt idx="58">
                  <c:v>6616.7539800083805</c:v>
                </c:pt>
                <c:pt idx="59">
                  <c:v>2751.764493360211</c:v>
                </c:pt>
                <c:pt idx="60">
                  <c:v>1793.3275177513485</c:v>
                </c:pt>
                <c:pt idx="61">
                  <c:v>1193.3562022990629</c:v>
                </c:pt>
                <c:pt idx="62">
                  <c:v>849.99327470761625</c:v>
                </c:pt>
                <c:pt idx="63">
                  <c:v>399.51929253767167</c:v>
                </c:pt>
                <c:pt idx="64">
                  <c:v>342.1205854270799</c:v>
                </c:pt>
                <c:pt idx="65">
                  <c:v>416.16460775764074</c:v>
                </c:pt>
                <c:pt idx="66">
                  <c:v>213.57551271227737</c:v>
                </c:pt>
                <c:pt idx="67">
                  <c:v>164.91099100060242</c:v>
                </c:pt>
                <c:pt idx="68">
                  <c:v>104.19199660499666</c:v>
                </c:pt>
                <c:pt idx="69">
                  <c:v>61.557446568656694</c:v>
                </c:pt>
                <c:pt idx="70">
                  <c:v>50.961317407178754</c:v>
                </c:pt>
                <c:pt idx="71">
                  <c:v>36.505576201218062</c:v>
                </c:pt>
                <c:pt idx="72">
                  <c:v>49.102999444641128</c:v>
                </c:pt>
                <c:pt idx="73">
                  <c:v>34.042209882604752</c:v>
                </c:pt>
                <c:pt idx="74">
                  <c:v>12.167608341221914</c:v>
                </c:pt>
                <c:pt idx="75">
                  <c:v>7.987597627198431</c:v>
                </c:pt>
                <c:pt idx="76">
                  <c:v>5.1738798673817552</c:v>
                </c:pt>
                <c:pt idx="77">
                  <c:v>3.1868138953679113</c:v>
                </c:pt>
                <c:pt idx="78">
                  <c:v>2.8390425284621958</c:v>
                </c:pt>
                <c:pt idx="79">
                  <c:v>1.5811393437299119</c:v>
                </c:pt>
                <c:pt idx="80">
                  <c:v>2.0783513162392282</c:v>
                </c:pt>
                <c:pt idx="81">
                  <c:v>1.1404894675514354</c:v>
                </c:pt>
                <c:pt idx="82">
                  <c:v>0.77790102116046245</c:v>
                </c:pt>
                <c:pt idx="83">
                  <c:v>0.63390722116395359</c:v>
                </c:pt>
                <c:pt idx="84">
                  <c:v>0.40660565160876416</c:v>
                </c:pt>
                <c:pt idx="85">
                  <c:v>0.35307358957437462</c:v>
                </c:pt>
                <c:pt idx="86">
                  <c:v>0.22139750493170807</c:v>
                </c:pt>
                <c:pt idx="87">
                  <c:v>0.21879443360690909</c:v>
                </c:pt>
                <c:pt idx="88">
                  <c:v>0.15468148294099082</c:v>
                </c:pt>
                <c:pt idx="89">
                  <c:v>7.852532793428102E-2</c:v>
                </c:pt>
                <c:pt idx="90">
                  <c:v>4.2039903858253069E-2</c:v>
                </c:pt>
                <c:pt idx="91">
                  <c:v>3.6748934406555245E-2</c:v>
                </c:pt>
                <c:pt idx="92">
                  <c:v>2.78434181459698E-2</c:v>
                </c:pt>
                <c:pt idx="93">
                  <c:v>2.2426233974448539E-2</c:v>
                </c:pt>
                <c:pt idx="94">
                  <c:v>1.6558240485550768E-2</c:v>
                </c:pt>
                <c:pt idx="95">
                  <c:v>1.0271295188005181E-2</c:v>
                </c:pt>
                <c:pt idx="96">
                  <c:v>5.9138228749403554E-3</c:v>
                </c:pt>
                <c:pt idx="97">
                  <c:v>5.2178004648588683E-3</c:v>
                </c:pt>
                <c:pt idx="98">
                  <c:v>3.2358806648744576E-3</c:v>
                </c:pt>
                <c:pt idx="99">
                  <c:v>2.8595766015752089E-3</c:v>
                </c:pt>
                <c:pt idx="100">
                  <c:v>2.766577997448838E-3</c:v>
                </c:pt>
                <c:pt idx="101">
                  <c:v>1.5298003903132518E-3</c:v>
                </c:pt>
                <c:pt idx="102">
                  <c:v>4.8683180282305116E-4</c:v>
                </c:pt>
                <c:pt idx="103">
                  <c:v>1.5362987522280491E-3</c:v>
                </c:pt>
                <c:pt idx="104">
                  <c:v>9.1983098125592022E-4</c:v>
                </c:pt>
                <c:pt idx="105">
                  <c:v>0.21476125009083091</c:v>
                </c:pt>
                <c:pt idx="106">
                  <c:v>0.20805504148655629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7-4DA8-90E4-749EC26BD85A}"/>
            </c:ext>
          </c:extLst>
        </c:ser>
        <c:ser>
          <c:idx val="1"/>
          <c:order val="1"/>
          <c:tx>
            <c:strRef>
              <c:f>'Total run'!$BA$33</c:f>
              <c:strCache>
                <c:ptCount val="1"/>
                <c:pt idx="0">
                  <c:v>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run'!$BA$34:$BA$168</c:f>
              <c:numCache>
                <c:formatCode>#,##0</c:formatCode>
                <c:ptCount val="135"/>
                <c:pt idx="0">
                  <c:v>9.3942787109426718E-2</c:v>
                </c:pt>
                <c:pt idx="1">
                  <c:v>9.3942787109426718E-2</c:v>
                </c:pt>
                <c:pt idx="2">
                  <c:v>9.3942787109426718E-2</c:v>
                </c:pt>
                <c:pt idx="3">
                  <c:v>9.3942787109426718E-2</c:v>
                </c:pt>
                <c:pt idx="4">
                  <c:v>9.3942787109426718E-2</c:v>
                </c:pt>
                <c:pt idx="5">
                  <c:v>9.3942787109426718E-2</c:v>
                </c:pt>
                <c:pt idx="6">
                  <c:v>9.3942787109426718E-2</c:v>
                </c:pt>
                <c:pt idx="7">
                  <c:v>9.3942787109426718E-2</c:v>
                </c:pt>
                <c:pt idx="8">
                  <c:v>9.3942787109426718E-2</c:v>
                </c:pt>
                <c:pt idx="9">
                  <c:v>0.16973645214579847</c:v>
                </c:pt>
                <c:pt idx="10">
                  <c:v>0.54804633304956951</c:v>
                </c:pt>
                <c:pt idx="11">
                  <c:v>0.11660066701517735</c:v>
                </c:pt>
                <c:pt idx="12">
                  <c:v>0.12845877550762452</c:v>
                </c:pt>
                <c:pt idx="13">
                  <c:v>0.24577559711860886</c:v>
                </c:pt>
                <c:pt idx="14">
                  <c:v>0.25530638185409771</c:v>
                </c:pt>
                <c:pt idx="15">
                  <c:v>0.25036845122667728</c:v>
                </c:pt>
                <c:pt idx="16">
                  <c:v>0.51280431625218625</c:v>
                </c:pt>
                <c:pt idx="17">
                  <c:v>0.6806762688750041</c:v>
                </c:pt>
                <c:pt idx="18">
                  <c:v>1.7801379631764576</c:v>
                </c:pt>
                <c:pt idx="19">
                  <c:v>10.955802121108718</c:v>
                </c:pt>
                <c:pt idx="20">
                  <c:v>16.567872885401812</c:v>
                </c:pt>
                <c:pt idx="21">
                  <c:v>18.567252179478601</c:v>
                </c:pt>
                <c:pt idx="22">
                  <c:v>30.211960519964123</c:v>
                </c:pt>
                <c:pt idx="23">
                  <c:v>33.79503345581179</c:v>
                </c:pt>
                <c:pt idx="24">
                  <c:v>38.397553061568942</c:v>
                </c:pt>
                <c:pt idx="25">
                  <c:v>66.11162261482059</c:v>
                </c:pt>
                <c:pt idx="26">
                  <c:v>134.27902220089072</c:v>
                </c:pt>
                <c:pt idx="27">
                  <c:v>234.68384391582731</c:v>
                </c:pt>
                <c:pt idx="28">
                  <c:v>332.06550619301834</c:v>
                </c:pt>
                <c:pt idx="29">
                  <c:v>487.89639038068253</c:v>
                </c:pt>
                <c:pt idx="30">
                  <c:v>415.06133063213201</c:v>
                </c:pt>
                <c:pt idx="31">
                  <c:v>887.85484113821985</c:v>
                </c:pt>
                <c:pt idx="32">
                  <c:v>731.05909164118566</c:v>
                </c:pt>
                <c:pt idx="33">
                  <c:v>509.82351941523848</c:v>
                </c:pt>
                <c:pt idx="34">
                  <c:v>723.06688321030015</c:v>
                </c:pt>
                <c:pt idx="35">
                  <c:v>3232.6626528529741</c:v>
                </c:pt>
                <c:pt idx="36">
                  <c:v>4736.9668778411506</c:v>
                </c:pt>
                <c:pt idx="37">
                  <c:v>5835.0878701998081</c:v>
                </c:pt>
                <c:pt idx="38">
                  <c:v>5831.7253251347356</c:v>
                </c:pt>
                <c:pt idx="39">
                  <c:v>5720.0961942291942</c:v>
                </c:pt>
                <c:pt idx="40">
                  <c:v>7600.0691216295436</c:v>
                </c:pt>
                <c:pt idx="41">
                  <c:v>7721.1093097107669</c:v>
                </c:pt>
                <c:pt idx="42">
                  <c:v>6787.7725957502498</c:v>
                </c:pt>
                <c:pt idx="43">
                  <c:v>9430.263212963775</c:v>
                </c:pt>
                <c:pt idx="44">
                  <c:v>10387.555749300762</c:v>
                </c:pt>
                <c:pt idx="45">
                  <c:v>14463.027214639889</c:v>
                </c:pt>
                <c:pt idx="46">
                  <c:v>11931.152106233298</c:v>
                </c:pt>
                <c:pt idx="47">
                  <c:v>15478.099619455767</c:v>
                </c:pt>
                <c:pt idx="48">
                  <c:v>17543.493647353571</c:v>
                </c:pt>
                <c:pt idx="49">
                  <c:v>18942.025829498216</c:v>
                </c:pt>
                <c:pt idx="50">
                  <c:v>20201.210926532596</c:v>
                </c:pt>
                <c:pt idx="51">
                  <c:v>25146.220480746793</c:v>
                </c:pt>
                <c:pt idx="52">
                  <c:v>42154.974382523716</c:v>
                </c:pt>
                <c:pt idx="53">
                  <c:v>31509.114693901727</c:v>
                </c:pt>
                <c:pt idx="54">
                  <c:v>36014.867772955018</c:v>
                </c:pt>
                <c:pt idx="55">
                  <c:v>9768.4980096164581</c:v>
                </c:pt>
                <c:pt idx="56">
                  <c:v>31076.932525673383</c:v>
                </c:pt>
                <c:pt idx="57">
                  <c:v>44341.872356488842</c:v>
                </c:pt>
                <c:pt idx="58">
                  <c:v>90781.746019991624</c:v>
                </c:pt>
                <c:pt idx="59">
                  <c:v>50077.235506639787</c:v>
                </c:pt>
                <c:pt idx="60">
                  <c:v>43287.672482248658</c:v>
                </c:pt>
                <c:pt idx="61">
                  <c:v>38207.643797700934</c:v>
                </c:pt>
                <c:pt idx="62">
                  <c:v>36097.006725292384</c:v>
                </c:pt>
                <c:pt idx="63">
                  <c:v>22504.480707462328</c:v>
                </c:pt>
                <c:pt idx="64">
                  <c:v>25561.479414572921</c:v>
                </c:pt>
                <c:pt idx="65">
                  <c:v>41242.735392242357</c:v>
                </c:pt>
                <c:pt idx="66">
                  <c:v>28074.324487287726</c:v>
                </c:pt>
                <c:pt idx="67">
                  <c:v>28752.989008999401</c:v>
                </c:pt>
                <c:pt idx="68">
                  <c:v>24095.908003395001</c:v>
                </c:pt>
                <c:pt idx="69">
                  <c:v>18882.742553431344</c:v>
                </c:pt>
                <c:pt idx="70">
                  <c:v>20734.838682592821</c:v>
                </c:pt>
                <c:pt idx="71">
                  <c:v>19701.294423798783</c:v>
                </c:pt>
                <c:pt idx="72">
                  <c:v>35149.497000555355</c:v>
                </c:pt>
                <c:pt idx="73">
                  <c:v>32322.457790117398</c:v>
                </c:pt>
                <c:pt idx="74">
                  <c:v>15323.832391658778</c:v>
                </c:pt>
                <c:pt idx="75">
                  <c:v>13343.012402372802</c:v>
                </c:pt>
                <c:pt idx="76">
                  <c:v>11463.826120132617</c:v>
                </c:pt>
                <c:pt idx="77">
                  <c:v>9365.8131861046331</c:v>
                </c:pt>
                <c:pt idx="78">
                  <c:v>11067.160957471537</c:v>
                </c:pt>
                <c:pt idx="79">
                  <c:v>8175.4188606562693</c:v>
                </c:pt>
                <c:pt idx="80">
                  <c:v>14253.921648683761</c:v>
                </c:pt>
                <c:pt idx="81">
                  <c:v>10374.859510532449</c:v>
                </c:pt>
                <c:pt idx="82">
                  <c:v>9386.2220989788402</c:v>
                </c:pt>
                <c:pt idx="83">
                  <c:v>10145.366092778837</c:v>
                </c:pt>
                <c:pt idx="84">
                  <c:v>8631.5933943483906</c:v>
                </c:pt>
                <c:pt idx="85">
                  <c:v>9941.6469264104253</c:v>
                </c:pt>
                <c:pt idx="86">
                  <c:v>8268.7786024950692</c:v>
                </c:pt>
                <c:pt idx="87">
                  <c:v>10838.781205566394</c:v>
                </c:pt>
                <c:pt idx="88">
                  <c:v>10163.845318517058</c:v>
                </c:pt>
                <c:pt idx="89">
                  <c:v>6843.9214746720663</c:v>
                </c:pt>
                <c:pt idx="90">
                  <c:v>4859.9579600961415</c:v>
                </c:pt>
                <c:pt idx="91">
                  <c:v>5634.9632510655938</c:v>
                </c:pt>
                <c:pt idx="92">
                  <c:v>5662.9721565818545</c:v>
                </c:pt>
                <c:pt idx="93">
                  <c:v>6049.9775737660257</c:v>
                </c:pt>
                <c:pt idx="94">
                  <c:v>5924.9834417595139</c:v>
                </c:pt>
                <c:pt idx="95">
                  <c:v>4874.9897287048116</c:v>
                </c:pt>
                <c:pt idx="96">
                  <c:v>3722.9940861771247</c:v>
                </c:pt>
                <c:pt idx="97">
                  <c:v>4356.9947821995356</c:v>
                </c:pt>
                <c:pt idx="98">
                  <c:v>3583.9967641193352</c:v>
                </c:pt>
                <c:pt idx="99">
                  <c:v>4200.9971404233984</c:v>
                </c:pt>
                <c:pt idx="100">
                  <c:v>5390.9972334220029</c:v>
                </c:pt>
                <c:pt idx="101">
                  <c:v>3953.9984701996095</c:v>
                </c:pt>
                <c:pt idx="102">
                  <c:v>1668.9995131681972</c:v>
                </c:pt>
                <c:pt idx="103">
                  <c:v>6985.9984637012476</c:v>
                </c:pt>
                <c:pt idx="104">
                  <c:v>5547.9990801690192</c:v>
                </c:pt>
                <c:pt idx="105">
                  <c:v>5283.7852387499088</c:v>
                </c:pt>
                <c:pt idx="106">
                  <c:v>5118.7919449585133</c:v>
                </c:pt>
                <c:pt idx="107">
                  <c:v>3517.81</c:v>
                </c:pt>
                <c:pt idx="108">
                  <c:v>3381.23</c:v>
                </c:pt>
                <c:pt idx="109">
                  <c:v>3249.9500000000003</c:v>
                </c:pt>
                <c:pt idx="110">
                  <c:v>3123.7599999999998</c:v>
                </c:pt>
                <c:pt idx="111">
                  <c:v>3002.48</c:v>
                </c:pt>
                <c:pt idx="112">
                  <c:v>2885.9</c:v>
                </c:pt>
                <c:pt idx="113">
                  <c:v>2773.85</c:v>
                </c:pt>
                <c:pt idx="114">
                  <c:v>2666.15</c:v>
                </c:pt>
                <c:pt idx="115">
                  <c:v>2562.63</c:v>
                </c:pt>
                <c:pt idx="116">
                  <c:v>2463.13</c:v>
                </c:pt>
                <c:pt idx="117">
                  <c:v>2367.5</c:v>
                </c:pt>
                <c:pt idx="118">
                  <c:v>2275.5700000000002</c:v>
                </c:pt>
                <c:pt idx="119">
                  <c:v>2187.2199999999998</c:v>
                </c:pt>
                <c:pt idx="120">
                  <c:v>2102.3000000000002</c:v>
                </c:pt>
                <c:pt idx="121">
                  <c:v>2020.67</c:v>
                </c:pt>
                <c:pt idx="122">
                  <c:v>1942.21</c:v>
                </c:pt>
                <c:pt idx="123">
                  <c:v>1866.8</c:v>
                </c:pt>
                <c:pt idx="124">
                  <c:v>1794.32</c:v>
                </c:pt>
                <c:pt idx="125">
                  <c:v>1724.65</c:v>
                </c:pt>
                <c:pt idx="126">
                  <c:v>1657.69</c:v>
                </c:pt>
                <c:pt idx="127">
                  <c:v>1593.33</c:v>
                </c:pt>
                <c:pt idx="128">
                  <c:v>1531.46</c:v>
                </c:pt>
                <c:pt idx="129">
                  <c:v>1472</c:v>
                </c:pt>
                <c:pt idx="130">
                  <c:v>1414.85</c:v>
                </c:pt>
                <c:pt idx="131">
                  <c:v>1359.9099999999999</c:v>
                </c:pt>
                <c:pt idx="132">
                  <c:v>1307.1099999999999</c:v>
                </c:pt>
                <c:pt idx="133">
                  <c:v>1256.3599999999999</c:v>
                </c:pt>
                <c:pt idx="134">
                  <c:v>1207.5800000000002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07-4DA8-90E4-749EC26B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416"/>
        <c:axId val="352928744"/>
      </c:scatterChart>
      <c:scatterChart>
        <c:scatterStyle val="smoothMarker"/>
        <c:varyColors val="0"/>
        <c:ser>
          <c:idx val="2"/>
          <c:order val="2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run'!$B$34:$B$168</c:f>
              <c:numCache>
                <c:formatCode>0.00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0.99987944970155695</c:v>
                </c:pt>
                <c:pt idx="7">
                  <c:v>0.99985739775809956</c:v>
                </c:pt>
                <c:pt idx="8">
                  <c:v>0.99983124458381101</c:v>
                </c:pt>
                <c:pt idx="9">
                  <c:v>0.99604756176525877</c:v>
                </c:pt>
                <c:pt idx="10">
                  <c:v>0.99600511129674019</c:v>
                </c:pt>
                <c:pt idx="11">
                  <c:v>0.99599021597019832</c:v>
                </c:pt>
                <c:pt idx="12">
                  <c:v>0.99575006984842507</c:v>
                </c:pt>
                <c:pt idx="13">
                  <c:v>0.99568546977793415</c:v>
                </c:pt>
                <c:pt idx="14">
                  <c:v>0.99560823795222764</c:v>
                </c:pt>
                <c:pt idx="15">
                  <c:v>0.99551580549834184</c:v>
                </c:pt>
                <c:pt idx="16">
                  <c:v>0.99527833925660869</c:v>
                </c:pt>
                <c:pt idx="17">
                  <c:v>0.99507070711827406</c:v>
                </c:pt>
                <c:pt idx="18">
                  <c:v>0.99493131144074953</c:v>
                </c:pt>
                <c:pt idx="19">
                  <c:v>0.99467823382602905</c:v>
                </c:pt>
                <c:pt idx="20">
                  <c:v>0.99439251940578643</c:v>
                </c:pt>
                <c:pt idx="21">
                  <c:v>0.994049966084943</c:v>
                </c:pt>
                <c:pt idx="22">
                  <c:v>0.99364568389124275</c:v>
                </c:pt>
                <c:pt idx="23">
                  <c:v>0.99313549054113104</c:v>
                </c:pt>
                <c:pt idx="24">
                  <c:v>0.99252437078436917</c:v>
                </c:pt>
                <c:pt idx="25">
                  <c:v>0.9918045148285487</c:v>
                </c:pt>
                <c:pt idx="26">
                  <c:v>0.99100754376473565</c:v>
                </c:pt>
                <c:pt idx="27">
                  <c:v>0.99047777087975419</c:v>
                </c:pt>
                <c:pt idx="28">
                  <c:v>0.98962270607512481</c:v>
                </c:pt>
                <c:pt idx="29">
                  <c:v>0.98848172919768584</c:v>
                </c:pt>
                <c:pt idx="30">
                  <c:v>0.98667572968130446</c:v>
                </c:pt>
                <c:pt idx="31">
                  <c:v>0.98443722573379455</c:v>
                </c:pt>
                <c:pt idx="32">
                  <c:v>0.98166058261233369</c:v>
                </c:pt>
                <c:pt idx="33">
                  <c:v>0.97822862147614975</c:v>
                </c:pt>
                <c:pt idx="34">
                  <c:v>0.97246047463753849</c:v>
                </c:pt>
                <c:pt idx="35">
                  <c:v>0.96570498972074681</c:v>
                </c:pt>
                <c:pt idx="36">
                  <c:v>0.95773811027351841</c:v>
                </c:pt>
                <c:pt idx="37">
                  <c:v>0.94539033297291797</c:v>
                </c:pt>
                <c:pt idx="38">
                  <c:v>0.93131805484006513</c:v>
                </c:pt>
                <c:pt idx="39">
                  <c:v>0.9151964608257358</c:v>
                </c:pt>
                <c:pt idx="40">
                  <c:v>0.89548556812478464</c:v>
                </c:pt>
                <c:pt idx="41">
                  <c:v>0.87910927717600029</c:v>
                </c:pt>
                <c:pt idx="42">
                  <c:v>0.85973689036016165</c:v>
                </c:pt>
                <c:pt idx="43">
                  <c:v>0.83716683202884068</c:v>
                </c:pt>
                <c:pt idx="44">
                  <c:v>0.81283227280033354</c:v>
                </c:pt>
                <c:pt idx="45">
                  <c:v>0.77748012013679402</c:v>
                </c:pt>
                <c:pt idx="46">
                  <c:v>0.73926261679374161</c:v>
                </c:pt>
                <c:pt idx="47">
                  <c:v>0.69867307802865863</c:v>
                </c:pt>
                <c:pt idx="48">
                  <c:v>0.66066927921804175</c:v>
                </c:pt>
                <c:pt idx="49">
                  <c:v>0.62161152902616534</c:v>
                </c:pt>
                <c:pt idx="50">
                  <c:v>0.5824381220027649</c:v>
                </c:pt>
                <c:pt idx="51">
                  <c:v>0.54384758325752813</c:v>
                </c:pt>
                <c:pt idx="52">
                  <c:v>0.4957742148674113</c:v>
                </c:pt>
                <c:pt idx="53">
                  <c:v>0.43001385173845963</c:v>
                </c:pt>
                <c:pt idx="54">
                  <c:v>0.36922939654637488</c:v>
                </c:pt>
                <c:pt idx="55">
                  <c:v>0.3300261202523514</c:v>
                </c:pt>
                <c:pt idx="56">
                  <c:v>0.2929342689334597</c:v>
                </c:pt>
                <c:pt idx="57">
                  <c:v>0.26528900398992161</c:v>
                </c:pt>
                <c:pt idx="58">
                  <c:v>0.23966915761734639</c:v>
                </c:pt>
                <c:pt idx="59">
                  <c:v>0.21603665909244382</c:v>
                </c:pt>
                <c:pt idx="60">
                  <c:v>0.19435111109651559</c:v>
                </c:pt>
                <c:pt idx="61">
                  <c:v>0.17306304344637502</c:v>
                </c:pt>
                <c:pt idx="62">
                  <c:v>0.14940468323788744</c:v>
                </c:pt>
                <c:pt idx="63">
                  <c:v>0.12749304662720917</c:v>
                </c:pt>
                <c:pt idx="64">
                  <c:v>0.10855438456253612</c:v>
                </c:pt>
                <c:pt idx="65">
                  <c:v>9.1198807842755483E-2</c:v>
                </c:pt>
                <c:pt idx="66">
                  <c:v>7.5318723042733876E-2</c:v>
                </c:pt>
                <c:pt idx="67">
                  <c:v>6.079653019329543E-2</c:v>
                </c:pt>
                <c:pt idx="68">
                  <c:v>5.5318270920295336E-2</c:v>
                </c:pt>
                <c:pt idx="69">
                  <c:v>4.6479531561569587E-2</c:v>
                </c:pt>
                <c:pt idx="70">
                  <c:v>3.8743368108754582E-2</c:v>
                </c:pt>
                <c:pt idx="71">
                  <c:v>3.2007666467455592E-2</c:v>
                </c:pt>
                <c:pt idx="72">
                  <c:v>2.6123969401948745E-2</c:v>
                </c:pt>
                <c:pt idx="73">
                  <c:v>2.1084255577310571E-2</c:v>
                </c:pt>
                <c:pt idx="74">
                  <c:v>5.9492513671608261E-3</c:v>
                </c:pt>
                <c:pt idx="75">
                  <c:v>4.953301174365341E-3</c:v>
                </c:pt>
                <c:pt idx="76">
                  <c:v>4.1222895355434589E-3</c:v>
                </c:pt>
                <c:pt idx="77">
                  <c:v>3.4295156358379523E-3</c:v>
                </c:pt>
                <c:pt idx="78">
                  <c:v>2.8524006060431724E-3</c:v>
                </c:pt>
                <c:pt idx="79">
                  <c:v>2.3719151652212027E-3</c:v>
                </c:pt>
                <c:pt idx="80">
                  <c:v>1.9720661818840276E-3</c:v>
                </c:pt>
                <c:pt idx="81">
                  <c:v>1.6394431405883016E-3</c:v>
                </c:pt>
                <c:pt idx="82">
                  <c:v>1.3628223675424822E-3</c:v>
                </c:pt>
                <c:pt idx="83">
                  <c:v>1.1328249900055139E-3</c:v>
                </c:pt>
                <c:pt idx="84">
                  <c:v>9.4162362457275966E-4</c:v>
                </c:pt>
                <c:pt idx="85">
                  <c:v>7.8269242597439614E-4</c:v>
                </c:pt>
                <c:pt idx="86">
                  <c:v>6.5059516613339623E-4</c:v>
                </c:pt>
                <c:pt idx="87">
                  <c:v>5.4080629652840764E-4</c:v>
                </c:pt>
                <c:pt idx="88">
                  <c:v>4.4956036545077104E-4</c:v>
                </c:pt>
                <c:pt idx="89">
                  <c:v>3.7372564107244919E-4</c:v>
                </c:pt>
                <c:pt idx="90">
                  <c:v>3.1069828297458635E-4</c:v>
                </c:pt>
                <c:pt idx="91">
                  <c:v>2.5831387912157342E-4</c:v>
                </c:pt>
                <c:pt idx="92">
                  <c:v>2.1477360527525055E-4</c:v>
                </c:pt>
                <c:pt idx="93">
                  <c:v>1.7858266121737666E-4</c:v>
                </c:pt>
                <c:pt idx="94">
                  <c:v>1.4849899016933232E-4</c:v>
                </c:pt>
                <c:pt idx="95">
                  <c:v>1.2349059520702895E-4</c:v>
                </c:pt>
                <c:pt idx="96">
                  <c:v>1.0270003201027425E-4</c:v>
                </c:pt>
                <c:pt idx="97">
                  <c:v>8.5414884733539786E-5</c:v>
                </c:pt>
                <c:pt idx="98">
                  <c:v>7.1043225322950122E-5</c:v>
                </c:pt>
                <c:pt idx="99">
                  <c:v>5.9093220428872087E-5</c:v>
                </c:pt>
                <c:pt idx="100">
                  <c:v>4.9156188164892455E-5</c:v>
                </c:pt>
                <c:pt idx="101">
                  <c:v>4.0892522994187807E-5</c:v>
                </c:pt>
                <c:pt idx="102">
                  <c:v>1.318549215046826E-5</c:v>
                </c:pt>
                <c:pt idx="103">
                  <c:v>1.0922236573295375E-5</c:v>
                </c:pt>
                <c:pt idx="104">
                  <c:v>9.0139800910508807E-6</c:v>
                </c:pt>
                <c:pt idx="105">
                  <c:v>3.6948807737050258E-6</c:v>
                </c:pt>
                <c:pt idx="106">
                  <c:v>3.6948807737050258E-6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07-4DA8-90E4-749EC26BD85A}"/>
            </c:ext>
          </c:extLst>
        </c:ser>
        <c:ser>
          <c:idx val="3"/>
          <c:order val="3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run'!$C$34:$C$168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1.205502984430451E-4</c:v>
                </c:pt>
                <c:pt idx="7">
                  <c:v>1.426022419004358E-4</c:v>
                </c:pt>
                <c:pt idx="8">
                  <c:v>1.6875541618899259E-4</c:v>
                </c:pt>
                <c:pt idx="9">
                  <c:v>3.952438234741229E-3</c:v>
                </c:pt>
                <c:pt idx="10">
                  <c:v>3.9948887032598135E-3</c:v>
                </c:pt>
                <c:pt idx="11">
                  <c:v>4.0097840298016774E-3</c:v>
                </c:pt>
                <c:pt idx="12">
                  <c:v>4.2499301515749321E-3</c:v>
                </c:pt>
                <c:pt idx="13">
                  <c:v>4.3145302220658488E-3</c:v>
                </c:pt>
                <c:pt idx="14">
                  <c:v>4.3917620477723629E-3</c:v>
                </c:pt>
                <c:pt idx="15">
                  <c:v>4.4841945016581564E-3</c:v>
                </c:pt>
                <c:pt idx="16">
                  <c:v>4.7216607433913094E-3</c:v>
                </c:pt>
                <c:pt idx="17">
                  <c:v>4.929292881725944E-3</c:v>
                </c:pt>
                <c:pt idx="18">
                  <c:v>5.0686885592504671E-3</c:v>
                </c:pt>
                <c:pt idx="19">
                  <c:v>5.3217661739709543E-3</c:v>
                </c:pt>
                <c:pt idx="20">
                  <c:v>5.6074805942135653E-3</c:v>
                </c:pt>
                <c:pt idx="21">
                  <c:v>5.9500339150569959E-3</c:v>
                </c:pt>
                <c:pt idx="22">
                  <c:v>6.3543161087572519E-3</c:v>
                </c:pt>
                <c:pt idx="23">
                  <c:v>6.8645094588689615E-3</c:v>
                </c:pt>
                <c:pt idx="24">
                  <c:v>7.4756292156308302E-3</c:v>
                </c:pt>
                <c:pt idx="25">
                  <c:v>8.1954851714513E-3</c:v>
                </c:pt>
                <c:pt idx="26">
                  <c:v>8.9924562352643456E-3</c:v>
                </c:pt>
                <c:pt idx="27">
                  <c:v>9.5222291202458065E-3</c:v>
                </c:pt>
                <c:pt idx="28">
                  <c:v>1.0377293924875186E-2</c:v>
                </c:pt>
                <c:pt idx="29">
                  <c:v>1.1518270802314157E-2</c:v>
                </c:pt>
                <c:pt idx="30">
                  <c:v>1.3324270318695541E-2</c:v>
                </c:pt>
                <c:pt idx="31">
                  <c:v>1.5562774266205448E-2</c:v>
                </c:pt>
                <c:pt idx="32">
                  <c:v>1.8339417387666312E-2</c:v>
                </c:pt>
                <c:pt idx="33">
                  <c:v>2.1771378523850249E-2</c:v>
                </c:pt>
                <c:pt idx="34">
                  <c:v>2.7539525362461514E-2</c:v>
                </c:pt>
                <c:pt idx="35">
                  <c:v>3.4295010279253191E-2</c:v>
                </c:pt>
                <c:pt idx="36">
                  <c:v>4.2261889726481594E-2</c:v>
                </c:pt>
                <c:pt idx="37">
                  <c:v>5.4609667027082032E-2</c:v>
                </c:pt>
                <c:pt idx="38">
                  <c:v>6.8681945159934865E-2</c:v>
                </c:pt>
                <c:pt idx="39">
                  <c:v>8.4803539174264198E-2</c:v>
                </c:pt>
                <c:pt idx="40">
                  <c:v>0.10451443187521536</c:v>
                </c:pt>
                <c:pt idx="41">
                  <c:v>0.12089072282399971</c:v>
                </c:pt>
                <c:pt idx="42">
                  <c:v>0.14026310963983835</c:v>
                </c:pt>
                <c:pt idx="43">
                  <c:v>0.16283316797115932</c:v>
                </c:pt>
                <c:pt idx="44">
                  <c:v>0.18716772719966646</c:v>
                </c:pt>
                <c:pt idx="45">
                  <c:v>0.22251987986320598</c:v>
                </c:pt>
                <c:pt idx="46">
                  <c:v>0.26073738320625839</c:v>
                </c:pt>
                <c:pt idx="47">
                  <c:v>0.30132692197134137</c:v>
                </c:pt>
                <c:pt idx="48">
                  <c:v>0.33933072078195825</c:v>
                </c:pt>
                <c:pt idx="49">
                  <c:v>0.37838847097383466</c:v>
                </c:pt>
                <c:pt idx="50">
                  <c:v>0.4175618779972351</c:v>
                </c:pt>
                <c:pt idx="51">
                  <c:v>0.45615241674247187</c:v>
                </c:pt>
                <c:pt idx="52">
                  <c:v>0.50422578513258864</c:v>
                </c:pt>
                <c:pt idx="53">
                  <c:v>0.56998614826154037</c:v>
                </c:pt>
                <c:pt idx="54">
                  <c:v>0.63077060345362512</c:v>
                </c:pt>
                <c:pt idx="55">
                  <c:v>0.66997387974764866</c:v>
                </c:pt>
                <c:pt idx="56">
                  <c:v>0.70706573106654025</c:v>
                </c:pt>
                <c:pt idx="57">
                  <c:v>0.73471099601007839</c:v>
                </c:pt>
                <c:pt idx="58">
                  <c:v>0.76033084238265358</c:v>
                </c:pt>
                <c:pt idx="59">
                  <c:v>0.78396334090755615</c:v>
                </c:pt>
                <c:pt idx="60">
                  <c:v>0.80564888890348441</c:v>
                </c:pt>
                <c:pt idx="61">
                  <c:v>0.82693695655362498</c:v>
                </c:pt>
                <c:pt idx="62">
                  <c:v>0.85059531676211253</c:v>
                </c:pt>
                <c:pt idx="63">
                  <c:v>0.87250695337279083</c:v>
                </c:pt>
                <c:pt idx="64">
                  <c:v>0.89144561543746392</c:v>
                </c:pt>
                <c:pt idx="65">
                  <c:v>0.90880119215724453</c:v>
                </c:pt>
                <c:pt idx="66">
                  <c:v>0.9246812769572661</c:v>
                </c:pt>
                <c:pt idx="67">
                  <c:v>0.93920346980670455</c:v>
                </c:pt>
                <c:pt idx="68">
                  <c:v>0.94468172907970471</c:v>
                </c:pt>
                <c:pt idx="69">
                  <c:v>0.95352046843843041</c:v>
                </c:pt>
                <c:pt idx="70">
                  <c:v>0.96125663189124544</c:v>
                </c:pt>
                <c:pt idx="71">
                  <c:v>0.96799233353254444</c:v>
                </c:pt>
                <c:pt idx="72">
                  <c:v>0.97387603059805128</c:v>
                </c:pt>
                <c:pt idx="73">
                  <c:v>0.97891574442268947</c:v>
                </c:pt>
                <c:pt idx="74">
                  <c:v>0.99405074863283915</c:v>
                </c:pt>
                <c:pt idx="75">
                  <c:v>0.99504669882563468</c:v>
                </c:pt>
                <c:pt idx="76">
                  <c:v>0.9958777104644565</c:v>
                </c:pt>
                <c:pt idx="77">
                  <c:v>0.99657048436416207</c:v>
                </c:pt>
                <c:pt idx="78">
                  <c:v>0.99714759939395681</c:v>
                </c:pt>
                <c:pt idx="79">
                  <c:v>0.99762808483477883</c:v>
                </c:pt>
                <c:pt idx="80">
                  <c:v>0.99802793381811594</c:v>
                </c:pt>
                <c:pt idx="81">
                  <c:v>0.99836055685941172</c:v>
                </c:pt>
                <c:pt idx="82">
                  <c:v>0.99863717763245752</c:v>
                </c:pt>
                <c:pt idx="83">
                  <c:v>0.99886717500999445</c:v>
                </c:pt>
                <c:pt idx="84">
                  <c:v>0.99905837637542727</c:v>
                </c:pt>
                <c:pt idx="85">
                  <c:v>0.9992173075740256</c:v>
                </c:pt>
                <c:pt idx="86">
                  <c:v>0.99934940483386658</c:v>
                </c:pt>
                <c:pt idx="87">
                  <c:v>0.99945919370347158</c:v>
                </c:pt>
                <c:pt idx="88">
                  <c:v>0.99955043963454926</c:v>
                </c:pt>
                <c:pt idx="89">
                  <c:v>0.99962627435892759</c:v>
                </c:pt>
                <c:pt idx="90">
                  <c:v>0.99968930171702541</c:v>
                </c:pt>
                <c:pt idx="91">
                  <c:v>0.99974168612087844</c:v>
                </c:pt>
                <c:pt idx="92">
                  <c:v>0.99978522639472478</c:v>
                </c:pt>
                <c:pt idx="93">
                  <c:v>0.9998214173387826</c:v>
                </c:pt>
                <c:pt idx="94">
                  <c:v>0.99985150100983067</c:v>
                </c:pt>
                <c:pt idx="95">
                  <c:v>0.999876509404793</c:v>
                </c:pt>
                <c:pt idx="96">
                  <c:v>0.99989729996798971</c:v>
                </c:pt>
                <c:pt idx="97">
                  <c:v>0.99991458511526643</c:v>
                </c:pt>
                <c:pt idx="98">
                  <c:v>0.99992895677467708</c:v>
                </c:pt>
                <c:pt idx="99">
                  <c:v>0.99994090677957115</c:v>
                </c:pt>
                <c:pt idx="100">
                  <c:v>0.99995084381183508</c:v>
                </c:pt>
                <c:pt idx="101">
                  <c:v>0.99995910747700578</c:v>
                </c:pt>
                <c:pt idx="102">
                  <c:v>0.99998681450784954</c:v>
                </c:pt>
                <c:pt idx="103">
                  <c:v>0.99998907776342671</c:v>
                </c:pt>
                <c:pt idx="104">
                  <c:v>0.99999098601990899</c:v>
                </c:pt>
                <c:pt idx="105">
                  <c:v>0.99999630511922633</c:v>
                </c:pt>
                <c:pt idx="106">
                  <c:v>0.99999630511922633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07-4DA8-90E4-749EC26B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2080"/>
        <c:axId val="707156344"/>
      </c:scatterChart>
      <c:valAx>
        <c:axId val="3529284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744"/>
        <c:crosses val="autoZero"/>
        <c:crossBetween val="midCat"/>
      </c:valAx>
      <c:valAx>
        <c:axId val="352928744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416"/>
        <c:crosses val="autoZero"/>
        <c:crossBetween val="midCat"/>
      </c:valAx>
      <c:valAx>
        <c:axId val="707156344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2080"/>
        <c:crosses val="max"/>
        <c:crossBetween val="midCat"/>
      </c:valAx>
      <c:valAx>
        <c:axId val="7071520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70715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run'!$AL$33</c:f>
              <c:strCache>
                <c:ptCount val="1"/>
                <c:pt idx="0">
                  <c:v>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run'!$AL$34:$AL$168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231.536</c:v>
                </c:pt>
                <c:pt idx="13">
                  <c:v>4060.8620000000001</c:v>
                </c:pt>
                <c:pt idx="14">
                  <c:v>10372.214</c:v>
                </c:pt>
                <c:pt idx="15">
                  <c:v>9064.8340000000007</c:v>
                </c:pt>
                <c:pt idx="16">
                  <c:v>17756.416000000001</c:v>
                </c:pt>
                <c:pt idx="17">
                  <c:v>36029.796000000002</c:v>
                </c:pt>
                <c:pt idx="18">
                  <c:v>91757.118000000002</c:v>
                </c:pt>
                <c:pt idx="19">
                  <c:v>69476.767999999996</c:v>
                </c:pt>
                <c:pt idx="20">
                  <c:v>84414.831999999995</c:v>
                </c:pt>
                <c:pt idx="21">
                  <c:v>108528.508</c:v>
                </c:pt>
                <c:pt idx="22">
                  <c:v>105131.31600000001</c:v>
                </c:pt>
                <c:pt idx="23">
                  <c:v>87247.156000000003</c:v>
                </c:pt>
                <c:pt idx="24">
                  <c:v>87270.11</c:v>
                </c:pt>
                <c:pt idx="25">
                  <c:v>105386.561</c:v>
                </c:pt>
                <c:pt idx="26">
                  <c:v>95685.171999999991</c:v>
                </c:pt>
                <c:pt idx="27">
                  <c:v>118828.5</c:v>
                </c:pt>
                <c:pt idx="28">
                  <c:v>139305</c:v>
                </c:pt>
                <c:pt idx="29">
                  <c:v>167124.81426000001</c:v>
                </c:pt>
                <c:pt idx="30">
                  <c:v>165162.60320000001</c:v>
                </c:pt>
                <c:pt idx="31">
                  <c:v>191966.06408000004</c:v>
                </c:pt>
                <c:pt idx="32">
                  <c:v>149369.58580000003</c:v>
                </c:pt>
                <c:pt idx="33">
                  <c:v>100420.66760000003</c:v>
                </c:pt>
                <c:pt idx="34">
                  <c:v>138470.50340000005</c:v>
                </c:pt>
                <c:pt idx="35">
                  <c:v>148011.37600000002</c:v>
                </c:pt>
                <c:pt idx="36">
                  <c:v>86109.703999999983</c:v>
                </c:pt>
                <c:pt idx="37">
                  <c:v>62913.191999999995</c:v>
                </c:pt>
                <c:pt idx="38">
                  <c:v>65116.163199999988</c:v>
                </c:pt>
                <c:pt idx="39">
                  <c:v>49038.203199999996</c:v>
                </c:pt>
                <c:pt idx="40">
                  <c:v>116679.80815</c:v>
                </c:pt>
                <c:pt idx="41">
                  <c:v>66110.366750000001</c:v>
                </c:pt>
                <c:pt idx="42">
                  <c:v>72693.649200000014</c:v>
                </c:pt>
                <c:pt idx="43">
                  <c:v>71160.383999999991</c:v>
                </c:pt>
                <c:pt idx="44">
                  <c:v>40807.446199999991</c:v>
                </c:pt>
                <c:pt idx="45">
                  <c:v>42388.93759999999</c:v>
                </c:pt>
                <c:pt idx="46">
                  <c:v>28904.962</c:v>
                </c:pt>
                <c:pt idx="47">
                  <c:v>15760.916700000002</c:v>
                </c:pt>
                <c:pt idx="48">
                  <c:v>37217.944000000003</c:v>
                </c:pt>
                <c:pt idx="49">
                  <c:v>19756.312400000003</c:v>
                </c:pt>
                <c:pt idx="50">
                  <c:v>29115.981200000002</c:v>
                </c:pt>
                <c:pt idx="51">
                  <c:v>21310.297200000001</c:v>
                </c:pt>
                <c:pt idx="52">
                  <c:v>18159.053400000001</c:v>
                </c:pt>
                <c:pt idx="53">
                  <c:v>12564.190999999999</c:v>
                </c:pt>
                <c:pt idx="54">
                  <c:v>11150.643399999999</c:v>
                </c:pt>
                <c:pt idx="55">
                  <c:v>9036.0244000000002</c:v>
                </c:pt>
                <c:pt idx="56">
                  <c:v>5162.35808</c:v>
                </c:pt>
                <c:pt idx="57">
                  <c:v>4285.8534400000008</c:v>
                </c:pt>
                <c:pt idx="58">
                  <c:v>3775.9163200000007</c:v>
                </c:pt>
                <c:pt idx="59">
                  <c:v>3128.4123200000004</c:v>
                </c:pt>
                <c:pt idx="60">
                  <c:v>5052.2736000000004</c:v>
                </c:pt>
                <c:pt idx="61">
                  <c:v>2661.7536</c:v>
                </c:pt>
                <c:pt idx="62">
                  <c:v>2453.6602000000003</c:v>
                </c:pt>
                <c:pt idx="63">
                  <c:v>1284.8136</c:v>
                </c:pt>
                <c:pt idx="64">
                  <c:v>2957.0624000000003</c:v>
                </c:pt>
                <c:pt idx="65">
                  <c:v>1256.3218000000002</c:v>
                </c:pt>
                <c:pt idx="66">
                  <c:v>786.95760000000018</c:v>
                </c:pt>
                <c:pt idx="67">
                  <c:v>2644.3554000000008</c:v>
                </c:pt>
                <c:pt idx="68">
                  <c:v>1359.4350000000004</c:v>
                </c:pt>
                <c:pt idx="69">
                  <c:v>1353.2418</c:v>
                </c:pt>
                <c:pt idx="70">
                  <c:v>1111.4203999999997</c:v>
                </c:pt>
                <c:pt idx="71">
                  <c:v>325.56759999999991</c:v>
                </c:pt>
                <c:pt idx="72">
                  <c:v>58.788799999999981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F-42D4-A998-9BFF9F71D97C}"/>
            </c:ext>
          </c:extLst>
        </c:ser>
        <c:ser>
          <c:idx val="1"/>
          <c:order val="1"/>
          <c:tx>
            <c:strRef>
              <c:f>'Total run'!$AM$33</c:f>
              <c:strCache>
                <c:ptCount val="1"/>
                <c:pt idx="0">
                  <c:v>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run'!$AM$34:$AM$168</c:f>
              <c:numCache>
                <c:formatCode>#,##0</c:formatCode>
                <c:ptCount val="135"/>
                <c:pt idx="0">
                  <c:v>0.46399999999999864</c:v>
                </c:pt>
                <c:pt idx="1">
                  <c:v>0.46399999999999864</c:v>
                </c:pt>
                <c:pt idx="2">
                  <c:v>0.46399999999999864</c:v>
                </c:pt>
                <c:pt idx="3">
                  <c:v>0.46399999999999864</c:v>
                </c:pt>
                <c:pt idx="4">
                  <c:v>0.46399999999999864</c:v>
                </c:pt>
                <c:pt idx="5">
                  <c:v>0.46399999999999864</c:v>
                </c:pt>
                <c:pt idx="6">
                  <c:v>0.46399999999999864</c:v>
                </c:pt>
                <c:pt idx="7">
                  <c:v>0.46399999999999864</c:v>
                </c:pt>
                <c:pt idx="8">
                  <c:v>0.46399999999999864</c:v>
                </c:pt>
                <c:pt idx="9">
                  <c:v>0.46399999999999864</c:v>
                </c:pt>
                <c:pt idx="10">
                  <c:v>0.46399999999999864</c:v>
                </c:pt>
                <c:pt idx="11">
                  <c:v>0.46399999999999864</c:v>
                </c:pt>
                <c:pt idx="12">
                  <c:v>0.46399999999999864</c:v>
                </c:pt>
                <c:pt idx="13">
                  <c:v>8.13799999999992</c:v>
                </c:pt>
                <c:pt idx="14">
                  <c:v>20.786000000000058</c:v>
                </c:pt>
                <c:pt idx="15">
                  <c:v>18.165999999999258</c:v>
                </c:pt>
                <c:pt idx="16">
                  <c:v>35.583999999998923</c:v>
                </c:pt>
                <c:pt idx="17">
                  <c:v>72.203999999998359</c:v>
                </c:pt>
                <c:pt idx="18">
                  <c:v>183.88199999999415</c:v>
                </c:pt>
                <c:pt idx="19">
                  <c:v>139.23199999999997</c:v>
                </c:pt>
                <c:pt idx="20">
                  <c:v>169.16800000000148</c:v>
                </c:pt>
                <c:pt idx="21">
                  <c:v>217.49199999999837</c:v>
                </c:pt>
                <c:pt idx="22">
                  <c:v>210.68399999999747</c:v>
                </c:pt>
                <c:pt idx="23">
                  <c:v>174.84399999999732</c:v>
                </c:pt>
                <c:pt idx="24">
                  <c:v>174.88999999999942</c:v>
                </c:pt>
                <c:pt idx="25">
                  <c:v>126.43899999999849</c:v>
                </c:pt>
                <c:pt idx="26">
                  <c:v>18.828000000001339</c:v>
                </c:pt>
                <c:pt idx="27">
                  <c:v>0</c:v>
                </c:pt>
                <c:pt idx="28">
                  <c:v>0</c:v>
                </c:pt>
                <c:pt idx="29">
                  <c:v>502.28573999999207</c:v>
                </c:pt>
                <c:pt idx="30">
                  <c:v>1039.8967999999768</c:v>
                </c:pt>
                <c:pt idx="31">
                  <c:v>1914.5359199999693</c:v>
                </c:pt>
                <c:pt idx="32">
                  <c:v>1999.4141999999738</c:v>
                </c:pt>
                <c:pt idx="33">
                  <c:v>1681.932399999976</c:v>
                </c:pt>
                <c:pt idx="34">
                  <c:v>2847.4965999999586</c:v>
                </c:pt>
                <c:pt idx="35">
                  <c:v>3607.2239999999874</c:v>
                </c:pt>
                <c:pt idx="36">
                  <c:v>5330.496000000011</c:v>
                </c:pt>
                <c:pt idx="37">
                  <c:v>6293.8080000000027</c:v>
                </c:pt>
                <c:pt idx="38">
                  <c:v>9725.2368000000079</c:v>
                </c:pt>
                <c:pt idx="39">
                  <c:v>9718.3967999999986</c:v>
                </c:pt>
                <c:pt idx="40">
                  <c:v>18801.591850000001</c:v>
                </c:pt>
                <c:pt idx="41">
                  <c:v>8164.1332500000017</c:v>
                </c:pt>
                <c:pt idx="42">
                  <c:v>6426.1508000000067</c:v>
                </c:pt>
                <c:pt idx="43">
                  <c:v>3893.1160000000036</c:v>
                </c:pt>
                <c:pt idx="44">
                  <c:v>4205.1538000000046</c:v>
                </c:pt>
                <c:pt idx="45">
                  <c:v>7636.6624000000047</c:v>
                </c:pt>
                <c:pt idx="46">
                  <c:v>7441.0380000000014</c:v>
                </c:pt>
                <c:pt idx="47">
                  <c:v>4643.2832999999991</c:v>
                </c:pt>
                <c:pt idx="48">
                  <c:v>12077.055999999993</c:v>
                </c:pt>
                <c:pt idx="49">
                  <c:v>6982.4875999999958</c:v>
                </c:pt>
                <c:pt idx="50">
                  <c:v>11323.818800000001</c:v>
                </c:pt>
                <c:pt idx="51">
                  <c:v>8328.5027999999984</c:v>
                </c:pt>
                <c:pt idx="52">
                  <c:v>16094.746599999999</c:v>
                </c:pt>
                <c:pt idx="53">
                  <c:v>28175.809000000001</c:v>
                </c:pt>
                <c:pt idx="54">
                  <c:v>25823.556599999996</c:v>
                </c:pt>
                <c:pt idx="55">
                  <c:v>20418.775600000001</c:v>
                </c:pt>
                <c:pt idx="56">
                  <c:v>12393.441919999999</c:v>
                </c:pt>
                <c:pt idx="57">
                  <c:v>11578.346559999998</c:v>
                </c:pt>
                <c:pt idx="58">
                  <c:v>11981.483680000001</c:v>
                </c:pt>
                <c:pt idx="59">
                  <c:v>11010.38768</c:v>
                </c:pt>
                <c:pt idx="60">
                  <c:v>21210.326399999998</c:v>
                </c:pt>
                <c:pt idx="61">
                  <c:v>13697.2464</c:v>
                </c:pt>
                <c:pt idx="62">
                  <c:v>14634.5398</c:v>
                </c:pt>
                <c:pt idx="63">
                  <c:v>9379.1864000000005</c:v>
                </c:pt>
                <c:pt idx="64">
                  <c:v>24114.937600000001</c:v>
                </c:pt>
                <c:pt idx="65">
                  <c:v>11586.6782</c:v>
                </c:pt>
                <c:pt idx="66">
                  <c:v>8385.0424000000003</c:v>
                </c:pt>
                <c:pt idx="67">
                  <c:v>39224.6446</c:v>
                </c:pt>
                <c:pt idx="68">
                  <c:v>25897.565000000002</c:v>
                </c:pt>
                <c:pt idx="69">
                  <c:v>34849.758200000004</c:v>
                </c:pt>
                <c:pt idx="70">
                  <c:v>44513.579599999997</c:v>
                </c:pt>
                <c:pt idx="71">
                  <c:v>23963.432400000002</c:v>
                </c:pt>
                <c:pt idx="72">
                  <c:v>19474.211199999998</c:v>
                </c:pt>
                <c:pt idx="73">
                  <c:v>20310.599999999999</c:v>
                </c:pt>
                <c:pt idx="74">
                  <c:v>8403</c:v>
                </c:pt>
                <c:pt idx="75">
                  <c:v>14728</c:v>
                </c:pt>
                <c:pt idx="76">
                  <c:v>11731</c:v>
                </c:pt>
                <c:pt idx="77">
                  <c:v>8701</c:v>
                </c:pt>
                <c:pt idx="78">
                  <c:v>7896</c:v>
                </c:pt>
                <c:pt idx="79">
                  <c:v>8986</c:v>
                </c:pt>
                <c:pt idx="80">
                  <c:v>6499</c:v>
                </c:pt>
                <c:pt idx="81">
                  <c:v>6101</c:v>
                </c:pt>
                <c:pt idx="82">
                  <c:v>6089</c:v>
                </c:pt>
                <c:pt idx="83">
                  <c:v>6427</c:v>
                </c:pt>
                <c:pt idx="84">
                  <c:v>6159</c:v>
                </c:pt>
                <c:pt idx="85">
                  <c:v>4102</c:v>
                </c:pt>
                <c:pt idx="86">
                  <c:v>4519</c:v>
                </c:pt>
                <c:pt idx="87">
                  <c:v>4066</c:v>
                </c:pt>
                <c:pt idx="88">
                  <c:v>4195</c:v>
                </c:pt>
                <c:pt idx="89">
                  <c:v>2751</c:v>
                </c:pt>
                <c:pt idx="90">
                  <c:v>3678</c:v>
                </c:pt>
                <c:pt idx="91">
                  <c:v>3021</c:v>
                </c:pt>
                <c:pt idx="92">
                  <c:v>4940</c:v>
                </c:pt>
                <c:pt idx="93">
                  <c:v>3829</c:v>
                </c:pt>
                <c:pt idx="94">
                  <c:v>3557</c:v>
                </c:pt>
                <c:pt idx="95">
                  <c:v>2680</c:v>
                </c:pt>
                <c:pt idx="96">
                  <c:v>2488</c:v>
                </c:pt>
                <c:pt idx="97">
                  <c:v>2246</c:v>
                </c:pt>
                <c:pt idx="98">
                  <c:v>1849</c:v>
                </c:pt>
                <c:pt idx="99">
                  <c:v>2839</c:v>
                </c:pt>
                <c:pt idx="100">
                  <c:v>3156</c:v>
                </c:pt>
                <c:pt idx="101">
                  <c:v>2028</c:v>
                </c:pt>
                <c:pt idx="102">
                  <c:v>1541</c:v>
                </c:pt>
                <c:pt idx="103">
                  <c:v>1418</c:v>
                </c:pt>
                <c:pt idx="104">
                  <c:v>1624</c:v>
                </c:pt>
                <c:pt idx="105">
                  <c:v>939</c:v>
                </c:pt>
                <c:pt idx="106">
                  <c:v>814</c:v>
                </c:pt>
                <c:pt idx="107">
                  <c:v>727.96</c:v>
                </c:pt>
                <c:pt idx="108">
                  <c:v>651.01</c:v>
                </c:pt>
                <c:pt idx="109">
                  <c:v>582.19000000000005</c:v>
                </c:pt>
                <c:pt idx="110">
                  <c:v>520.65</c:v>
                </c:pt>
                <c:pt idx="111">
                  <c:v>465.62</c:v>
                </c:pt>
                <c:pt idx="112">
                  <c:v>416.4</c:v>
                </c:pt>
                <c:pt idx="113">
                  <c:v>372.38</c:v>
                </c:pt>
                <c:pt idx="114">
                  <c:v>333.02</c:v>
                </c:pt>
                <c:pt idx="115">
                  <c:v>297.82</c:v>
                </c:pt>
                <c:pt idx="116">
                  <c:v>266.33999999999997</c:v>
                </c:pt>
                <c:pt idx="117">
                  <c:v>238.18</c:v>
                </c:pt>
                <c:pt idx="118">
                  <c:v>213.01</c:v>
                </c:pt>
                <c:pt idx="119">
                  <c:v>190.49</c:v>
                </c:pt>
                <c:pt idx="120">
                  <c:v>170.36</c:v>
                </c:pt>
                <c:pt idx="121">
                  <c:v>152.35</c:v>
                </c:pt>
                <c:pt idx="122">
                  <c:v>136.24</c:v>
                </c:pt>
                <c:pt idx="123">
                  <c:v>121.84</c:v>
                </c:pt>
                <c:pt idx="124">
                  <c:v>108.96</c:v>
                </c:pt>
                <c:pt idx="125">
                  <c:v>97.445189999999997</c:v>
                </c:pt>
                <c:pt idx="126">
                  <c:v>87.144760000000005</c:v>
                </c:pt>
                <c:pt idx="127">
                  <c:v>77.933130000000006</c:v>
                </c:pt>
                <c:pt idx="128">
                  <c:v>69.695210000000003</c:v>
                </c:pt>
                <c:pt idx="129">
                  <c:v>62.328090000000003</c:v>
                </c:pt>
                <c:pt idx="130">
                  <c:v>55.739699999999999</c:v>
                </c:pt>
                <c:pt idx="131">
                  <c:v>49.847740000000002</c:v>
                </c:pt>
                <c:pt idx="132">
                  <c:v>44.578589999999998</c:v>
                </c:pt>
                <c:pt idx="133">
                  <c:v>39.866410000000002</c:v>
                </c:pt>
                <c:pt idx="134">
                  <c:v>35.652340000000002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F-42D4-A998-9BFF9F71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416"/>
        <c:axId val="352928744"/>
      </c:scatterChart>
      <c:scatterChart>
        <c:scatterStyle val="smoothMarker"/>
        <c:varyColors val="0"/>
        <c:ser>
          <c:idx val="2"/>
          <c:order val="2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run'!$B$34:$B$168</c:f>
              <c:numCache>
                <c:formatCode>0.00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0.99987944970155695</c:v>
                </c:pt>
                <c:pt idx="7">
                  <c:v>0.99985739775809956</c:v>
                </c:pt>
                <c:pt idx="8">
                  <c:v>0.99983124458381101</c:v>
                </c:pt>
                <c:pt idx="9">
                  <c:v>0.99604756176525877</c:v>
                </c:pt>
                <c:pt idx="10">
                  <c:v>0.99600511129674019</c:v>
                </c:pt>
                <c:pt idx="11">
                  <c:v>0.99599021597019832</c:v>
                </c:pt>
                <c:pt idx="12">
                  <c:v>0.99575006984842507</c:v>
                </c:pt>
                <c:pt idx="13">
                  <c:v>0.99568546977793415</c:v>
                </c:pt>
                <c:pt idx="14">
                  <c:v>0.99560823795222764</c:v>
                </c:pt>
                <c:pt idx="15">
                  <c:v>0.99551580549834184</c:v>
                </c:pt>
                <c:pt idx="16">
                  <c:v>0.99527833925660869</c:v>
                </c:pt>
                <c:pt idx="17">
                  <c:v>0.99507070711827406</c:v>
                </c:pt>
                <c:pt idx="18">
                  <c:v>0.99493131144074953</c:v>
                </c:pt>
                <c:pt idx="19">
                  <c:v>0.99467823382602905</c:v>
                </c:pt>
                <c:pt idx="20">
                  <c:v>0.99439251940578643</c:v>
                </c:pt>
                <c:pt idx="21">
                  <c:v>0.994049966084943</c:v>
                </c:pt>
                <c:pt idx="22">
                  <c:v>0.99364568389124275</c:v>
                </c:pt>
                <c:pt idx="23">
                  <c:v>0.99313549054113104</c:v>
                </c:pt>
                <c:pt idx="24">
                  <c:v>0.99252437078436917</c:v>
                </c:pt>
                <c:pt idx="25">
                  <c:v>0.9918045148285487</c:v>
                </c:pt>
                <c:pt idx="26">
                  <c:v>0.99100754376473565</c:v>
                </c:pt>
                <c:pt idx="27">
                  <c:v>0.99047777087975419</c:v>
                </c:pt>
                <c:pt idx="28">
                  <c:v>0.98962270607512481</c:v>
                </c:pt>
                <c:pt idx="29">
                  <c:v>0.98848172919768584</c:v>
                </c:pt>
                <c:pt idx="30">
                  <c:v>0.98667572968130446</c:v>
                </c:pt>
                <c:pt idx="31">
                  <c:v>0.98443722573379455</c:v>
                </c:pt>
                <c:pt idx="32">
                  <c:v>0.98166058261233369</c:v>
                </c:pt>
                <c:pt idx="33">
                  <c:v>0.97822862147614975</c:v>
                </c:pt>
                <c:pt idx="34">
                  <c:v>0.97246047463753849</c:v>
                </c:pt>
                <c:pt idx="35">
                  <c:v>0.96570498972074681</c:v>
                </c:pt>
                <c:pt idx="36">
                  <c:v>0.95773811027351841</c:v>
                </c:pt>
                <c:pt idx="37">
                  <c:v>0.94539033297291797</c:v>
                </c:pt>
                <c:pt idx="38">
                  <c:v>0.93131805484006513</c:v>
                </c:pt>
                <c:pt idx="39">
                  <c:v>0.9151964608257358</c:v>
                </c:pt>
                <c:pt idx="40">
                  <c:v>0.89548556812478464</c:v>
                </c:pt>
                <c:pt idx="41">
                  <c:v>0.87910927717600029</c:v>
                </c:pt>
                <c:pt idx="42">
                  <c:v>0.85973689036016165</c:v>
                </c:pt>
                <c:pt idx="43">
                  <c:v>0.83716683202884068</c:v>
                </c:pt>
                <c:pt idx="44">
                  <c:v>0.81283227280033354</c:v>
                </c:pt>
                <c:pt idx="45">
                  <c:v>0.77748012013679402</c:v>
                </c:pt>
                <c:pt idx="46">
                  <c:v>0.73926261679374161</c:v>
                </c:pt>
                <c:pt idx="47">
                  <c:v>0.69867307802865863</c:v>
                </c:pt>
                <c:pt idx="48">
                  <c:v>0.66066927921804175</c:v>
                </c:pt>
                <c:pt idx="49">
                  <c:v>0.62161152902616534</c:v>
                </c:pt>
                <c:pt idx="50">
                  <c:v>0.5824381220027649</c:v>
                </c:pt>
                <c:pt idx="51">
                  <c:v>0.54384758325752813</c:v>
                </c:pt>
                <c:pt idx="52">
                  <c:v>0.4957742148674113</c:v>
                </c:pt>
                <c:pt idx="53">
                  <c:v>0.43001385173845963</c:v>
                </c:pt>
                <c:pt idx="54">
                  <c:v>0.36922939654637488</c:v>
                </c:pt>
                <c:pt idx="55">
                  <c:v>0.3300261202523514</c:v>
                </c:pt>
                <c:pt idx="56">
                  <c:v>0.2929342689334597</c:v>
                </c:pt>
                <c:pt idx="57">
                  <c:v>0.26528900398992161</c:v>
                </c:pt>
                <c:pt idx="58">
                  <c:v>0.23966915761734639</c:v>
                </c:pt>
                <c:pt idx="59">
                  <c:v>0.21603665909244382</c:v>
                </c:pt>
                <c:pt idx="60">
                  <c:v>0.19435111109651559</c:v>
                </c:pt>
                <c:pt idx="61">
                  <c:v>0.17306304344637502</c:v>
                </c:pt>
                <c:pt idx="62">
                  <c:v>0.14940468323788744</c:v>
                </c:pt>
                <c:pt idx="63">
                  <c:v>0.12749304662720917</c:v>
                </c:pt>
                <c:pt idx="64">
                  <c:v>0.10855438456253612</c:v>
                </c:pt>
                <c:pt idx="65">
                  <c:v>9.1198807842755483E-2</c:v>
                </c:pt>
                <c:pt idx="66">
                  <c:v>7.5318723042733876E-2</c:v>
                </c:pt>
                <c:pt idx="67">
                  <c:v>6.079653019329543E-2</c:v>
                </c:pt>
                <c:pt idx="68">
                  <c:v>5.5318270920295336E-2</c:v>
                </c:pt>
                <c:pt idx="69">
                  <c:v>4.6479531561569587E-2</c:v>
                </c:pt>
                <c:pt idx="70">
                  <c:v>3.8743368108754582E-2</c:v>
                </c:pt>
                <c:pt idx="71">
                  <c:v>3.2007666467455592E-2</c:v>
                </c:pt>
                <c:pt idx="72">
                  <c:v>2.6123969401948745E-2</c:v>
                </c:pt>
                <c:pt idx="73">
                  <c:v>2.1084255577310571E-2</c:v>
                </c:pt>
                <c:pt idx="74">
                  <c:v>5.9492513671608261E-3</c:v>
                </c:pt>
                <c:pt idx="75">
                  <c:v>4.953301174365341E-3</c:v>
                </c:pt>
                <c:pt idx="76">
                  <c:v>4.1222895355434589E-3</c:v>
                </c:pt>
                <c:pt idx="77">
                  <c:v>3.4295156358379523E-3</c:v>
                </c:pt>
                <c:pt idx="78">
                  <c:v>2.8524006060431724E-3</c:v>
                </c:pt>
                <c:pt idx="79">
                  <c:v>2.3719151652212027E-3</c:v>
                </c:pt>
                <c:pt idx="80">
                  <c:v>1.9720661818840276E-3</c:v>
                </c:pt>
                <c:pt idx="81">
                  <c:v>1.6394431405883016E-3</c:v>
                </c:pt>
                <c:pt idx="82">
                  <c:v>1.3628223675424822E-3</c:v>
                </c:pt>
                <c:pt idx="83">
                  <c:v>1.1328249900055139E-3</c:v>
                </c:pt>
                <c:pt idx="84">
                  <c:v>9.4162362457275966E-4</c:v>
                </c:pt>
                <c:pt idx="85">
                  <c:v>7.8269242597439614E-4</c:v>
                </c:pt>
                <c:pt idx="86">
                  <c:v>6.5059516613339623E-4</c:v>
                </c:pt>
                <c:pt idx="87">
                  <c:v>5.4080629652840764E-4</c:v>
                </c:pt>
                <c:pt idx="88">
                  <c:v>4.4956036545077104E-4</c:v>
                </c:pt>
                <c:pt idx="89">
                  <c:v>3.7372564107244919E-4</c:v>
                </c:pt>
                <c:pt idx="90">
                  <c:v>3.1069828297458635E-4</c:v>
                </c:pt>
                <c:pt idx="91">
                  <c:v>2.5831387912157342E-4</c:v>
                </c:pt>
                <c:pt idx="92">
                  <c:v>2.1477360527525055E-4</c:v>
                </c:pt>
                <c:pt idx="93">
                  <c:v>1.7858266121737666E-4</c:v>
                </c:pt>
                <c:pt idx="94">
                  <c:v>1.4849899016933232E-4</c:v>
                </c:pt>
                <c:pt idx="95">
                  <c:v>1.2349059520702895E-4</c:v>
                </c:pt>
                <c:pt idx="96">
                  <c:v>1.0270003201027425E-4</c:v>
                </c:pt>
                <c:pt idx="97">
                  <c:v>8.5414884733539786E-5</c:v>
                </c:pt>
                <c:pt idx="98">
                  <c:v>7.1043225322950122E-5</c:v>
                </c:pt>
                <c:pt idx="99">
                  <c:v>5.9093220428872087E-5</c:v>
                </c:pt>
                <c:pt idx="100">
                  <c:v>4.9156188164892455E-5</c:v>
                </c:pt>
                <c:pt idx="101">
                  <c:v>4.0892522994187807E-5</c:v>
                </c:pt>
                <c:pt idx="102">
                  <c:v>1.318549215046826E-5</c:v>
                </c:pt>
                <c:pt idx="103">
                  <c:v>1.0922236573295375E-5</c:v>
                </c:pt>
                <c:pt idx="104">
                  <c:v>9.0139800910508807E-6</c:v>
                </c:pt>
                <c:pt idx="105">
                  <c:v>3.6948807737050258E-6</c:v>
                </c:pt>
                <c:pt idx="106">
                  <c:v>3.6948807737050258E-6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CF-42D4-A998-9BFF9F71D97C}"/>
            </c:ext>
          </c:extLst>
        </c:ser>
        <c:ser>
          <c:idx val="3"/>
          <c:order val="3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run'!$C$34:$C$168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1.205502984430451E-4</c:v>
                </c:pt>
                <c:pt idx="7">
                  <c:v>1.426022419004358E-4</c:v>
                </c:pt>
                <c:pt idx="8">
                  <c:v>1.6875541618899259E-4</c:v>
                </c:pt>
                <c:pt idx="9">
                  <c:v>3.952438234741229E-3</c:v>
                </c:pt>
                <c:pt idx="10">
                  <c:v>3.9948887032598135E-3</c:v>
                </c:pt>
                <c:pt idx="11">
                  <c:v>4.0097840298016774E-3</c:v>
                </c:pt>
                <c:pt idx="12">
                  <c:v>4.2499301515749321E-3</c:v>
                </c:pt>
                <c:pt idx="13">
                  <c:v>4.3145302220658488E-3</c:v>
                </c:pt>
                <c:pt idx="14">
                  <c:v>4.3917620477723629E-3</c:v>
                </c:pt>
                <c:pt idx="15">
                  <c:v>4.4841945016581564E-3</c:v>
                </c:pt>
                <c:pt idx="16">
                  <c:v>4.7216607433913094E-3</c:v>
                </c:pt>
                <c:pt idx="17">
                  <c:v>4.929292881725944E-3</c:v>
                </c:pt>
                <c:pt idx="18">
                  <c:v>5.0686885592504671E-3</c:v>
                </c:pt>
                <c:pt idx="19">
                  <c:v>5.3217661739709543E-3</c:v>
                </c:pt>
                <c:pt idx="20">
                  <c:v>5.6074805942135653E-3</c:v>
                </c:pt>
                <c:pt idx="21">
                  <c:v>5.9500339150569959E-3</c:v>
                </c:pt>
                <c:pt idx="22">
                  <c:v>6.3543161087572519E-3</c:v>
                </c:pt>
                <c:pt idx="23">
                  <c:v>6.8645094588689615E-3</c:v>
                </c:pt>
                <c:pt idx="24">
                  <c:v>7.4756292156308302E-3</c:v>
                </c:pt>
                <c:pt idx="25">
                  <c:v>8.1954851714513E-3</c:v>
                </c:pt>
                <c:pt idx="26">
                  <c:v>8.9924562352643456E-3</c:v>
                </c:pt>
                <c:pt idx="27">
                  <c:v>9.5222291202458065E-3</c:v>
                </c:pt>
                <c:pt idx="28">
                  <c:v>1.0377293924875186E-2</c:v>
                </c:pt>
                <c:pt idx="29">
                  <c:v>1.1518270802314157E-2</c:v>
                </c:pt>
                <c:pt idx="30">
                  <c:v>1.3324270318695541E-2</c:v>
                </c:pt>
                <c:pt idx="31">
                  <c:v>1.5562774266205448E-2</c:v>
                </c:pt>
                <c:pt idx="32">
                  <c:v>1.8339417387666312E-2</c:v>
                </c:pt>
                <c:pt idx="33">
                  <c:v>2.1771378523850249E-2</c:v>
                </c:pt>
                <c:pt idx="34">
                  <c:v>2.7539525362461514E-2</c:v>
                </c:pt>
                <c:pt idx="35">
                  <c:v>3.4295010279253191E-2</c:v>
                </c:pt>
                <c:pt idx="36">
                  <c:v>4.2261889726481594E-2</c:v>
                </c:pt>
                <c:pt idx="37">
                  <c:v>5.4609667027082032E-2</c:v>
                </c:pt>
                <c:pt idx="38">
                  <c:v>6.8681945159934865E-2</c:v>
                </c:pt>
                <c:pt idx="39">
                  <c:v>8.4803539174264198E-2</c:v>
                </c:pt>
                <c:pt idx="40">
                  <c:v>0.10451443187521536</c:v>
                </c:pt>
                <c:pt idx="41">
                  <c:v>0.12089072282399971</c:v>
                </c:pt>
                <c:pt idx="42">
                  <c:v>0.14026310963983835</c:v>
                </c:pt>
                <c:pt idx="43">
                  <c:v>0.16283316797115932</c:v>
                </c:pt>
                <c:pt idx="44">
                  <c:v>0.18716772719966646</c:v>
                </c:pt>
                <c:pt idx="45">
                  <c:v>0.22251987986320598</c:v>
                </c:pt>
                <c:pt idx="46">
                  <c:v>0.26073738320625839</c:v>
                </c:pt>
                <c:pt idx="47">
                  <c:v>0.30132692197134137</c:v>
                </c:pt>
                <c:pt idx="48">
                  <c:v>0.33933072078195825</c:v>
                </c:pt>
                <c:pt idx="49">
                  <c:v>0.37838847097383466</c:v>
                </c:pt>
                <c:pt idx="50">
                  <c:v>0.4175618779972351</c:v>
                </c:pt>
                <c:pt idx="51">
                  <c:v>0.45615241674247187</c:v>
                </c:pt>
                <c:pt idx="52">
                  <c:v>0.50422578513258864</c:v>
                </c:pt>
                <c:pt idx="53">
                  <c:v>0.56998614826154037</c:v>
                </c:pt>
                <c:pt idx="54">
                  <c:v>0.63077060345362512</c:v>
                </c:pt>
                <c:pt idx="55">
                  <c:v>0.66997387974764866</c:v>
                </c:pt>
                <c:pt idx="56">
                  <c:v>0.70706573106654025</c:v>
                </c:pt>
                <c:pt idx="57">
                  <c:v>0.73471099601007839</c:v>
                </c:pt>
                <c:pt idx="58">
                  <c:v>0.76033084238265358</c:v>
                </c:pt>
                <c:pt idx="59">
                  <c:v>0.78396334090755615</c:v>
                </c:pt>
                <c:pt idx="60">
                  <c:v>0.80564888890348441</c:v>
                </c:pt>
                <c:pt idx="61">
                  <c:v>0.82693695655362498</c:v>
                </c:pt>
                <c:pt idx="62">
                  <c:v>0.85059531676211253</c:v>
                </c:pt>
                <c:pt idx="63">
                  <c:v>0.87250695337279083</c:v>
                </c:pt>
                <c:pt idx="64">
                  <c:v>0.89144561543746392</c:v>
                </c:pt>
                <c:pt idx="65">
                  <c:v>0.90880119215724453</c:v>
                </c:pt>
                <c:pt idx="66">
                  <c:v>0.9246812769572661</c:v>
                </c:pt>
                <c:pt idx="67">
                  <c:v>0.93920346980670455</c:v>
                </c:pt>
                <c:pt idx="68">
                  <c:v>0.94468172907970471</c:v>
                </c:pt>
                <c:pt idx="69">
                  <c:v>0.95352046843843041</c:v>
                </c:pt>
                <c:pt idx="70">
                  <c:v>0.96125663189124544</c:v>
                </c:pt>
                <c:pt idx="71">
                  <c:v>0.96799233353254444</c:v>
                </c:pt>
                <c:pt idx="72">
                  <c:v>0.97387603059805128</c:v>
                </c:pt>
                <c:pt idx="73">
                  <c:v>0.97891574442268947</c:v>
                </c:pt>
                <c:pt idx="74">
                  <c:v>0.99405074863283915</c:v>
                </c:pt>
                <c:pt idx="75">
                  <c:v>0.99504669882563468</c:v>
                </c:pt>
                <c:pt idx="76">
                  <c:v>0.9958777104644565</c:v>
                </c:pt>
                <c:pt idx="77">
                  <c:v>0.99657048436416207</c:v>
                </c:pt>
                <c:pt idx="78">
                  <c:v>0.99714759939395681</c:v>
                </c:pt>
                <c:pt idx="79">
                  <c:v>0.99762808483477883</c:v>
                </c:pt>
                <c:pt idx="80">
                  <c:v>0.99802793381811594</c:v>
                </c:pt>
                <c:pt idx="81">
                  <c:v>0.99836055685941172</c:v>
                </c:pt>
                <c:pt idx="82">
                  <c:v>0.99863717763245752</c:v>
                </c:pt>
                <c:pt idx="83">
                  <c:v>0.99886717500999445</c:v>
                </c:pt>
                <c:pt idx="84">
                  <c:v>0.99905837637542727</c:v>
                </c:pt>
                <c:pt idx="85">
                  <c:v>0.9992173075740256</c:v>
                </c:pt>
                <c:pt idx="86">
                  <c:v>0.99934940483386658</c:v>
                </c:pt>
                <c:pt idx="87">
                  <c:v>0.99945919370347158</c:v>
                </c:pt>
                <c:pt idx="88">
                  <c:v>0.99955043963454926</c:v>
                </c:pt>
                <c:pt idx="89">
                  <c:v>0.99962627435892759</c:v>
                </c:pt>
                <c:pt idx="90">
                  <c:v>0.99968930171702541</c:v>
                </c:pt>
                <c:pt idx="91">
                  <c:v>0.99974168612087844</c:v>
                </c:pt>
                <c:pt idx="92">
                  <c:v>0.99978522639472478</c:v>
                </c:pt>
                <c:pt idx="93">
                  <c:v>0.9998214173387826</c:v>
                </c:pt>
                <c:pt idx="94">
                  <c:v>0.99985150100983067</c:v>
                </c:pt>
                <c:pt idx="95">
                  <c:v>0.999876509404793</c:v>
                </c:pt>
                <c:pt idx="96">
                  <c:v>0.99989729996798971</c:v>
                </c:pt>
                <c:pt idx="97">
                  <c:v>0.99991458511526643</c:v>
                </c:pt>
                <c:pt idx="98">
                  <c:v>0.99992895677467708</c:v>
                </c:pt>
                <c:pt idx="99">
                  <c:v>0.99994090677957115</c:v>
                </c:pt>
                <c:pt idx="100">
                  <c:v>0.99995084381183508</c:v>
                </c:pt>
                <c:pt idx="101">
                  <c:v>0.99995910747700578</c:v>
                </c:pt>
                <c:pt idx="102">
                  <c:v>0.99998681450784954</c:v>
                </c:pt>
                <c:pt idx="103">
                  <c:v>0.99998907776342671</c:v>
                </c:pt>
                <c:pt idx="104">
                  <c:v>0.99999098601990899</c:v>
                </c:pt>
                <c:pt idx="105">
                  <c:v>0.99999630511922633</c:v>
                </c:pt>
                <c:pt idx="106">
                  <c:v>0.99999630511922633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CF-42D4-A998-9BFF9F71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2080"/>
        <c:axId val="707156344"/>
      </c:scatterChart>
      <c:valAx>
        <c:axId val="3529284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744"/>
        <c:crosses val="autoZero"/>
        <c:crossBetween val="midCat"/>
      </c:valAx>
      <c:valAx>
        <c:axId val="352928744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416"/>
        <c:crosses val="autoZero"/>
        <c:crossBetween val="midCat"/>
      </c:valAx>
      <c:valAx>
        <c:axId val="707156344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2080"/>
        <c:crosses val="max"/>
        <c:crossBetween val="midCat"/>
      </c:valAx>
      <c:valAx>
        <c:axId val="7071520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70715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2276239877349"/>
          <c:y val="0.16820861678004534"/>
          <c:w val="0.78048165841057604"/>
          <c:h val="0.726583819879657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'Total run'!$AE$33</c:f>
              <c:strCache>
                <c:ptCount val="1"/>
                <c:pt idx="0">
                  <c:v>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run'!$AE$34:$AE$168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5.7539999999999996</c:v>
                </c:pt>
                <c:pt idx="10">
                  <c:v>57.54</c:v>
                </c:pt>
                <c:pt idx="11">
                  <c:v>9.59</c:v>
                </c:pt>
                <c:pt idx="12">
                  <c:v>34.524000000000001</c:v>
                </c:pt>
                <c:pt idx="13">
                  <c:v>211.93899999999999</c:v>
                </c:pt>
                <c:pt idx="14">
                  <c:v>159.19399999999999</c:v>
                </c:pt>
                <c:pt idx="15">
                  <c:v>109.32599999999999</c:v>
                </c:pt>
                <c:pt idx="16">
                  <c:v>326.06</c:v>
                </c:pt>
                <c:pt idx="17">
                  <c:v>838.16599999999994</c:v>
                </c:pt>
                <c:pt idx="18">
                  <c:v>1124.9069999999999</c:v>
                </c:pt>
                <c:pt idx="19">
                  <c:v>1801.961</c:v>
                </c:pt>
                <c:pt idx="20">
                  <c:v>2900.0160000000001</c:v>
                </c:pt>
                <c:pt idx="21">
                  <c:v>4674.1660000000002</c:v>
                </c:pt>
                <c:pt idx="22">
                  <c:v>8389.3320000000003</c:v>
                </c:pt>
                <c:pt idx="23">
                  <c:v>12965.68</c:v>
                </c:pt>
                <c:pt idx="24">
                  <c:v>12175.464</c:v>
                </c:pt>
                <c:pt idx="25">
                  <c:v>9261.0630000000001</c:v>
                </c:pt>
                <c:pt idx="26">
                  <c:v>23224.102999999999</c:v>
                </c:pt>
                <c:pt idx="27">
                  <c:v>32450.059979999998</c:v>
                </c:pt>
                <c:pt idx="28">
                  <c:v>24328.928</c:v>
                </c:pt>
                <c:pt idx="29">
                  <c:v>32020.415620000003</c:v>
                </c:pt>
                <c:pt idx="30">
                  <c:v>45873.774360000003</c:v>
                </c:pt>
                <c:pt idx="31">
                  <c:v>58752.125500000009</c:v>
                </c:pt>
                <c:pt idx="32">
                  <c:v>81698.424080000012</c:v>
                </c:pt>
                <c:pt idx="33">
                  <c:v>54251.38</c:v>
                </c:pt>
                <c:pt idx="34">
                  <c:v>49681.095999999998</c:v>
                </c:pt>
                <c:pt idx="35">
                  <c:v>41466.151799999992</c:v>
                </c:pt>
                <c:pt idx="36">
                  <c:v>100622.31255999999</c:v>
                </c:pt>
                <c:pt idx="37">
                  <c:v>100123.79117999999</c:v>
                </c:pt>
                <c:pt idx="38">
                  <c:v>51750.503999999994</c:v>
                </c:pt>
                <c:pt idx="39">
                  <c:v>58476.263999999996</c:v>
                </c:pt>
                <c:pt idx="40">
                  <c:v>23434.0075</c:v>
                </c:pt>
                <c:pt idx="41">
                  <c:v>25738.026900000004</c:v>
                </c:pt>
                <c:pt idx="42">
                  <c:v>48372.898275000007</c:v>
                </c:pt>
                <c:pt idx="43">
                  <c:v>82721.787499999991</c:v>
                </c:pt>
                <c:pt idx="44">
                  <c:v>36732.445999999996</c:v>
                </c:pt>
                <c:pt idx="45">
                  <c:v>49674.379499999995</c:v>
                </c:pt>
                <c:pt idx="46">
                  <c:v>33544.768499999998</c:v>
                </c:pt>
                <c:pt idx="47">
                  <c:v>40862.528000000006</c:v>
                </c:pt>
                <c:pt idx="48">
                  <c:v>28499.631000000001</c:v>
                </c:pt>
                <c:pt idx="49">
                  <c:v>26104.39</c:v>
                </c:pt>
                <c:pt idx="50">
                  <c:v>31778.656000000003</c:v>
                </c:pt>
                <c:pt idx="51">
                  <c:v>34226.304000000004</c:v>
                </c:pt>
                <c:pt idx="52">
                  <c:v>32127.419499999996</c:v>
                </c:pt>
                <c:pt idx="53">
                  <c:v>20597.034</c:v>
                </c:pt>
                <c:pt idx="54">
                  <c:v>15803.657492999999</c:v>
                </c:pt>
                <c:pt idx="55">
                  <c:v>10628.100845999999</c:v>
                </c:pt>
                <c:pt idx="56">
                  <c:v>8773.0960000000014</c:v>
                </c:pt>
                <c:pt idx="57">
                  <c:v>9001.6592999999993</c:v>
                </c:pt>
                <c:pt idx="58">
                  <c:v>13009.308000000001</c:v>
                </c:pt>
                <c:pt idx="59">
                  <c:v>8724.1280000000006</c:v>
                </c:pt>
                <c:pt idx="60">
                  <c:v>8341.1239999999998</c:v>
                </c:pt>
                <c:pt idx="61">
                  <c:v>8206.6369999999988</c:v>
                </c:pt>
                <c:pt idx="62">
                  <c:v>7715.1322499999987</c:v>
                </c:pt>
                <c:pt idx="63">
                  <c:v>4466.3379999999988</c:v>
                </c:pt>
                <c:pt idx="64">
                  <c:v>2773.8777499999987</c:v>
                </c:pt>
                <c:pt idx="65">
                  <c:v>2588.1660000000002</c:v>
                </c:pt>
                <c:pt idx="66">
                  <c:v>1437.6882000000001</c:v>
                </c:pt>
                <c:pt idx="67">
                  <c:v>470.63580000000002</c:v>
                </c:pt>
                <c:pt idx="68">
                  <c:v>334.52785546779199</c:v>
                </c:pt>
                <c:pt idx="69">
                  <c:v>368.79711933299473</c:v>
                </c:pt>
                <c:pt idx="70">
                  <c:v>403.27969082051777</c:v>
                </c:pt>
                <c:pt idx="71">
                  <c:v>252.82082969413321</c:v>
                </c:pt>
                <c:pt idx="72">
                  <c:v>174.75035086308802</c:v>
                </c:pt>
                <c:pt idx="73">
                  <c:v>88.178782223272918</c:v>
                </c:pt>
                <c:pt idx="74">
                  <c:v>41.354076802913909</c:v>
                </c:pt>
                <c:pt idx="75">
                  <c:v>19.477587016835933</c:v>
                </c:pt>
                <c:pt idx="76">
                  <c:v>15.690500031200504</c:v>
                </c:pt>
                <c:pt idx="77">
                  <c:v>25.707629466461945</c:v>
                </c:pt>
                <c:pt idx="78">
                  <c:v>22.51479012018924</c:v>
                </c:pt>
                <c:pt idx="79">
                  <c:v>3.2777248664994825</c:v>
                </c:pt>
                <c:pt idx="80">
                  <c:v>12.594452527279628</c:v>
                </c:pt>
                <c:pt idx="81">
                  <c:v>7.081616131776344</c:v>
                </c:pt>
                <c:pt idx="82">
                  <c:v>12.918131774346213</c:v>
                </c:pt>
                <c:pt idx="83">
                  <c:v>14.211686053185563</c:v>
                </c:pt>
                <c:pt idx="84">
                  <c:v>4.1566881747398341</c:v>
                </c:pt>
                <c:pt idx="85">
                  <c:v>4.861361730483309</c:v>
                </c:pt>
                <c:pt idx="86">
                  <c:v>1.0922415427876377</c:v>
                </c:pt>
                <c:pt idx="87">
                  <c:v>4.1999793606988662</c:v>
                </c:pt>
                <c:pt idx="88">
                  <c:v>7.519874942274507</c:v>
                </c:pt>
                <c:pt idx="89">
                  <c:v>2.4456652313463656</c:v>
                </c:pt>
                <c:pt idx="90">
                  <c:v>2.6821530755324199</c:v>
                </c:pt>
                <c:pt idx="91">
                  <c:v>2.6836425641530792</c:v>
                </c:pt>
                <c:pt idx="92">
                  <c:v>1.3601759049115962</c:v>
                </c:pt>
                <c:pt idx="93">
                  <c:v>0.90912475491644917</c:v>
                </c:pt>
                <c:pt idx="94">
                  <c:v>1.0293311527985496</c:v>
                </c:pt>
                <c:pt idx="95">
                  <c:v>0.79210470256905541</c:v>
                </c:pt>
                <c:pt idx="96">
                  <c:v>0.59009791283082702</c:v>
                </c:pt>
                <c:pt idx="97">
                  <c:v>0.51319011788385605</c:v>
                </c:pt>
                <c:pt idx="98">
                  <c:v>0.42145185808787344</c:v>
                </c:pt>
                <c:pt idx="99">
                  <c:v>0.22227648755201324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B-4A8C-8372-A277B9FF2886}"/>
            </c:ext>
          </c:extLst>
        </c:ser>
        <c:ser>
          <c:idx val="1"/>
          <c:order val="1"/>
          <c:tx>
            <c:strRef>
              <c:f>'Total run'!$AF$33</c:f>
              <c:strCache>
                <c:ptCount val="1"/>
                <c:pt idx="0">
                  <c:v>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run'!$AF$34:$AF$168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0.24600000000000044</c:v>
                </c:pt>
                <c:pt idx="10">
                  <c:v>2.4600000000000009</c:v>
                </c:pt>
                <c:pt idx="11">
                  <c:v>0.41000000000000014</c:v>
                </c:pt>
                <c:pt idx="12">
                  <c:v>1.4759999999999991</c:v>
                </c:pt>
                <c:pt idx="13">
                  <c:v>9.061000000000007</c:v>
                </c:pt>
                <c:pt idx="14">
                  <c:v>6.8060000000000116</c:v>
                </c:pt>
                <c:pt idx="15">
                  <c:v>4.6740000000000066</c:v>
                </c:pt>
                <c:pt idx="16">
                  <c:v>13.939999999999998</c:v>
                </c:pt>
                <c:pt idx="17">
                  <c:v>35.83400000000006</c:v>
                </c:pt>
                <c:pt idx="18">
                  <c:v>48.093000000000075</c:v>
                </c:pt>
                <c:pt idx="19">
                  <c:v>77.038999999999987</c:v>
                </c:pt>
                <c:pt idx="20">
                  <c:v>123.98399999999992</c:v>
                </c:pt>
                <c:pt idx="21">
                  <c:v>199.83399999999983</c:v>
                </c:pt>
                <c:pt idx="22">
                  <c:v>358.66799999999967</c:v>
                </c:pt>
                <c:pt idx="23">
                  <c:v>554.31999999999971</c:v>
                </c:pt>
                <c:pt idx="24">
                  <c:v>520.53599999999994</c:v>
                </c:pt>
                <c:pt idx="25">
                  <c:v>395.9369999999999</c:v>
                </c:pt>
                <c:pt idx="26">
                  <c:v>992.89700000000153</c:v>
                </c:pt>
                <c:pt idx="27">
                  <c:v>1206.9400200000018</c:v>
                </c:pt>
                <c:pt idx="28">
                  <c:v>771.0719999999983</c:v>
                </c:pt>
                <c:pt idx="29">
                  <c:v>840.58437999999614</c:v>
                </c:pt>
                <c:pt idx="30">
                  <c:v>957.22563999999693</c:v>
                </c:pt>
                <c:pt idx="31">
                  <c:v>912.87449999999444</c:v>
                </c:pt>
                <c:pt idx="32">
                  <c:v>838.5759199999884</c:v>
                </c:pt>
                <c:pt idx="33">
                  <c:v>272.61999999999989</c:v>
                </c:pt>
                <c:pt idx="34">
                  <c:v>848.90400000000136</c:v>
                </c:pt>
                <c:pt idx="35">
                  <c:v>1220.8482000000049</c:v>
                </c:pt>
                <c:pt idx="36">
                  <c:v>4236.2874400000164</c:v>
                </c:pt>
                <c:pt idx="37">
                  <c:v>5514.3088200000211</c:v>
                </c:pt>
                <c:pt idx="38">
                  <c:v>3538.4960000000092</c:v>
                </c:pt>
                <c:pt idx="39">
                  <c:v>4809.7360000000008</c:v>
                </c:pt>
                <c:pt idx="40">
                  <c:v>2639.9924999999985</c:v>
                </c:pt>
                <c:pt idx="41">
                  <c:v>3727.3730999999989</c:v>
                </c:pt>
                <c:pt idx="42">
                  <c:v>8653.8017249999957</c:v>
                </c:pt>
                <c:pt idx="43">
                  <c:v>17790.712500000009</c:v>
                </c:pt>
                <c:pt idx="44">
                  <c:v>8379.5540000000037</c:v>
                </c:pt>
                <c:pt idx="45">
                  <c:v>11994.620500000008</c:v>
                </c:pt>
                <c:pt idx="46">
                  <c:v>8557.2315000000053</c:v>
                </c:pt>
                <c:pt idx="47">
                  <c:v>10993.471999999998</c:v>
                </c:pt>
                <c:pt idx="48">
                  <c:v>7713.3690000000006</c:v>
                </c:pt>
                <c:pt idx="49">
                  <c:v>7149.61</c:v>
                </c:pt>
                <c:pt idx="50">
                  <c:v>8755.3439999999973</c:v>
                </c:pt>
                <c:pt idx="51">
                  <c:v>9429.6959999999999</c:v>
                </c:pt>
                <c:pt idx="52">
                  <c:v>17185.580500000004</c:v>
                </c:pt>
                <c:pt idx="53">
                  <c:v>19088.966</c:v>
                </c:pt>
                <c:pt idx="54">
                  <c:v>21675.342507000001</c:v>
                </c:pt>
                <c:pt idx="55">
                  <c:v>22140.899153999999</c:v>
                </c:pt>
                <c:pt idx="56">
                  <c:v>29874.904000000002</c:v>
                </c:pt>
                <c:pt idx="57">
                  <c:v>27966.140700000004</c:v>
                </c:pt>
                <c:pt idx="58">
                  <c:v>37026.492000000006</c:v>
                </c:pt>
                <c:pt idx="59">
                  <c:v>22827.871999999999</c:v>
                </c:pt>
                <c:pt idx="60">
                  <c:v>20126.876</c:v>
                </c:pt>
                <c:pt idx="61">
                  <c:v>19802.363000000001</c:v>
                </c:pt>
                <c:pt idx="62">
                  <c:v>23551.867750000001</c:v>
                </c:pt>
                <c:pt idx="63">
                  <c:v>17809.662</c:v>
                </c:pt>
                <c:pt idx="64">
                  <c:v>15209.12225</c:v>
                </c:pt>
                <c:pt idx="65">
                  <c:v>21376.333999999999</c:v>
                </c:pt>
                <c:pt idx="66">
                  <c:v>21844.711800000001</c:v>
                </c:pt>
                <c:pt idx="67">
                  <c:v>29892.964199999999</c:v>
                </c:pt>
                <c:pt idx="68">
                  <c:v>25014.772144532209</c:v>
                </c:pt>
                <c:pt idx="69">
                  <c:v>26270.402880667007</c:v>
                </c:pt>
                <c:pt idx="70">
                  <c:v>18455.820309179482</c:v>
                </c:pt>
                <c:pt idx="71">
                  <c:v>15588.879170305867</c:v>
                </c:pt>
                <c:pt idx="72">
                  <c:v>24613.649649136914</c:v>
                </c:pt>
                <c:pt idx="73">
                  <c:v>22069.921217776726</c:v>
                </c:pt>
                <c:pt idx="74">
                  <c:v>13568.645923197086</c:v>
                </c:pt>
                <c:pt idx="75">
                  <c:v>13834.522412983164</c:v>
                </c:pt>
                <c:pt idx="76">
                  <c:v>11449.3094999688</c:v>
                </c:pt>
                <c:pt idx="77">
                  <c:v>16482.292370533538</c:v>
                </c:pt>
                <c:pt idx="78">
                  <c:v>14640.485209879811</c:v>
                </c:pt>
                <c:pt idx="79">
                  <c:v>9048.7222751335012</c:v>
                </c:pt>
                <c:pt idx="80">
                  <c:v>8128.4055474727202</c:v>
                </c:pt>
                <c:pt idx="81">
                  <c:v>9168.9183838682238</c:v>
                </c:pt>
                <c:pt idx="82">
                  <c:v>11160.081868225654</c:v>
                </c:pt>
                <c:pt idx="83">
                  <c:v>9020.788313946814</c:v>
                </c:pt>
                <c:pt idx="84">
                  <c:v>7094.8433118252597</c:v>
                </c:pt>
                <c:pt idx="85">
                  <c:v>8707.1386382695164</c:v>
                </c:pt>
                <c:pt idx="86">
                  <c:v>8462.9077584572115</c:v>
                </c:pt>
                <c:pt idx="87">
                  <c:v>9862.8000206393008</c:v>
                </c:pt>
                <c:pt idx="88">
                  <c:v>10522.480125057726</c:v>
                </c:pt>
                <c:pt idx="89">
                  <c:v>6728.5543347686535</c:v>
                </c:pt>
                <c:pt idx="90">
                  <c:v>8702.3178469244667</c:v>
                </c:pt>
                <c:pt idx="91">
                  <c:v>7897.3163574358468</c:v>
                </c:pt>
                <c:pt idx="92">
                  <c:v>9653.6398240950875</c:v>
                </c:pt>
                <c:pt idx="93">
                  <c:v>13269.090875245083</c:v>
                </c:pt>
                <c:pt idx="94">
                  <c:v>10345.970668847202</c:v>
                </c:pt>
                <c:pt idx="95">
                  <c:v>9675.2078952974316</c:v>
                </c:pt>
                <c:pt idx="96">
                  <c:v>10024.409902087169</c:v>
                </c:pt>
                <c:pt idx="97">
                  <c:v>8458.4868098821171</c:v>
                </c:pt>
                <c:pt idx="98">
                  <c:v>6319.5785481419116</c:v>
                </c:pt>
                <c:pt idx="99">
                  <c:v>6037.7777235124477</c:v>
                </c:pt>
                <c:pt idx="100">
                  <c:v>8474</c:v>
                </c:pt>
                <c:pt idx="101">
                  <c:v>6336</c:v>
                </c:pt>
                <c:pt idx="102">
                  <c:v>8076</c:v>
                </c:pt>
                <c:pt idx="103">
                  <c:v>5820</c:v>
                </c:pt>
                <c:pt idx="104">
                  <c:v>4924</c:v>
                </c:pt>
                <c:pt idx="105">
                  <c:v>3108</c:v>
                </c:pt>
                <c:pt idx="106">
                  <c:v>3983</c:v>
                </c:pt>
                <c:pt idx="107">
                  <c:v>3564.3415895227899</c:v>
                </c:pt>
                <c:pt idx="108">
                  <c:v>3189.6889196088</c:v>
                </c:pt>
                <c:pt idx="109">
                  <c:v>2854.41648852666</c:v>
                </c:pt>
                <c:pt idx="110">
                  <c:v>2554.3849871642401</c:v>
                </c:pt>
                <c:pt idx="111">
                  <c:v>2285.8901946779201</c:v>
                </c:pt>
                <c:pt idx="112">
                  <c:v>2045.6172457878199</c:v>
                </c:pt>
                <c:pt idx="113">
                  <c:v>1830.5997050983101</c:v>
                </c:pt>
                <c:pt idx="114">
                  <c:v>1638.182943171</c:v>
                </c:pt>
                <c:pt idx="115">
                  <c:v>1465.9913621871101</c:v>
                </c:pt>
                <c:pt idx="116">
                  <c:v>1311.8990665640599</c:v>
                </c:pt>
                <c:pt idx="117">
                  <c:v>1174.0036164224</c:v>
                </c:pt>
                <c:pt idx="118">
                  <c:v>1050.60253986054</c:v>
                </c:pt>
                <c:pt idx="119">
                  <c:v>940.17231405554105</c:v>
                </c:pt>
                <c:pt idx="120">
                  <c:v>841.34955568818702</c:v>
                </c:pt>
                <c:pt idx="121">
                  <c:v>752.91418846746899</c:v>
                </c:pt>
                <c:pt idx="122">
                  <c:v>673.77437993884098</c:v>
                </c:pt>
                <c:pt idx="123">
                  <c:v>602.95306160455505</c:v>
                </c:pt>
                <c:pt idx="124">
                  <c:v>539.57586593201495</c:v>
                </c:pt>
                <c:pt idx="125">
                  <c:v>482.860331319171</c:v>
                </c:pt>
                <c:pt idx="126">
                  <c:v>432.106241740315</c:v>
                </c:pt>
                <c:pt idx="127">
                  <c:v>386.68698180451798</c:v>
                </c:pt>
                <c:pt idx="128">
                  <c:v>346.04180049532698</c:v>
                </c:pt>
                <c:pt idx="129">
                  <c:v>309.66888807904701</c:v>
                </c:pt>
                <c:pt idx="130">
                  <c:v>277.11918070836703</c:v>
                </c:pt>
                <c:pt idx="131">
                  <c:v>247.99081623231601</c:v>
                </c:pt>
                <c:pt idx="132">
                  <c:v>221.92417276338199</c:v>
                </c:pt>
                <c:pt idx="133">
                  <c:v>198.59742874741701</c:v>
                </c:pt>
                <c:pt idx="134">
                  <c:v>177.722589720489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B-4A8C-8372-A277B9FF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416"/>
        <c:axId val="352928744"/>
      </c:scatterChart>
      <c:scatterChart>
        <c:scatterStyle val="smoothMarker"/>
        <c:varyColors val="0"/>
        <c:ser>
          <c:idx val="2"/>
          <c:order val="2"/>
          <c:tx>
            <c:strRef>
              <c:f>'Total run'!$B$33</c:f>
              <c:strCache>
                <c:ptCount val="1"/>
                <c:pt idx="0">
                  <c:v>Avg Early α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run'!$B$34:$B$168</c:f>
              <c:numCache>
                <c:formatCode>0.00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0.99987944970155695</c:v>
                </c:pt>
                <c:pt idx="7">
                  <c:v>0.99985739775809956</c:v>
                </c:pt>
                <c:pt idx="8">
                  <c:v>0.99983124458381101</c:v>
                </c:pt>
                <c:pt idx="9">
                  <c:v>0.99604756176525877</c:v>
                </c:pt>
                <c:pt idx="10">
                  <c:v>0.99600511129674019</c:v>
                </c:pt>
                <c:pt idx="11">
                  <c:v>0.99599021597019832</c:v>
                </c:pt>
                <c:pt idx="12">
                  <c:v>0.99575006984842507</c:v>
                </c:pt>
                <c:pt idx="13">
                  <c:v>0.99568546977793415</c:v>
                </c:pt>
                <c:pt idx="14">
                  <c:v>0.99560823795222764</c:v>
                </c:pt>
                <c:pt idx="15">
                  <c:v>0.99551580549834184</c:v>
                </c:pt>
                <c:pt idx="16">
                  <c:v>0.99527833925660869</c:v>
                </c:pt>
                <c:pt idx="17">
                  <c:v>0.99507070711827406</c:v>
                </c:pt>
                <c:pt idx="18">
                  <c:v>0.99493131144074953</c:v>
                </c:pt>
                <c:pt idx="19">
                  <c:v>0.99467823382602905</c:v>
                </c:pt>
                <c:pt idx="20">
                  <c:v>0.99439251940578643</c:v>
                </c:pt>
                <c:pt idx="21">
                  <c:v>0.994049966084943</c:v>
                </c:pt>
                <c:pt idx="22">
                  <c:v>0.99364568389124275</c:v>
                </c:pt>
                <c:pt idx="23">
                  <c:v>0.99313549054113104</c:v>
                </c:pt>
                <c:pt idx="24">
                  <c:v>0.99252437078436917</c:v>
                </c:pt>
                <c:pt idx="25">
                  <c:v>0.9918045148285487</c:v>
                </c:pt>
                <c:pt idx="26">
                  <c:v>0.99100754376473565</c:v>
                </c:pt>
                <c:pt idx="27">
                  <c:v>0.99047777087975419</c:v>
                </c:pt>
                <c:pt idx="28">
                  <c:v>0.98962270607512481</c:v>
                </c:pt>
                <c:pt idx="29">
                  <c:v>0.98848172919768584</c:v>
                </c:pt>
                <c:pt idx="30">
                  <c:v>0.98667572968130446</c:v>
                </c:pt>
                <c:pt idx="31">
                  <c:v>0.98443722573379455</c:v>
                </c:pt>
                <c:pt idx="32">
                  <c:v>0.98166058261233369</c:v>
                </c:pt>
                <c:pt idx="33">
                  <c:v>0.97822862147614975</c:v>
                </c:pt>
                <c:pt idx="34">
                  <c:v>0.97246047463753849</c:v>
                </c:pt>
                <c:pt idx="35">
                  <c:v>0.96570498972074681</c:v>
                </c:pt>
                <c:pt idx="36">
                  <c:v>0.95773811027351841</c:v>
                </c:pt>
                <c:pt idx="37">
                  <c:v>0.94539033297291797</c:v>
                </c:pt>
                <c:pt idx="38">
                  <c:v>0.93131805484006513</c:v>
                </c:pt>
                <c:pt idx="39">
                  <c:v>0.9151964608257358</c:v>
                </c:pt>
                <c:pt idx="40">
                  <c:v>0.89548556812478464</c:v>
                </c:pt>
                <c:pt idx="41">
                  <c:v>0.87910927717600029</c:v>
                </c:pt>
                <c:pt idx="42">
                  <c:v>0.85973689036016165</c:v>
                </c:pt>
                <c:pt idx="43">
                  <c:v>0.83716683202884068</c:v>
                </c:pt>
                <c:pt idx="44">
                  <c:v>0.81283227280033354</c:v>
                </c:pt>
                <c:pt idx="45">
                  <c:v>0.77748012013679402</c:v>
                </c:pt>
                <c:pt idx="46">
                  <c:v>0.73926261679374161</c:v>
                </c:pt>
                <c:pt idx="47">
                  <c:v>0.69867307802865863</c:v>
                </c:pt>
                <c:pt idx="48">
                  <c:v>0.66066927921804175</c:v>
                </c:pt>
                <c:pt idx="49">
                  <c:v>0.62161152902616534</c:v>
                </c:pt>
                <c:pt idx="50">
                  <c:v>0.5824381220027649</c:v>
                </c:pt>
                <c:pt idx="51">
                  <c:v>0.54384758325752813</c:v>
                </c:pt>
                <c:pt idx="52">
                  <c:v>0.4957742148674113</c:v>
                </c:pt>
                <c:pt idx="53">
                  <c:v>0.43001385173845963</c:v>
                </c:pt>
                <c:pt idx="54">
                  <c:v>0.36922939654637488</c:v>
                </c:pt>
                <c:pt idx="55">
                  <c:v>0.3300261202523514</c:v>
                </c:pt>
                <c:pt idx="56">
                  <c:v>0.2929342689334597</c:v>
                </c:pt>
                <c:pt idx="57">
                  <c:v>0.26528900398992161</c:v>
                </c:pt>
                <c:pt idx="58">
                  <c:v>0.23966915761734639</c:v>
                </c:pt>
                <c:pt idx="59">
                  <c:v>0.21603665909244382</c:v>
                </c:pt>
                <c:pt idx="60">
                  <c:v>0.19435111109651559</c:v>
                </c:pt>
                <c:pt idx="61">
                  <c:v>0.17306304344637502</c:v>
                </c:pt>
                <c:pt idx="62">
                  <c:v>0.14940468323788744</c:v>
                </c:pt>
                <c:pt idx="63">
                  <c:v>0.12749304662720917</c:v>
                </c:pt>
                <c:pt idx="64">
                  <c:v>0.10855438456253612</c:v>
                </c:pt>
                <c:pt idx="65">
                  <c:v>9.1198807842755483E-2</c:v>
                </c:pt>
                <c:pt idx="66">
                  <c:v>7.5318723042733876E-2</c:v>
                </c:pt>
                <c:pt idx="67">
                  <c:v>6.079653019329543E-2</c:v>
                </c:pt>
                <c:pt idx="68">
                  <c:v>5.5318270920295336E-2</c:v>
                </c:pt>
                <c:pt idx="69">
                  <c:v>4.6479531561569587E-2</c:v>
                </c:pt>
                <c:pt idx="70">
                  <c:v>3.8743368108754582E-2</c:v>
                </c:pt>
                <c:pt idx="71">
                  <c:v>3.2007666467455592E-2</c:v>
                </c:pt>
                <c:pt idx="72">
                  <c:v>2.6123969401948745E-2</c:v>
                </c:pt>
                <c:pt idx="73">
                  <c:v>2.1084255577310571E-2</c:v>
                </c:pt>
                <c:pt idx="74">
                  <c:v>5.9492513671608261E-3</c:v>
                </c:pt>
                <c:pt idx="75">
                  <c:v>4.953301174365341E-3</c:v>
                </c:pt>
                <c:pt idx="76">
                  <c:v>4.1222895355434589E-3</c:v>
                </c:pt>
                <c:pt idx="77">
                  <c:v>3.4295156358379523E-3</c:v>
                </c:pt>
                <c:pt idx="78">
                  <c:v>2.8524006060431724E-3</c:v>
                </c:pt>
                <c:pt idx="79">
                  <c:v>2.3719151652212027E-3</c:v>
                </c:pt>
                <c:pt idx="80">
                  <c:v>1.9720661818840276E-3</c:v>
                </c:pt>
                <c:pt idx="81">
                  <c:v>1.6394431405883016E-3</c:v>
                </c:pt>
                <c:pt idx="82">
                  <c:v>1.3628223675424822E-3</c:v>
                </c:pt>
                <c:pt idx="83">
                  <c:v>1.1328249900055139E-3</c:v>
                </c:pt>
                <c:pt idx="84">
                  <c:v>9.4162362457275966E-4</c:v>
                </c:pt>
                <c:pt idx="85">
                  <c:v>7.8269242597439614E-4</c:v>
                </c:pt>
                <c:pt idx="86">
                  <c:v>6.5059516613339623E-4</c:v>
                </c:pt>
                <c:pt idx="87">
                  <c:v>5.4080629652840764E-4</c:v>
                </c:pt>
                <c:pt idx="88">
                  <c:v>4.4956036545077104E-4</c:v>
                </c:pt>
                <c:pt idx="89">
                  <c:v>3.7372564107244919E-4</c:v>
                </c:pt>
                <c:pt idx="90">
                  <c:v>3.1069828297458635E-4</c:v>
                </c:pt>
                <c:pt idx="91">
                  <c:v>2.5831387912157342E-4</c:v>
                </c:pt>
                <c:pt idx="92">
                  <c:v>2.1477360527525055E-4</c:v>
                </c:pt>
                <c:pt idx="93">
                  <c:v>1.7858266121737666E-4</c:v>
                </c:pt>
                <c:pt idx="94">
                  <c:v>1.4849899016933232E-4</c:v>
                </c:pt>
                <c:pt idx="95">
                  <c:v>1.2349059520702895E-4</c:v>
                </c:pt>
                <c:pt idx="96">
                  <c:v>1.0270003201027425E-4</c:v>
                </c:pt>
                <c:pt idx="97">
                  <c:v>8.5414884733539786E-5</c:v>
                </c:pt>
                <c:pt idx="98">
                  <c:v>7.1043225322950122E-5</c:v>
                </c:pt>
                <c:pt idx="99">
                  <c:v>5.9093220428872087E-5</c:v>
                </c:pt>
                <c:pt idx="100">
                  <c:v>4.9156188164892455E-5</c:v>
                </c:pt>
                <c:pt idx="101">
                  <c:v>4.0892522994187807E-5</c:v>
                </c:pt>
                <c:pt idx="102">
                  <c:v>1.318549215046826E-5</c:v>
                </c:pt>
                <c:pt idx="103">
                  <c:v>1.0922236573295375E-5</c:v>
                </c:pt>
                <c:pt idx="104">
                  <c:v>9.0139800910508807E-6</c:v>
                </c:pt>
                <c:pt idx="105">
                  <c:v>3.6948807737050258E-6</c:v>
                </c:pt>
                <c:pt idx="106">
                  <c:v>3.6948807737050258E-6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CB-4A8C-8372-A277B9FF2886}"/>
            </c:ext>
          </c:extLst>
        </c:ser>
        <c:ser>
          <c:idx val="3"/>
          <c:order val="3"/>
          <c:tx>
            <c:strRef>
              <c:f>'Total run'!$C$33</c:f>
              <c:strCache>
                <c:ptCount val="1"/>
                <c:pt idx="0">
                  <c:v>Avg Late α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run'!$C$34:$C$168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1.205502984430451E-4</c:v>
                </c:pt>
                <c:pt idx="7">
                  <c:v>1.426022419004358E-4</c:v>
                </c:pt>
                <c:pt idx="8">
                  <c:v>1.6875541618899259E-4</c:v>
                </c:pt>
                <c:pt idx="9">
                  <c:v>3.952438234741229E-3</c:v>
                </c:pt>
                <c:pt idx="10">
                  <c:v>3.9948887032598135E-3</c:v>
                </c:pt>
                <c:pt idx="11">
                  <c:v>4.0097840298016774E-3</c:v>
                </c:pt>
                <c:pt idx="12">
                  <c:v>4.2499301515749321E-3</c:v>
                </c:pt>
                <c:pt idx="13">
                  <c:v>4.3145302220658488E-3</c:v>
                </c:pt>
                <c:pt idx="14">
                  <c:v>4.3917620477723629E-3</c:v>
                </c:pt>
                <c:pt idx="15">
                  <c:v>4.4841945016581564E-3</c:v>
                </c:pt>
                <c:pt idx="16">
                  <c:v>4.7216607433913094E-3</c:v>
                </c:pt>
                <c:pt idx="17">
                  <c:v>4.929292881725944E-3</c:v>
                </c:pt>
                <c:pt idx="18">
                  <c:v>5.0686885592504671E-3</c:v>
                </c:pt>
                <c:pt idx="19">
                  <c:v>5.3217661739709543E-3</c:v>
                </c:pt>
                <c:pt idx="20">
                  <c:v>5.6074805942135653E-3</c:v>
                </c:pt>
                <c:pt idx="21">
                  <c:v>5.9500339150569959E-3</c:v>
                </c:pt>
                <c:pt idx="22">
                  <c:v>6.3543161087572519E-3</c:v>
                </c:pt>
                <c:pt idx="23">
                  <c:v>6.8645094588689615E-3</c:v>
                </c:pt>
                <c:pt idx="24">
                  <c:v>7.4756292156308302E-3</c:v>
                </c:pt>
                <c:pt idx="25">
                  <c:v>8.1954851714513E-3</c:v>
                </c:pt>
                <c:pt idx="26">
                  <c:v>8.9924562352643456E-3</c:v>
                </c:pt>
                <c:pt idx="27">
                  <c:v>9.5222291202458065E-3</c:v>
                </c:pt>
                <c:pt idx="28">
                  <c:v>1.0377293924875186E-2</c:v>
                </c:pt>
                <c:pt idx="29">
                  <c:v>1.1518270802314157E-2</c:v>
                </c:pt>
                <c:pt idx="30">
                  <c:v>1.3324270318695541E-2</c:v>
                </c:pt>
                <c:pt idx="31">
                  <c:v>1.5562774266205448E-2</c:v>
                </c:pt>
                <c:pt idx="32">
                  <c:v>1.8339417387666312E-2</c:v>
                </c:pt>
                <c:pt idx="33">
                  <c:v>2.1771378523850249E-2</c:v>
                </c:pt>
                <c:pt idx="34">
                  <c:v>2.7539525362461514E-2</c:v>
                </c:pt>
                <c:pt idx="35">
                  <c:v>3.4295010279253191E-2</c:v>
                </c:pt>
                <c:pt idx="36">
                  <c:v>4.2261889726481594E-2</c:v>
                </c:pt>
                <c:pt idx="37">
                  <c:v>5.4609667027082032E-2</c:v>
                </c:pt>
                <c:pt idx="38">
                  <c:v>6.8681945159934865E-2</c:v>
                </c:pt>
                <c:pt idx="39">
                  <c:v>8.4803539174264198E-2</c:v>
                </c:pt>
                <c:pt idx="40">
                  <c:v>0.10451443187521536</c:v>
                </c:pt>
                <c:pt idx="41">
                  <c:v>0.12089072282399971</c:v>
                </c:pt>
                <c:pt idx="42">
                  <c:v>0.14026310963983835</c:v>
                </c:pt>
                <c:pt idx="43">
                  <c:v>0.16283316797115932</c:v>
                </c:pt>
                <c:pt idx="44">
                  <c:v>0.18716772719966646</c:v>
                </c:pt>
                <c:pt idx="45">
                  <c:v>0.22251987986320598</c:v>
                </c:pt>
                <c:pt idx="46">
                  <c:v>0.26073738320625839</c:v>
                </c:pt>
                <c:pt idx="47">
                  <c:v>0.30132692197134137</c:v>
                </c:pt>
                <c:pt idx="48">
                  <c:v>0.33933072078195825</c:v>
                </c:pt>
                <c:pt idx="49">
                  <c:v>0.37838847097383466</c:v>
                </c:pt>
                <c:pt idx="50">
                  <c:v>0.4175618779972351</c:v>
                </c:pt>
                <c:pt idx="51">
                  <c:v>0.45615241674247187</c:v>
                </c:pt>
                <c:pt idx="52">
                  <c:v>0.50422578513258864</c:v>
                </c:pt>
                <c:pt idx="53">
                  <c:v>0.56998614826154037</c:v>
                </c:pt>
                <c:pt idx="54">
                  <c:v>0.63077060345362512</c:v>
                </c:pt>
                <c:pt idx="55">
                  <c:v>0.66997387974764866</c:v>
                </c:pt>
                <c:pt idx="56">
                  <c:v>0.70706573106654025</c:v>
                </c:pt>
                <c:pt idx="57">
                  <c:v>0.73471099601007839</c:v>
                </c:pt>
                <c:pt idx="58">
                  <c:v>0.76033084238265358</c:v>
                </c:pt>
                <c:pt idx="59">
                  <c:v>0.78396334090755615</c:v>
                </c:pt>
                <c:pt idx="60">
                  <c:v>0.80564888890348441</c:v>
                </c:pt>
                <c:pt idx="61">
                  <c:v>0.82693695655362498</c:v>
                </c:pt>
                <c:pt idx="62">
                  <c:v>0.85059531676211253</c:v>
                </c:pt>
                <c:pt idx="63">
                  <c:v>0.87250695337279083</c:v>
                </c:pt>
                <c:pt idx="64">
                  <c:v>0.89144561543746392</c:v>
                </c:pt>
                <c:pt idx="65">
                  <c:v>0.90880119215724453</c:v>
                </c:pt>
                <c:pt idx="66">
                  <c:v>0.9246812769572661</c:v>
                </c:pt>
                <c:pt idx="67">
                  <c:v>0.93920346980670455</c:v>
                </c:pt>
                <c:pt idx="68">
                  <c:v>0.94468172907970471</c:v>
                </c:pt>
                <c:pt idx="69">
                  <c:v>0.95352046843843041</c:v>
                </c:pt>
                <c:pt idx="70">
                  <c:v>0.96125663189124544</c:v>
                </c:pt>
                <c:pt idx="71">
                  <c:v>0.96799233353254444</c:v>
                </c:pt>
                <c:pt idx="72">
                  <c:v>0.97387603059805128</c:v>
                </c:pt>
                <c:pt idx="73">
                  <c:v>0.97891574442268947</c:v>
                </c:pt>
                <c:pt idx="74">
                  <c:v>0.99405074863283915</c:v>
                </c:pt>
                <c:pt idx="75">
                  <c:v>0.99504669882563468</c:v>
                </c:pt>
                <c:pt idx="76">
                  <c:v>0.9958777104644565</c:v>
                </c:pt>
                <c:pt idx="77">
                  <c:v>0.99657048436416207</c:v>
                </c:pt>
                <c:pt idx="78">
                  <c:v>0.99714759939395681</c:v>
                </c:pt>
                <c:pt idx="79">
                  <c:v>0.99762808483477883</c:v>
                </c:pt>
                <c:pt idx="80">
                  <c:v>0.99802793381811594</c:v>
                </c:pt>
                <c:pt idx="81">
                  <c:v>0.99836055685941172</c:v>
                </c:pt>
                <c:pt idx="82">
                  <c:v>0.99863717763245752</c:v>
                </c:pt>
                <c:pt idx="83">
                  <c:v>0.99886717500999445</c:v>
                </c:pt>
                <c:pt idx="84">
                  <c:v>0.99905837637542727</c:v>
                </c:pt>
                <c:pt idx="85">
                  <c:v>0.9992173075740256</c:v>
                </c:pt>
                <c:pt idx="86">
                  <c:v>0.99934940483386658</c:v>
                </c:pt>
                <c:pt idx="87">
                  <c:v>0.99945919370347158</c:v>
                </c:pt>
                <c:pt idx="88">
                  <c:v>0.99955043963454926</c:v>
                </c:pt>
                <c:pt idx="89">
                  <c:v>0.99962627435892759</c:v>
                </c:pt>
                <c:pt idx="90">
                  <c:v>0.99968930171702541</c:v>
                </c:pt>
                <c:pt idx="91">
                  <c:v>0.99974168612087844</c:v>
                </c:pt>
                <c:pt idx="92">
                  <c:v>0.99978522639472478</c:v>
                </c:pt>
                <c:pt idx="93">
                  <c:v>0.9998214173387826</c:v>
                </c:pt>
                <c:pt idx="94">
                  <c:v>0.99985150100983067</c:v>
                </c:pt>
                <c:pt idx="95">
                  <c:v>0.999876509404793</c:v>
                </c:pt>
                <c:pt idx="96">
                  <c:v>0.99989729996798971</c:v>
                </c:pt>
                <c:pt idx="97">
                  <c:v>0.99991458511526643</c:v>
                </c:pt>
                <c:pt idx="98">
                  <c:v>0.99992895677467708</c:v>
                </c:pt>
                <c:pt idx="99">
                  <c:v>0.99994090677957115</c:v>
                </c:pt>
                <c:pt idx="100">
                  <c:v>0.99995084381183508</c:v>
                </c:pt>
                <c:pt idx="101">
                  <c:v>0.99995910747700578</c:v>
                </c:pt>
                <c:pt idx="102">
                  <c:v>0.99998681450784954</c:v>
                </c:pt>
                <c:pt idx="103">
                  <c:v>0.99998907776342671</c:v>
                </c:pt>
                <c:pt idx="104">
                  <c:v>0.99999098601990899</c:v>
                </c:pt>
                <c:pt idx="105">
                  <c:v>0.99999630511922633</c:v>
                </c:pt>
                <c:pt idx="106">
                  <c:v>0.99999630511922633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CB-4A8C-8372-A277B9FF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2080"/>
        <c:axId val="707156344"/>
      </c:scatterChart>
      <c:valAx>
        <c:axId val="3529284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744"/>
        <c:crosses val="autoZero"/>
        <c:crossBetween val="midCat"/>
      </c:valAx>
      <c:valAx>
        <c:axId val="352928744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416"/>
        <c:crosses val="autoZero"/>
        <c:crossBetween val="midCat"/>
      </c:valAx>
      <c:valAx>
        <c:axId val="707156344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2080"/>
        <c:crosses val="max"/>
        <c:crossBetween val="midCat"/>
      </c:valAx>
      <c:valAx>
        <c:axId val="7071520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7071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16304348823609"/>
          <c:y val="0.28364954380702412"/>
          <c:w val="0.16473190449646596"/>
          <c:h val="0.30612459156891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run'!$CB$33</c:f>
              <c:strCache>
                <c:ptCount val="1"/>
                <c:pt idx="0">
                  <c:v>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run'!$CB$34:$CB$168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4466.680613795038</c:v>
                </c:pt>
                <c:pt idx="15">
                  <c:v>4098.0661240256259</c:v>
                </c:pt>
                <c:pt idx="16">
                  <c:v>2388.273931717024</c:v>
                </c:pt>
                <c:pt idx="17">
                  <c:v>10855.48076874073</c:v>
                </c:pt>
                <c:pt idx="18">
                  <c:v>10530.96681885233</c:v>
                </c:pt>
                <c:pt idx="19">
                  <c:v>14426.284702113959</c:v>
                </c:pt>
                <c:pt idx="20">
                  <c:v>15493.498362928869</c:v>
                </c:pt>
                <c:pt idx="21">
                  <c:v>11833.453503348344</c:v>
                </c:pt>
                <c:pt idx="22">
                  <c:v>8280.645762412867</c:v>
                </c:pt>
                <c:pt idx="23">
                  <c:v>41305.610184341604</c:v>
                </c:pt>
                <c:pt idx="24">
                  <c:v>32805.295615863375</c:v>
                </c:pt>
                <c:pt idx="25">
                  <c:v>34481.459291643048</c:v>
                </c:pt>
                <c:pt idx="26">
                  <c:v>40071.310083997945</c:v>
                </c:pt>
                <c:pt idx="27">
                  <c:v>49015.345446590181</c:v>
                </c:pt>
                <c:pt idx="28">
                  <c:v>47655.224397710328</c:v>
                </c:pt>
                <c:pt idx="29">
                  <c:v>36538.867435624255</c:v>
                </c:pt>
                <c:pt idx="30">
                  <c:v>27453.749314007011</c:v>
                </c:pt>
                <c:pt idx="31">
                  <c:v>36860.511383488309</c:v>
                </c:pt>
                <c:pt idx="32">
                  <c:v>82543.040058424624</c:v>
                </c:pt>
                <c:pt idx="33">
                  <c:v>46341.864085481662</c:v>
                </c:pt>
                <c:pt idx="34">
                  <c:v>29911.878074998673</c:v>
                </c:pt>
                <c:pt idx="35">
                  <c:v>40729.002321397456</c:v>
                </c:pt>
                <c:pt idx="36">
                  <c:v>38056.16471168815</c:v>
                </c:pt>
                <c:pt idx="37">
                  <c:v>28658.173753738331</c:v>
                </c:pt>
                <c:pt idx="38">
                  <c:v>43363.253646595243</c:v>
                </c:pt>
                <c:pt idx="39">
                  <c:v>18809.529548458428</c:v>
                </c:pt>
                <c:pt idx="40">
                  <c:v>13014.123606424162</c:v>
                </c:pt>
                <c:pt idx="41">
                  <c:v>53556.889008295955</c:v>
                </c:pt>
                <c:pt idx="42">
                  <c:v>30543.208442695824</c:v>
                </c:pt>
                <c:pt idx="43">
                  <c:v>20775.16240339405</c:v>
                </c:pt>
                <c:pt idx="44">
                  <c:v>42977.94405105443</c:v>
                </c:pt>
                <c:pt idx="45">
                  <c:v>23126.95376246392</c:v>
                </c:pt>
                <c:pt idx="46">
                  <c:v>15851.348126201301</c:v>
                </c:pt>
                <c:pt idx="47">
                  <c:v>19845.513773422434</c:v>
                </c:pt>
                <c:pt idx="48">
                  <c:v>16422.799718536127</c:v>
                </c:pt>
                <c:pt idx="49">
                  <c:v>13042.230062136161</c:v>
                </c:pt>
                <c:pt idx="50">
                  <c:v>12863.220970917851</c:v>
                </c:pt>
                <c:pt idx="51">
                  <c:v>10335.883036263571</c:v>
                </c:pt>
                <c:pt idx="52">
                  <c:v>14425.892928455385</c:v>
                </c:pt>
                <c:pt idx="53">
                  <c:v>9270.6938102769927</c:v>
                </c:pt>
                <c:pt idx="54">
                  <c:v>8492.8520319901036</c:v>
                </c:pt>
                <c:pt idx="55">
                  <c:v>7869.765643437845</c:v>
                </c:pt>
                <c:pt idx="56">
                  <c:v>8354.1743121679901</c:v>
                </c:pt>
                <c:pt idx="57">
                  <c:v>6459.5691794410332</c:v>
                </c:pt>
                <c:pt idx="58">
                  <c:v>7370.9012644571285</c:v>
                </c:pt>
                <c:pt idx="59">
                  <c:v>6827.8483184640463</c:v>
                </c:pt>
                <c:pt idx="60">
                  <c:v>5991.8949767604681</c:v>
                </c:pt>
                <c:pt idx="61">
                  <c:v>10145.496590736953</c:v>
                </c:pt>
                <c:pt idx="62">
                  <c:v>10535.220599580891</c:v>
                </c:pt>
                <c:pt idx="63">
                  <c:v>7510.6187666428486</c:v>
                </c:pt>
                <c:pt idx="64">
                  <c:v>3435.6630650831667</c:v>
                </c:pt>
                <c:pt idx="65">
                  <c:v>2253.4396759998076</c:v>
                </c:pt>
                <c:pt idx="66">
                  <c:v>2159.8304041438601</c:v>
                </c:pt>
                <c:pt idx="67">
                  <c:v>2130.8598939008843</c:v>
                </c:pt>
                <c:pt idx="68">
                  <c:v>1706.8224483168765</c:v>
                </c:pt>
                <c:pt idx="69">
                  <c:v>1325.6247420463351</c:v>
                </c:pt>
                <c:pt idx="70">
                  <c:v>874.16954760298324</c:v>
                </c:pt>
                <c:pt idx="71">
                  <c:v>817.98374789010415</c:v>
                </c:pt>
                <c:pt idx="72">
                  <c:v>835.25557848033463</c:v>
                </c:pt>
                <c:pt idx="73">
                  <c:v>631.86740337280298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0.50410372820019167</c:v>
                </c:pt>
                <c:pt idx="88">
                  <c:v>0.17394070546957052</c:v>
                </c:pt>
                <c:pt idx="89">
                  <c:v>0.11110809801974653</c:v>
                </c:pt>
                <c:pt idx="90">
                  <c:v>0.16043888322703925</c:v>
                </c:pt>
                <c:pt idx="91">
                  <c:v>0.13707701401908523</c:v>
                </c:pt>
                <c:pt idx="92">
                  <c:v>6.3503850317607746E-2</c:v>
                </c:pt>
                <c:pt idx="93">
                  <c:v>4.452079224555705E-2</c:v>
                </c:pt>
                <c:pt idx="94">
                  <c:v>2.5599485174399694E-2</c:v>
                </c:pt>
                <c:pt idx="95">
                  <c:v>1.9884203101346976E-2</c:v>
                </c:pt>
                <c:pt idx="96">
                  <c:v>1.3583275092353464E-2</c:v>
                </c:pt>
                <c:pt idx="97">
                  <c:v>6.8527243825036166E-3</c:v>
                </c:pt>
                <c:pt idx="98">
                  <c:v>2.4131536669314002E-3</c:v>
                </c:pt>
                <c:pt idx="99">
                  <c:v>3.2404847076348275E-3</c:v>
                </c:pt>
                <c:pt idx="100">
                  <c:v>2.3791935251782359E-3</c:v>
                </c:pt>
                <c:pt idx="101">
                  <c:v>8.2661099856329301E-4</c:v>
                </c:pt>
                <c:pt idx="102">
                  <c:v>1.0941380901187125E-3</c:v>
                </c:pt>
                <c:pt idx="103">
                  <c:v>1.1692030156496003E-3</c:v>
                </c:pt>
                <c:pt idx="104">
                  <c:v>7.4479198703336635E-4</c:v>
                </c:pt>
                <c:pt idx="105">
                  <c:v>3.9789557284936272E-2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2.3700119388350867E-2</c:v>
                </c:pt>
                <c:pt idx="118">
                  <c:v>2.3758665359779527E-2</c:v>
                </c:pt>
                <c:pt idx="119">
                  <c:v>2.3568904626437029E-2</c:v>
                </c:pt>
                <c:pt idx="120">
                  <c:v>2.3509966978735378E-2</c:v>
                </c:pt>
                <c:pt idx="121">
                  <c:v>2.3578475011435319E-2</c:v>
                </c:pt>
                <c:pt idx="122">
                  <c:v>2.3615536576151949E-2</c:v>
                </c:pt>
                <c:pt idx="123">
                  <c:v>2.359367012455069E-2</c:v>
                </c:pt>
                <c:pt idx="124">
                  <c:v>2.3574224360734971E-2</c:v>
                </c:pt>
                <c:pt idx="125">
                  <c:v>2.3579816984239509E-2</c:v>
                </c:pt>
                <c:pt idx="126">
                  <c:v>2.3588953956968504E-2</c:v>
                </c:pt>
                <c:pt idx="127">
                  <c:v>2.3588279760105156E-2</c:v>
                </c:pt>
                <c:pt idx="128">
                  <c:v>2.3584340524146451E-2</c:v>
                </c:pt>
                <c:pt idx="129">
                  <c:v>2.3583907111877155E-2</c:v>
                </c:pt>
                <c:pt idx="130">
                  <c:v>2.3585470606507872E-2</c:v>
                </c:pt>
                <c:pt idx="131">
                  <c:v>2.3585939333850961E-2</c:v>
                </c:pt>
                <c:pt idx="132">
                  <c:v>2.3585367871747743E-2</c:v>
                </c:pt>
                <c:pt idx="133">
                  <c:v>2.3585072509312369E-2</c:v>
                </c:pt>
                <c:pt idx="134">
                  <c:v>2.3585255505603853E-2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4-4CAB-805C-2087485A1AF2}"/>
            </c:ext>
          </c:extLst>
        </c:ser>
        <c:ser>
          <c:idx val="1"/>
          <c:order val="1"/>
          <c:tx>
            <c:strRef>
              <c:f>'Total run'!$CC$33</c:f>
              <c:strCache>
                <c:ptCount val="1"/>
                <c:pt idx="0">
                  <c:v>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run'!$CC$34:$CC$168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9.3193862049620293</c:v>
                </c:pt>
                <c:pt idx="15">
                  <c:v>9.9338759743741321</c:v>
                </c:pt>
                <c:pt idx="16">
                  <c:v>6.7260682829760299</c:v>
                </c:pt>
                <c:pt idx="17">
                  <c:v>35.519231259269873</c:v>
                </c:pt>
                <c:pt idx="18">
                  <c:v>40.033181147669893</c:v>
                </c:pt>
                <c:pt idx="19">
                  <c:v>63.715297886041299</c:v>
                </c:pt>
                <c:pt idx="20">
                  <c:v>79.501637071130972</c:v>
                </c:pt>
                <c:pt idx="21">
                  <c:v>70.546496651655616</c:v>
                </c:pt>
                <c:pt idx="22">
                  <c:v>57.354237587132957</c:v>
                </c:pt>
                <c:pt idx="23">
                  <c:v>332.38981565839396</c:v>
                </c:pt>
                <c:pt idx="24">
                  <c:v>306.70438413662396</c:v>
                </c:pt>
                <c:pt idx="25">
                  <c:v>374.5407083569529</c:v>
                </c:pt>
                <c:pt idx="26">
                  <c:v>505.68991600205788</c:v>
                </c:pt>
                <c:pt idx="27">
                  <c:v>718.65455340981464</c:v>
                </c:pt>
                <c:pt idx="28">
                  <c:v>811.77560228967172</c:v>
                </c:pt>
                <c:pt idx="29">
                  <c:v>723.13256437574603</c:v>
                </c:pt>
                <c:pt idx="30">
                  <c:v>631.25068599298879</c:v>
                </c:pt>
                <c:pt idx="31">
                  <c:v>984.6886165116955</c:v>
                </c:pt>
                <c:pt idx="32">
                  <c:v>2561.8599415753624</c:v>
                </c:pt>
                <c:pt idx="33">
                  <c:v>1671.03591451834</c:v>
                </c:pt>
                <c:pt idx="34">
                  <c:v>1253.1219250013264</c:v>
                </c:pt>
                <c:pt idx="35">
                  <c:v>1982.3976786025455</c:v>
                </c:pt>
                <c:pt idx="36">
                  <c:v>2152.0352883118494</c:v>
                </c:pt>
                <c:pt idx="37">
                  <c:v>1882.8262462616672</c:v>
                </c:pt>
                <c:pt idx="38">
                  <c:v>3309.9463534047563</c:v>
                </c:pt>
                <c:pt idx="39">
                  <c:v>1668.0704515415741</c:v>
                </c:pt>
                <c:pt idx="40">
                  <c:v>1340.8763935758379</c:v>
                </c:pt>
                <c:pt idx="41">
                  <c:v>6411.0109917040481</c:v>
                </c:pt>
                <c:pt idx="42">
                  <c:v>4247.7915573041755</c:v>
                </c:pt>
                <c:pt idx="43">
                  <c:v>3356.8375966059502</c:v>
                </c:pt>
                <c:pt idx="44">
                  <c:v>8068.0559489455691</c:v>
                </c:pt>
                <c:pt idx="45">
                  <c:v>5044.0462375360785</c:v>
                </c:pt>
                <c:pt idx="46">
                  <c:v>4016.6518737986994</c:v>
                </c:pt>
                <c:pt idx="47">
                  <c:v>5842.4862265775664</c:v>
                </c:pt>
                <c:pt idx="48">
                  <c:v>5617.2002814638727</c:v>
                </c:pt>
                <c:pt idx="49">
                  <c:v>5182.7699378638372</c:v>
                </c:pt>
                <c:pt idx="50">
                  <c:v>5938.7790290821495</c:v>
                </c:pt>
                <c:pt idx="51">
                  <c:v>5544.1169637364301</c:v>
                </c:pt>
                <c:pt idx="52">
                  <c:v>8990.1070715446149</c:v>
                </c:pt>
                <c:pt idx="53">
                  <c:v>6712.3061897230073</c:v>
                </c:pt>
                <c:pt idx="54">
                  <c:v>7144.1479680098964</c:v>
                </c:pt>
                <c:pt idx="55">
                  <c:v>7691.234356562155</c:v>
                </c:pt>
                <c:pt idx="56">
                  <c:v>9485.8256878320099</c:v>
                </c:pt>
                <c:pt idx="57">
                  <c:v>8521.4308205589678</c:v>
                </c:pt>
                <c:pt idx="58">
                  <c:v>11297.098735542872</c:v>
                </c:pt>
                <c:pt idx="59">
                  <c:v>12158.151681535952</c:v>
                </c:pt>
                <c:pt idx="60">
                  <c:v>12396.105023239532</c:v>
                </c:pt>
                <c:pt idx="61">
                  <c:v>24385.503409263045</c:v>
                </c:pt>
                <c:pt idx="62">
                  <c:v>29419.779400419109</c:v>
                </c:pt>
                <c:pt idx="63">
                  <c:v>24367.381233357151</c:v>
                </c:pt>
                <c:pt idx="64">
                  <c:v>12950.336934916833</c:v>
                </c:pt>
                <c:pt idx="65">
                  <c:v>9868.5603240001928</c:v>
                </c:pt>
                <c:pt idx="66">
                  <c:v>10989.169595856139</c:v>
                </c:pt>
                <c:pt idx="67">
                  <c:v>12596.140106099116</c:v>
                </c:pt>
                <c:pt idx="68">
                  <c:v>11722.177551683124</c:v>
                </c:pt>
                <c:pt idx="69">
                  <c:v>10577.375257953665</c:v>
                </c:pt>
                <c:pt idx="70">
                  <c:v>8103.8304523970164</c:v>
                </c:pt>
                <c:pt idx="71">
                  <c:v>8810.0162521098955</c:v>
                </c:pt>
                <c:pt idx="72">
                  <c:v>10451.744421519665</c:v>
                </c:pt>
                <c:pt idx="73">
                  <c:v>9186.1325966271961</c:v>
                </c:pt>
                <c:pt idx="74">
                  <c:v>7936</c:v>
                </c:pt>
                <c:pt idx="75">
                  <c:v>9943</c:v>
                </c:pt>
                <c:pt idx="76">
                  <c:v>11046</c:v>
                </c:pt>
                <c:pt idx="77">
                  <c:v>6702</c:v>
                </c:pt>
                <c:pt idx="78">
                  <c:v>17179</c:v>
                </c:pt>
                <c:pt idx="79">
                  <c:v>32644</c:v>
                </c:pt>
                <c:pt idx="80">
                  <c:v>32052</c:v>
                </c:pt>
                <c:pt idx="81">
                  <c:v>14485</c:v>
                </c:pt>
                <c:pt idx="82">
                  <c:v>7684</c:v>
                </c:pt>
                <c:pt idx="83">
                  <c:v>9642</c:v>
                </c:pt>
                <c:pt idx="84">
                  <c:v>12418</c:v>
                </c:pt>
                <c:pt idx="85">
                  <c:v>14231</c:v>
                </c:pt>
                <c:pt idx="86">
                  <c:v>13671</c:v>
                </c:pt>
                <c:pt idx="87">
                  <c:v>11642.495896271801</c:v>
                </c:pt>
                <c:pt idx="88">
                  <c:v>5726.8260592945298</c:v>
                </c:pt>
                <c:pt idx="89">
                  <c:v>5214.8888919019801</c:v>
                </c:pt>
                <c:pt idx="90">
                  <c:v>10734.839561116773</c:v>
                </c:pt>
                <c:pt idx="91">
                  <c:v>13074.862922985982</c:v>
                </c:pt>
                <c:pt idx="92">
                  <c:v>8634.9364961496831</c:v>
                </c:pt>
                <c:pt idx="93">
                  <c:v>8629.9554792077543</c:v>
                </c:pt>
                <c:pt idx="94">
                  <c:v>7073.9744005148259</c:v>
                </c:pt>
                <c:pt idx="95">
                  <c:v>7832.9801157968986</c:v>
                </c:pt>
                <c:pt idx="96">
                  <c:v>7627.986416724907</c:v>
                </c:pt>
                <c:pt idx="97">
                  <c:v>5485.993147275618</c:v>
                </c:pt>
                <c:pt idx="98">
                  <c:v>2753.997586846333</c:v>
                </c:pt>
                <c:pt idx="99">
                  <c:v>5271.9967595152921</c:v>
                </c:pt>
                <c:pt idx="100">
                  <c:v>5517.9976208064745</c:v>
                </c:pt>
                <c:pt idx="101">
                  <c:v>2732.9991733890015</c:v>
                </c:pt>
                <c:pt idx="102">
                  <c:v>5156.9989058619103</c:v>
                </c:pt>
                <c:pt idx="103">
                  <c:v>7855.9988307969852</c:v>
                </c:pt>
                <c:pt idx="104">
                  <c:v>7133.999255208013</c:v>
                </c:pt>
                <c:pt idx="105">
                  <c:v>7280.9602104427149</c:v>
                </c:pt>
                <c:pt idx="106">
                  <c:v>4747</c:v>
                </c:pt>
                <c:pt idx="107">
                  <c:v>2576.9523655970652</c:v>
                </c:pt>
                <c:pt idx="108">
                  <c:v>788.99939034467229</c:v>
                </c:pt>
                <c:pt idx="109">
                  <c:v>1021</c:v>
                </c:pt>
                <c:pt idx="110">
                  <c:v>764</c:v>
                </c:pt>
                <c:pt idx="111">
                  <c:v>620.42409999999995</c:v>
                </c:pt>
                <c:pt idx="112">
                  <c:v>701.61959999999999</c:v>
                </c:pt>
                <c:pt idx="113">
                  <c:v>776.32100000000003</c:v>
                </c:pt>
                <c:pt idx="114">
                  <c:v>756.00210000000004</c:v>
                </c:pt>
                <c:pt idx="115">
                  <c:v>721.12139999999999</c:v>
                </c:pt>
                <c:pt idx="116">
                  <c:v>723.2636</c:v>
                </c:pt>
                <c:pt idx="117">
                  <c:v>738.19169988061174</c:v>
                </c:pt>
                <c:pt idx="118">
                  <c:v>740.01524133464022</c:v>
                </c:pt>
                <c:pt idx="119">
                  <c:v>734.1047310953735</c:v>
                </c:pt>
                <c:pt idx="120">
                  <c:v>732.26899003302128</c:v>
                </c:pt>
                <c:pt idx="121">
                  <c:v>734.40282152498855</c:v>
                </c:pt>
                <c:pt idx="122">
                  <c:v>735.55718446342382</c:v>
                </c:pt>
                <c:pt idx="123">
                  <c:v>734.87610632987548</c:v>
                </c:pt>
                <c:pt idx="124">
                  <c:v>734.2704257756393</c:v>
                </c:pt>
                <c:pt idx="125">
                  <c:v>734.44462018301579</c:v>
                </c:pt>
                <c:pt idx="126">
                  <c:v>734.72921104604302</c:v>
                </c:pt>
                <c:pt idx="127">
                  <c:v>734.70821172023989</c:v>
                </c:pt>
                <c:pt idx="128">
                  <c:v>734.58551565947585</c:v>
                </c:pt>
                <c:pt idx="129">
                  <c:v>734.57201609288813</c:v>
                </c:pt>
                <c:pt idx="130">
                  <c:v>734.62071452939358</c:v>
                </c:pt>
                <c:pt idx="131">
                  <c:v>734.63531406066613</c:v>
                </c:pt>
                <c:pt idx="132">
                  <c:v>734.61751463212829</c:v>
                </c:pt>
                <c:pt idx="133">
                  <c:v>734.60831492749071</c:v>
                </c:pt>
                <c:pt idx="134">
                  <c:v>734.6140147444944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4-4CAB-805C-2087485A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416"/>
        <c:axId val="352928744"/>
      </c:scatterChart>
      <c:scatterChart>
        <c:scatterStyle val="smoothMarker"/>
        <c:varyColors val="0"/>
        <c:ser>
          <c:idx val="2"/>
          <c:order val="2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run'!$B$34:$B$168</c:f>
              <c:numCache>
                <c:formatCode>0.00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0.99987944970155695</c:v>
                </c:pt>
                <c:pt idx="7">
                  <c:v>0.99985739775809956</c:v>
                </c:pt>
                <c:pt idx="8">
                  <c:v>0.99983124458381101</c:v>
                </c:pt>
                <c:pt idx="9">
                  <c:v>0.99604756176525877</c:v>
                </c:pt>
                <c:pt idx="10">
                  <c:v>0.99600511129674019</c:v>
                </c:pt>
                <c:pt idx="11">
                  <c:v>0.99599021597019832</c:v>
                </c:pt>
                <c:pt idx="12">
                  <c:v>0.99575006984842507</c:v>
                </c:pt>
                <c:pt idx="13">
                  <c:v>0.99568546977793415</c:v>
                </c:pt>
                <c:pt idx="14">
                  <c:v>0.99560823795222764</c:v>
                </c:pt>
                <c:pt idx="15">
                  <c:v>0.99551580549834184</c:v>
                </c:pt>
                <c:pt idx="16">
                  <c:v>0.99527833925660869</c:v>
                </c:pt>
                <c:pt idx="17">
                  <c:v>0.99507070711827406</c:v>
                </c:pt>
                <c:pt idx="18">
                  <c:v>0.99493131144074953</c:v>
                </c:pt>
                <c:pt idx="19">
                  <c:v>0.99467823382602905</c:v>
                </c:pt>
                <c:pt idx="20">
                  <c:v>0.99439251940578643</c:v>
                </c:pt>
                <c:pt idx="21">
                  <c:v>0.994049966084943</c:v>
                </c:pt>
                <c:pt idx="22">
                  <c:v>0.99364568389124275</c:v>
                </c:pt>
                <c:pt idx="23">
                  <c:v>0.99313549054113104</c:v>
                </c:pt>
                <c:pt idx="24">
                  <c:v>0.99252437078436917</c:v>
                </c:pt>
                <c:pt idx="25">
                  <c:v>0.9918045148285487</c:v>
                </c:pt>
                <c:pt idx="26">
                  <c:v>0.99100754376473565</c:v>
                </c:pt>
                <c:pt idx="27">
                  <c:v>0.99047777087975419</c:v>
                </c:pt>
                <c:pt idx="28">
                  <c:v>0.98962270607512481</c:v>
                </c:pt>
                <c:pt idx="29">
                  <c:v>0.98848172919768584</c:v>
                </c:pt>
                <c:pt idx="30">
                  <c:v>0.98667572968130446</c:v>
                </c:pt>
                <c:pt idx="31">
                  <c:v>0.98443722573379455</c:v>
                </c:pt>
                <c:pt idx="32">
                  <c:v>0.98166058261233369</c:v>
                </c:pt>
                <c:pt idx="33">
                  <c:v>0.97822862147614975</c:v>
                </c:pt>
                <c:pt idx="34">
                  <c:v>0.97246047463753849</c:v>
                </c:pt>
                <c:pt idx="35">
                  <c:v>0.96570498972074681</c:v>
                </c:pt>
                <c:pt idx="36">
                  <c:v>0.95773811027351841</c:v>
                </c:pt>
                <c:pt idx="37">
                  <c:v>0.94539033297291797</c:v>
                </c:pt>
                <c:pt idx="38">
                  <c:v>0.93131805484006513</c:v>
                </c:pt>
                <c:pt idx="39">
                  <c:v>0.9151964608257358</c:v>
                </c:pt>
                <c:pt idx="40">
                  <c:v>0.89548556812478464</c:v>
                </c:pt>
                <c:pt idx="41">
                  <c:v>0.87910927717600029</c:v>
                </c:pt>
                <c:pt idx="42">
                  <c:v>0.85973689036016165</c:v>
                </c:pt>
                <c:pt idx="43">
                  <c:v>0.83716683202884068</c:v>
                </c:pt>
                <c:pt idx="44">
                  <c:v>0.81283227280033354</c:v>
                </c:pt>
                <c:pt idx="45">
                  <c:v>0.77748012013679402</c:v>
                </c:pt>
                <c:pt idx="46">
                  <c:v>0.73926261679374161</c:v>
                </c:pt>
                <c:pt idx="47">
                  <c:v>0.69867307802865863</c:v>
                </c:pt>
                <c:pt idx="48">
                  <c:v>0.66066927921804175</c:v>
                </c:pt>
                <c:pt idx="49">
                  <c:v>0.62161152902616534</c:v>
                </c:pt>
                <c:pt idx="50">
                  <c:v>0.5824381220027649</c:v>
                </c:pt>
                <c:pt idx="51">
                  <c:v>0.54384758325752813</c:v>
                </c:pt>
                <c:pt idx="52">
                  <c:v>0.4957742148674113</c:v>
                </c:pt>
                <c:pt idx="53">
                  <c:v>0.43001385173845963</c:v>
                </c:pt>
                <c:pt idx="54">
                  <c:v>0.36922939654637488</c:v>
                </c:pt>
                <c:pt idx="55">
                  <c:v>0.3300261202523514</c:v>
                </c:pt>
                <c:pt idx="56">
                  <c:v>0.2929342689334597</c:v>
                </c:pt>
                <c:pt idx="57">
                  <c:v>0.26528900398992161</c:v>
                </c:pt>
                <c:pt idx="58">
                  <c:v>0.23966915761734639</c:v>
                </c:pt>
                <c:pt idx="59">
                  <c:v>0.21603665909244382</c:v>
                </c:pt>
                <c:pt idx="60">
                  <c:v>0.19435111109651559</c:v>
                </c:pt>
                <c:pt idx="61">
                  <c:v>0.17306304344637502</c:v>
                </c:pt>
                <c:pt idx="62">
                  <c:v>0.14940468323788744</c:v>
                </c:pt>
                <c:pt idx="63">
                  <c:v>0.12749304662720917</c:v>
                </c:pt>
                <c:pt idx="64">
                  <c:v>0.10855438456253612</c:v>
                </c:pt>
                <c:pt idx="65">
                  <c:v>9.1198807842755483E-2</c:v>
                </c:pt>
                <c:pt idx="66">
                  <c:v>7.5318723042733876E-2</c:v>
                </c:pt>
                <c:pt idx="67">
                  <c:v>6.079653019329543E-2</c:v>
                </c:pt>
                <c:pt idx="68">
                  <c:v>5.5318270920295336E-2</c:v>
                </c:pt>
                <c:pt idx="69">
                  <c:v>4.6479531561569587E-2</c:v>
                </c:pt>
                <c:pt idx="70">
                  <c:v>3.8743368108754582E-2</c:v>
                </c:pt>
                <c:pt idx="71">
                  <c:v>3.2007666467455592E-2</c:v>
                </c:pt>
                <c:pt idx="72">
                  <c:v>2.6123969401948745E-2</c:v>
                </c:pt>
                <c:pt idx="73">
                  <c:v>2.1084255577310571E-2</c:v>
                </c:pt>
                <c:pt idx="74">
                  <c:v>5.9492513671608261E-3</c:v>
                </c:pt>
                <c:pt idx="75">
                  <c:v>4.953301174365341E-3</c:v>
                </c:pt>
                <c:pt idx="76">
                  <c:v>4.1222895355434589E-3</c:v>
                </c:pt>
                <c:pt idx="77">
                  <c:v>3.4295156358379523E-3</c:v>
                </c:pt>
                <c:pt idx="78">
                  <c:v>2.8524006060431724E-3</c:v>
                </c:pt>
                <c:pt idx="79">
                  <c:v>2.3719151652212027E-3</c:v>
                </c:pt>
                <c:pt idx="80">
                  <c:v>1.9720661818840276E-3</c:v>
                </c:pt>
                <c:pt idx="81">
                  <c:v>1.6394431405883016E-3</c:v>
                </c:pt>
                <c:pt idx="82">
                  <c:v>1.3628223675424822E-3</c:v>
                </c:pt>
                <c:pt idx="83">
                  <c:v>1.1328249900055139E-3</c:v>
                </c:pt>
                <c:pt idx="84">
                  <c:v>9.4162362457275966E-4</c:v>
                </c:pt>
                <c:pt idx="85">
                  <c:v>7.8269242597439614E-4</c:v>
                </c:pt>
                <c:pt idx="86">
                  <c:v>6.5059516613339623E-4</c:v>
                </c:pt>
                <c:pt idx="87">
                  <c:v>5.4080629652840764E-4</c:v>
                </c:pt>
                <c:pt idx="88">
                  <c:v>4.4956036545077104E-4</c:v>
                </c:pt>
                <c:pt idx="89">
                  <c:v>3.7372564107244919E-4</c:v>
                </c:pt>
                <c:pt idx="90">
                  <c:v>3.1069828297458635E-4</c:v>
                </c:pt>
                <c:pt idx="91">
                  <c:v>2.5831387912157342E-4</c:v>
                </c:pt>
                <c:pt idx="92">
                  <c:v>2.1477360527525055E-4</c:v>
                </c:pt>
                <c:pt idx="93">
                  <c:v>1.7858266121737666E-4</c:v>
                </c:pt>
                <c:pt idx="94">
                  <c:v>1.4849899016933232E-4</c:v>
                </c:pt>
                <c:pt idx="95">
                  <c:v>1.2349059520702895E-4</c:v>
                </c:pt>
                <c:pt idx="96">
                  <c:v>1.0270003201027425E-4</c:v>
                </c:pt>
                <c:pt idx="97">
                  <c:v>8.5414884733539786E-5</c:v>
                </c:pt>
                <c:pt idx="98">
                  <c:v>7.1043225322950122E-5</c:v>
                </c:pt>
                <c:pt idx="99">
                  <c:v>5.9093220428872087E-5</c:v>
                </c:pt>
                <c:pt idx="100">
                  <c:v>4.9156188164892455E-5</c:v>
                </c:pt>
                <c:pt idx="101">
                  <c:v>4.0892522994187807E-5</c:v>
                </c:pt>
                <c:pt idx="102">
                  <c:v>1.318549215046826E-5</c:v>
                </c:pt>
                <c:pt idx="103">
                  <c:v>1.0922236573295375E-5</c:v>
                </c:pt>
                <c:pt idx="104">
                  <c:v>9.0139800910508807E-6</c:v>
                </c:pt>
                <c:pt idx="105">
                  <c:v>3.6948807737050258E-6</c:v>
                </c:pt>
                <c:pt idx="106">
                  <c:v>3.6948807737050258E-6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84-4CAB-805C-2087485A1AF2}"/>
            </c:ext>
          </c:extLst>
        </c:ser>
        <c:ser>
          <c:idx val="3"/>
          <c:order val="3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run'!$C$34:$C$168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1.205502984430451E-4</c:v>
                </c:pt>
                <c:pt idx="7">
                  <c:v>1.426022419004358E-4</c:v>
                </c:pt>
                <c:pt idx="8">
                  <c:v>1.6875541618899259E-4</c:v>
                </c:pt>
                <c:pt idx="9">
                  <c:v>3.952438234741229E-3</c:v>
                </c:pt>
                <c:pt idx="10">
                  <c:v>3.9948887032598135E-3</c:v>
                </c:pt>
                <c:pt idx="11">
                  <c:v>4.0097840298016774E-3</c:v>
                </c:pt>
                <c:pt idx="12">
                  <c:v>4.2499301515749321E-3</c:v>
                </c:pt>
                <c:pt idx="13">
                  <c:v>4.3145302220658488E-3</c:v>
                </c:pt>
                <c:pt idx="14">
                  <c:v>4.3917620477723629E-3</c:v>
                </c:pt>
                <c:pt idx="15">
                  <c:v>4.4841945016581564E-3</c:v>
                </c:pt>
                <c:pt idx="16">
                  <c:v>4.7216607433913094E-3</c:v>
                </c:pt>
                <c:pt idx="17">
                  <c:v>4.929292881725944E-3</c:v>
                </c:pt>
                <c:pt idx="18">
                  <c:v>5.0686885592504671E-3</c:v>
                </c:pt>
                <c:pt idx="19">
                  <c:v>5.3217661739709543E-3</c:v>
                </c:pt>
                <c:pt idx="20">
                  <c:v>5.6074805942135653E-3</c:v>
                </c:pt>
                <c:pt idx="21">
                  <c:v>5.9500339150569959E-3</c:v>
                </c:pt>
                <c:pt idx="22">
                  <c:v>6.3543161087572519E-3</c:v>
                </c:pt>
                <c:pt idx="23">
                  <c:v>6.8645094588689615E-3</c:v>
                </c:pt>
                <c:pt idx="24">
                  <c:v>7.4756292156308302E-3</c:v>
                </c:pt>
                <c:pt idx="25">
                  <c:v>8.1954851714513E-3</c:v>
                </c:pt>
                <c:pt idx="26">
                  <c:v>8.9924562352643456E-3</c:v>
                </c:pt>
                <c:pt idx="27">
                  <c:v>9.5222291202458065E-3</c:v>
                </c:pt>
                <c:pt idx="28">
                  <c:v>1.0377293924875186E-2</c:v>
                </c:pt>
                <c:pt idx="29">
                  <c:v>1.1518270802314157E-2</c:v>
                </c:pt>
                <c:pt idx="30">
                  <c:v>1.3324270318695541E-2</c:v>
                </c:pt>
                <c:pt idx="31">
                  <c:v>1.5562774266205448E-2</c:v>
                </c:pt>
                <c:pt idx="32">
                  <c:v>1.8339417387666312E-2</c:v>
                </c:pt>
                <c:pt idx="33">
                  <c:v>2.1771378523850249E-2</c:v>
                </c:pt>
                <c:pt idx="34">
                  <c:v>2.7539525362461514E-2</c:v>
                </c:pt>
                <c:pt idx="35">
                  <c:v>3.4295010279253191E-2</c:v>
                </c:pt>
                <c:pt idx="36">
                  <c:v>4.2261889726481594E-2</c:v>
                </c:pt>
                <c:pt idx="37">
                  <c:v>5.4609667027082032E-2</c:v>
                </c:pt>
                <c:pt idx="38">
                  <c:v>6.8681945159934865E-2</c:v>
                </c:pt>
                <c:pt idx="39">
                  <c:v>8.4803539174264198E-2</c:v>
                </c:pt>
                <c:pt idx="40">
                  <c:v>0.10451443187521536</c:v>
                </c:pt>
                <c:pt idx="41">
                  <c:v>0.12089072282399971</c:v>
                </c:pt>
                <c:pt idx="42">
                  <c:v>0.14026310963983835</c:v>
                </c:pt>
                <c:pt idx="43">
                  <c:v>0.16283316797115932</c:v>
                </c:pt>
                <c:pt idx="44">
                  <c:v>0.18716772719966646</c:v>
                </c:pt>
                <c:pt idx="45">
                  <c:v>0.22251987986320598</c:v>
                </c:pt>
                <c:pt idx="46">
                  <c:v>0.26073738320625839</c:v>
                </c:pt>
                <c:pt idx="47">
                  <c:v>0.30132692197134137</c:v>
                </c:pt>
                <c:pt idx="48">
                  <c:v>0.33933072078195825</c:v>
                </c:pt>
                <c:pt idx="49">
                  <c:v>0.37838847097383466</c:v>
                </c:pt>
                <c:pt idx="50">
                  <c:v>0.4175618779972351</c:v>
                </c:pt>
                <c:pt idx="51">
                  <c:v>0.45615241674247187</c:v>
                </c:pt>
                <c:pt idx="52">
                  <c:v>0.50422578513258864</c:v>
                </c:pt>
                <c:pt idx="53">
                  <c:v>0.56998614826154037</c:v>
                </c:pt>
                <c:pt idx="54">
                  <c:v>0.63077060345362512</c:v>
                </c:pt>
                <c:pt idx="55">
                  <c:v>0.66997387974764866</c:v>
                </c:pt>
                <c:pt idx="56">
                  <c:v>0.70706573106654025</c:v>
                </c:pt>
                <c:pt idx="57">
                  <c:v>0.73471099601007839</c:v>
                </c:pt>
                <c:pt idx="58">
                  <c:v>0.76033084238265358</c:v>
                </c:pt>
                <c:pt idx="59">
                  <c:v>0.78396334090755615</c:v>
                </c:pt>
                <c:pt idx="60">
                  <c:v>0.80564888890348441</c:v>
                </c:pt>
                <c:pt idx="61">
                  <c:v>0.82693695655362498</c:v>
                </c:pt>
                <c:pt idx="62">
                  <c:v>0.85059531676211253</c:v>
                </c:pt>
                <c:pt idx="63">
                  <c:v>0.87250695337279083</c:v>
                </c:pt>
                <c:pt idx="64">
                  <c:v>0.89144561543746392</c:v>
                </c:pt>
                <c:pt idx="65">
                  <c:v>0.90880119215724453</c:v>
                </c:pt>
                <c:pt idx="66">
                  <c:v>0.9246812769572661</c:v>
                </c:pt>
                <c:pt idx="67">
                  <c:v>0.93920346980670455</c:v>
                </c:pt>
                <c:pt idx="68">
                  <c:v>0.94468172907970471</c:v>
                </c:pt>
                <c:pt idx="69">
                  <c:v>0.95352046843843041</c:v>
                </c:pt>
                <c:pt idx="70">
                  <c:v>0.96125663189124544</c:v>
                </c:pt>
                <c:pt idx="71">
                  <c:v>0.96799233353254444</c:v>
                </c:pt>
                <c:pt idx="72">
                  <c:v>0.97387603059805128</c:v>
                </c:pt>
                <c:pt idx="73">
                  <c:v>0.97891574442268947</c:v>
                </c:pt>
                <c:pt idx="74">
                  <c:v>0.99405074863283915</c:v>
                </c:pt>
                <c:pt idx="75">
                  <c:v>0.99504669882563468</c:v>
                </c:pt>
                <c:pt idx="76">
                  <c:v>0.9958777104644565</c:v>
                </c:pt>
                <c:pt idx="77">
                  <c:v>0.99657048436416207</c:v>
                </c:pt>
                <c:pt idx="78">
                  <c:v>0.99714759939395681</c:v>
                </c:pt>
                <c:pt idx="79">
                  <c:v>0.99762808483477883</c:v>
                </c:pt>
                <c:pt idx="80">
                  <c:v>0.99802793381811594</c:v>
                </c:pt>
                <c:pt idx="81">
                  <c:v>0.99836055685941172</c:v>
                </c:pt>
                <c:pt idx="82">
                  <c:v>0.99863717763245752</c:v>
                </c:pt>
                <c:pt idx="83">
                  <c:v>0.99886717500999445</c:v>
                </c:pt>
                <c:pt idx="84">
                  <c:v>0.99905837637542727</c:v>
                </c:pt>
                <c:pt idx="85">
                  <c:v>0.9992173075740256</c:v>
                </c:pt>
                <c:pt idx="86">
                  <c:v>0.99934940483386658</c:v>
                </c:pt>
                <c:pt idx="87">
                  <c:v>0.99945919370347158</c:v>
                </c:pt>
                <c:pt idx="88">
                  <c:v>0.99955043963454926</c:v>
                </c:pt>
                <c:pt idx="89">
                  <c:v>0.99962627435892759</c:v>
                </c:pt>
                <c:pt idx="90">
                  <c:v>0.99968930171702541</c:v>
                </c:pt>
                <c:pt idx="91">
                  <c:v>0.99974168612087844</c:v>
                </c:pt>
                <c:pt idx="92">
                  <c:v>0.99978522639472478</c:v>
                </c:pt>
                <c:pt idx="93">
                  <c:v>0.9998214173387826</c:v>
                </c:pt>
                <c:pt idx="94">
                  <c:v>0.99985150100983067</c:v>
                </c:pt>
                <c:pt idx="95">
                  <c:v>0.999876509404793</c:v>
                </c:pt>
                <c:pt idx="96">
                  <c:v>0.99989729996798971</c:v>
                </c:pt>
                <c:pt idx="97">
                  <c:v>0.99991458511526643</c:v>
                </c:pt>
                <c:pt idx="98">
                  <c:v>0.99992895677467708</c:v>
                </c:pt>
                <c:pt idx="99">
                  <c:v>0.99994090677957115</c:v>
                </c:pt>
                <c:pt idx="100">
                  <c:v>0.99995084381183508</c:v>
                </c:pt>
                <c:pt idx="101">
                  <c:v>0.99995910747700578</c:v>
                </c:pt>
                <c:pt idx="102">
                  <c:v>0.99998681450784954</c:v>
                </c:pt>
                <c:pt idx="103">
                  <c:v>0.99998907776342671</c:v>
                </c:pt>
                <c:pt idx="104">
                  <c:v>0.99999098601990899</c:v>
                </c:pt>
                <c:pt idx="105">
                  <c:v>0.99999630511922633</c:v>
                </c:pt>
                <c:pt idx="106">
                  <c:v>0.99999630511922633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84-4CAB-805C-2087485A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14392"/>
        <c:axId val="723823576"/>
      </c:scatterChart>
      <c:valAx>
        <c:axId val="3529284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744"/>
        <c:crosses val="autoZero"/>
        <c:crossBetween val="midCat"/>
      </c:valAx>
      <c:valAx>
        <c:axId val="352928744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416"/>
        <c:crosses val="autoZero"/>
        <c:crossBetween val="midCat"/>
      </c:valAx>
      <c:valAx>
        <c:axId val="723823576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14392"/>
        <c:crosses val="max"/>
        <c:crossBetween val="midCat"/>
      </c:valAx>
      <c:valAx>
        <c:axId val="723814392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72382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run'!$AS$33</c:f>
              <c:strCache>
                <c:ptCount val="1"/>
                <c:pt idx="0">
                  <c:v>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run'!$AS$34:$AS$168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1213</c:v>
                </c:pt>
                <c:pt idx="12">
                  <c:v>4324.7313998646168</c:v>
                </c:pt>
                <c:pt idx="13">
                  <c:v>717.94060926816144</c:v>
                </c:pt>
                <c:pt idx="14">
                  <c:v>1212.8663631656625</c:v>
                </c:pt>
                <c:pt idx="15">
                  <c:v>2851.5815128878708</c:v>
                </c:pt>
                <c:pt idx="16">
                  <c:v>2094.5905710840702</c:v>
                </c:pt>
                <c:pt idx="17">
                  <c:v>5678.521580378826</c:v>
                </c:pt>
                <c:pt idx="18">
                  <c:v>11477.020077196134</c:v>
                </c:pt>
                <c:pt idx="19">
                  <c:v>7218.6658470729744</c:v>
                </c:pt>
                <c:pt idx="20">
                  <c:v>13763.532765886304</c:v>
                </c:pt>
                <c:pt idx="21">
                  <c:v>16853.190535197209</c:v>
                </c:pt>
                <c:pt idx="22">
                  <c:v>16743.726156589852</c:v>
                </c:pt>
                <c:pt idx="23">
                  <c:v>21069.372435964953</c:v>
                </c:pt>
                <c:pt idx="24">
                  <c:v>13729.417486831531</c:v>
                </c:pt>
                <c:pt idx="25">
                  <c:v>10095.963968507027</c:v>
                </c:pt>
                <c:pt idx="26">
                  <c:v>4315.1779329227902</c:v>
                </c:pt>
                <c:pt idx="27">
                  <c:v>4199.7858894080091</c:v>
                </c:pt>
                <c:pt idx="28">
                  <c:v>14806.772977967395</c:v>
                </c:pt>
                <c:pt idx="29">
                  <c:v>24764.007339069027</c:v>
                </c:pt>
                <c:pt idx="30">
                  <c:v>14039.230103532265</c:v>
                </c:pt>
                <c:pt idx="31">
                  <c:v>30234.658091037236</c:v>
                </c:pt>
                <c:pt idx="32">
                  <c:v>29077.347980501771</c:v>
                </c:pt>
                <c:pt idx="33">
                  <c:v>47311.468475575864</c:v>
                </c:pt>
                <c:pt idx="34">
                  <c:v>28332.054041711624</c:v>
                </c:pt>
                <c:pt idx="35">
                  <c:v>18449.911992791815</c:v>
                </c:pt>
                <c:pt idx="36">
                  <c:v>19682.016634661748</c:v>
                </c:pt>
                <c:pt idx="37">
                  <c:v>49011.932877582985</c:v>
                </c:pt>
                <c:pt idx="38">
                  <c:v>21866.358221030936</c:v>
                </c:pt>
                <c:pt idx="39">
                  <c:v>44026.764830939996</c:v>
                </c:pt>
                <c:pt idx="40">
                  <c:v>52366.256603741058</c:v>
                </c:pt>
                <c:pt idx="41">
                  <c:v>49007.169828842998</c:v>
                </c:pt>
                <c:pt idx="42">
                  <c:v>58951.066066862411</c:v>
                </c:pt>
                <c:pt idx="43">
                  <c:v>46813.667906689567</c:v>
                </c:pt>
                <c:pt idx="44">
                  <c:v>33868.504345060763</c:v>
                </c:pt>
                <c:pt idx="45">
                  <c:v>58848.599833937886</c:v>
                </c:pt>
                <c:pt idx="46">
                  <c:v>39368.190041363923</c:v>
                </c:pt>
                <c:pt idx="47">
                  <c:v>19221.914491200885</c:v>
                </c:pt>
                <c:pt idx="48">
                  <c:v>37334.756397866237</c:v>
                </c:pt>
                <c:pt idx="49">
                  <c:v>20673.15319192041</c:v>
                </c:pt>
                <c:pt idx="50">
                  <c:v>15428.915452766945</c:v>
                </c:pt>
                <c:pt idx="51">
                  <c:v>11517.398768729032</c:v>
                </c:pt>
                <c:pt idx="52">
                  <c:v>7253.7349900508134</c:v>
                </c:pt>
                <c:pt idx="53">
                  <c:v>6059.409893334494</c:v>
                </c:pt>
                <c:pt idx="54">
                  <c:v>5343.0712267976587</c:v>
                </c:pt>
                <c:pt idx="55">
                  <c:v>5584.4803563208334</c:v>
                </c:pt>
                <c:pt idx="56">
                  <c:v>2035.1741834920638</c:v>
                </c:pt>
                <c:pt idx="57">
                  <c:v>1882.959658342286</c:v>
                </c:pt>
                <c:pt idx="58">
                  <c:v>1660.0331244061699</c:v>
                </c:pt>
                <c:pt idx="59">
                  <c:v>1146.1928921533311</c:v>
                </c:pt>
                <c:pt idx="60">
                  <c:v>859.41810449948844</c:v>
                </c:pt>
                <c:pt idx="61">
                  <c:v>601.68120550741321</c:v>
                </c:pt>
                <c:pt idx="62">
                  <c:v>439.78901397127282</c:v>
                </c:pt>
                <c:pt idx="63">
                  <c:v>316.02392780911663</c:v>
                </c:pt>
                <c:pt idx="64">
                  <c:v>51.633789128765606</c:v>
                </c:pt>
                <c:pt idx="65">
                  <c:v>51.337602120275633</c:v>
                </c:pt>
                <c:pt idx="66">
                  <c:v>148.29707515578068</c:v>
                </c:pt>
                <c:pt idx="67">
                  <c:v>107.85114566839842</c:v>
                </c:pt>
                <c:pt idx="68">
                  <c:v>105.91092725890624</c:v>
                </c:pt>
                <c:pt idx="69">
                  <c:v>41.921805826439993</c:v>
                </c:pt>
                <c:pt idx="70">
                  <c:v>59.240456722712352</c:v>
                </c:pt>
                <c:pt idx="71">
                  <c:v>44.247542254978868</c:v>
                </c:pt>
                <c:pt idx="72">
                  <c:v>30.497751659656352</c:v>
                </c:pt>
                <c:pt idx="73">
                  <c:v>23.658740621470159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E-477F-85F4-6647B5CCF40D}"/>
            </c:ext>
          </c:extLst>
        </c:ser>
        <c:ser>
          <c:idx val="1"/>
          <c:order val="1"/>
          <c:tx>
            <c:strRef>
              <c:f>'Total run'!$AT$33</c:f>
              <c:strCache>
                <c:ptCount val="1"/>
                <c:pt idx="0">
                  <c:v>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run'!$AT$34:$AT$168</c:f>
              <c:numCache>
                <c:formatCode>#,##0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0.26860013538316707</c:v>
                </c:pt>
                <c:pt idx="13">
                  <c:v>5.9390731838561805E-2</c:v>
                </c:pt>
                <c:pt idx="14">
                  <c:v>0.13363683433749429</c:v>
                </c:pt>
                <c:pt idx="15">
                  <c:v>0.41848711212924172</c:v>
                </c:pt>
                <c:pt idx="16">
                  <c:v>0.40942891592976594</c:v>
                </c:pt>
                <c:pt idx="17">
                  <c:v>1.4784196211739982</c:v>
                </c:pt>
                <c:pt idx="18">
                  <c:v>3.9799228038664296</c:v>
                </c:pt>
                <c:pt idx="19">
                  <c:v>3.3341529270255705</c:v>
                </c:pt>
                <c:pt idx="20">
                  <c:v>8.4672341136956675</c:v>
                </c:pt>
                <c:pt idx="21">
                  <c:v>13.809464802790899</c:v>
                </c:pt>
                <c:pt idx="22">
                  <c:v>18.273843410148402</c:v>
                </c:pt>
                <c:pt idx="23">
                  <c:v>30.627564035046817</c:v>
                </c:pt>
                <c:pt idx="24">
                  <c:v>26.582513168468722</c:v>
                </c:pt>
                <c:pt idx="25">
                  <c:v>26.036031492973052</c:v>
                </c:pt>
                <c:pt idx="26">
                  <c:v>14.822067077209795</c:v>
                </c:pt>
                <c:pt idx="27">
                  <c:v>19.214110591990448</c:v>
                </c:pt>
                <c:pt idx="28">
                  <c:v>90.227022032604509</c:v>
                </c:pt>
                <c:pt idx="29">
                  <c:v>200.99266093097322</c:v>
                </c:pt>
                <c:pt idx="30">
                  <c:v>151.76989646773518</c:v>
                </c:pt>
                <c:pt idx="31">
                  <c:v>435.34190896276232</c:v>
                </c:pt>
                <c:pt idx="32">
                  <c:v>557.65201949822767</c:v>
                </c:pt>
                <c:pt idx="33">
                  <c:v>1208.5315244241392</c:v>
                </c:pt>
                <c:pt idx="34">
                  <c:v>963.94595828837555</c:v>
                </c:pt>
                <c:pt idx="35">
                  <c:v>836.08800720818726</c:v>
                </c:pt>
                <c:pt idx="36">
                  <c:v>1187.9833653382502</c:v>
                </c:pt>
                <c:pt idx="37">
                  <c:v>3940.2671224170135</c:v>
                </c:pt>
                <c:pt idx="38">
                  <c:v>2341.441778969066</c:v>
                </c:pt>
                <c:pt idx="39">
                  <c:v>6279.2351690600044</c:v>
                </c:pt>
                <c:pt idx="40">
                  <c:v>9947.7433962589439</c:v>
                </c:pt>
                <c:pt idx="41">
                  <c:v>12399.830171157002</c:v>
                </c:pt>
                <c:pt idx="42">
                  <c:v>19866.933933137589</c:v>
                </c:pt>
                <c:pt idx="43">
                  <c:v>21013.332093310433</c:v>
                </c:pt>
                <c:pt idx="44">
                  <c:v>20248.895654939239</c:v>
                </c:pt>
                <c:pt idx="45">
                  <c:v>46862.400166062114</c:v>
                </c:pt>
                <c:pt idx="46">
                  <c:v>41755.809958636077</c:v>
                </c:pt>
                <c:pt idx="47">
                  <c:v>27155.085508799115</c:v>
                </c:pt>
                <c:pt idx="48">
                  <c:v>70250.743602133763</c:v>
                </c:pt>
                <c:pt idx="49">
                  <c:v>51811.646808079597</c:v>
                </c:pt>
                <c:pt idx="50">
                  <c:v>51503.784547233059</c:v>
                </c:pt>
                <c:pt idx="51">
                  <c:v>51208.401231270975</c:v>
                </c:pt>
                <c:pt idx="52">
                  <c:v>42956.765009949188</c:v>
                </c:pt>
                <c:pt idx="53">
                  <c:v>47795.090106665506</c:v>
                </c:pt>
                <c:pt idx="54">
                  <c:v>56134.128773202334</c:v>
                </c:pt>
                <c:pt idx="55">
                  <c:v>78145.119643679165</c:v>
                </c:pt>
                <c:pt idx="56">
                  <c:v>37931.825816507931</c:v>
                </c:pt>
                <c:pt idx="57">
                  <c:v>46744.040341657717</c:v>
                </c:pt>
                <c:pt idx="58">
                  <c:v>54888.966875593833</c:v>
                </c:pt>
                <c:pt idx="59">
                  <c:v>50478.807107846667</c:v>
                </c:pt>
                <c:pt idx="60">
                  <c:v>50412.581895500509</c:v>
                </c:pt>
                <c:pt idx="61">
                  <c:v>47009.318794492581</c:v>
                </c:pt>
                <c:pt idx="62">
                  <c:v>45766.210986028724</c:v>
                </c:pt>
                <c:pt idx="63">
                  <c:v>43802.976072190882</c:v>
                </c:pt>
                <c:pt idx="64">
                  <c:v>9532.3662108712342</c:v>
                </c:pt>
                <c:pt idx="65">
                  <c:v>12623.662397879725</c:v>
                </c:pt>
                <c:pt idx="66">
                  <c:v>48569.70292484422</c:v>
                </c:pt>
                <c:pt idx="67">
                  <c:v>47047.948854331604</c:v>
                </c:pt>
                <c:pt idx="68">
                  <c:v>61537.489072741097</c:v>
                </c:pt>
                <c:pt idx="69">
                  <c:v>32443.078194173562</c:v>
                </c:pt>
                <c:pt idx="70">
                  <c:v>61063.759543277287</c:v>
                </c:pt>
                <c:pt idx="71">
                  <c:v>60748.752457745024</c:v>
                </c:pt>
                <c:pt idx="72">
                  <c:v>55769.802248340347</c:v>
                </c:pt>
                <c:pt idx="73">
                  <c:v>57624.341259378532</c:v>
                </c:pt>
                <c:pt idx="74">
                  <c:v>55130.2</c:v>
                </c:pt>
                <c:pt idx="75">
                  <c:v>30583</c:v>
                </c:pt>
                <c:pt idx="76">
                  <c:v>39469.4</c:v>
                </c:pt>
                <c:pt idx="77">
                  <c:v>23311</c:v>
                </c:pt>
                <c:pt idx="78">
                  <c:v>37408.199999999997</c:v>
                </c:pt>
                <c:pt idx="79">
                  <c:v>15271.7</c:v>
                </c:pt>
                <c:pt idx="80">
                  <c:v>17505.800000000003</c:v>
                </c:pt>
                <c:pt idx="81">
                  <c:v>8676.1</c:v>
                </c:pt>
                <c:pt idx="82">
                  <c:v>23714.6</c:v>
                </c:pt>
                <c:pt idx="83">
                  <c:v>17432.2</c:v>
                </c:pt>
                <c:pt idx="84">
                  <c:v>16286</c:v>
                </c:pt>
                <c:pt idx="85">
                  <c:v>10604</c:v>
                </c:pt>
                <c:pt idx="86">
                  <c:v>6418</c:v>
                </c:pt>
                <c:pt idx="87">
                  <c:v>9041</c:v>
                </c:pt>
                <c:pt idx="88">
                  <c:v>15880</c:v>
                </c:pt>
                <c:pt idx="89">
                  <c:v>11237</c:v>
                </c:pt>
                <c:pt idx="90">
                  <c:v>8937</c:v>
                </c:pt>
                <c:pt idx="91">
                  <c:v>9834</c:v>
                </c:pt>
                <c:pt idx="92">
                  <c:v>9148</c:v>
                </c:pt>
                <c:pt idx="93">
                  <c:v>6766</c:v>
                </c:pt>
                <c:pt idx="94">
                  <c:v>8549</c:v>
                </c:pt>
                <c:pt idx="95">
                  <c:v>5955</c:v>
                </c:pt>
                <c:pt idx="96">
                  <c:v>6285</c:v>
                </c:pt>
                <c:pt idx="97">
                  <c:v>6784</c:v>
                </c:pt>
                <c:pt idx="98">
                  <c:v>5564</c:v>
                </c:pt>
                <c:pt idx="99">
                  <c:v>4845</c:v>
                </c:pt>
                <c:pt idx="100">
                  <c:v>9431</c:v>
                </c:pt>
                <c:pt idx="101">
                  <c:v>9204</c:v>
                </c:pt>
                <c:pt idx="102">
                  <c:v>7072</c:v>
                </c:pt>
                <c:pt idx="103">
                  <c:v>3246.5</c:v>
                </c:pt>
                <c:pt idx="104">
                  <c:v>6622.5</c:v>
                </c:pt>
                <c:pt idx="105">
                  <c:v>4797.5</c:v>
                </c:pt>
                <c:pt idx="106">
                  <c:v>5068.6000000000004</c:v>
                </c:pt>
                <c:pt idx="107">
                  <c:v>3713</c:v>
                </c:pt>
                <c:pt idx="108">
                  <c:v>3102</c:v>
                </c:pt>
                <c:pt idx="109">
                  <c:v>4626</c:v>
                </c:pt>
                <c:pt idx="110">
                  <c:v>2754.4</c:v>
                </c:pt>
                <c:pt idx="111">
                  <c:v>3389.4</c:v>
                </c:pt>
                <c:pt idx="112">
                  <c:v>4379.7</c:v>
                </c:pt>
                <c:pt idx="113">
                  <c:v>5262.6</c:v>
                </c:pt>
                <c:pt idx="114">
                  <c:v>2829.6</c:v>
                </c:pt>
                <c:pt idx="115">
                  <c:v>3392.3</c:v>
                </c:pt>
                <c:pt idx="116">
                  <c:v>1928.2</c:v>
                </c:pt>
                <c:pt idx="117">
                  <c:v>4385.8999999999996</c:v>
                </c:pt>
                <c:pt idx="118">
                  <c:v>1712.1</c:v>
                </c:pt>
                <c:pt idx="119">
                  <c:v>1613.3</c:v>
                </c:pt>
                <c:pt idx="120">
                  <c:v>1520.2</c:v>
                </c:pt>
                <c:pt idx="121">
                  <c:v>2643.5</c:v>
                </c:pt>
                <c:pt idx="122">
                  <c:v>1349.8</c:v>
                </c:pt>
                <c:pt idx="123">
                  <c:v>1272</c:v>
                </c:pt>
                <c:pt idx="124">
                  <c:v>1198.5999999999999</c:v>
                </c:pt>
                <c:pt idx="125">
                  <c:v>1129.4000000000001</c:v>
                </c:pt>
                <c:pt idx="126">
                  <c:v>1064.2</c:v>
                </c:pt>
                <c:pt idx="127">
                  <c:v>1002.8</c:v>
                </c:pt>
                <c:pt idx="128">
                  <c:v>944.96</c:v>
                </c:pt>
                <c:pt idx="129">
                  <c:v>890.43</c:v>
                </c:pt>
                <c:pt idx="130">
                  <c:v>839.05</c:v>
                </c:pt>
                <c:pt idx="131">
                  <c:v>790.64</c:v>
                </c:pt>
                <c:pt idx="132">
                  <c:v>745.02</c:v>
                </c:pt>
                <c:pt idx="133">
                  <c:v>702.03</c:v>
                </c:pt>
                <c:pt idx="134">
                  <c:v>661.52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E-477F-85F4-6647B5CC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416"/>
        <c:axId val="352928744"/>
      </c:scatterChart>
      <c:scatterChart>
        <c:scatterStyle val="smoothMarker"/>
        <c:varyColors val="0"/>
        <c:ser>
          <c:idx val="2"/>
          <c:order val="2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run'!$B$34:$B$168</c:f>
              <c:numCache>
                <c:formatCode>0.00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0.99987944970155695</c:v>
                </c:pt>
                <c:pt idx="7">
                  <c:v>0.99985739775809956</c:v>
                </c:pt>
                <c:pt idx="8">
                  <c:v>0.99983124458381101</c:v>
                </c:pt>
                <c:pt idx="9">
                  <c:v>0.99604756176525877</c:v>
                </c:pt>
                <c:pt idx="10">
                  <c:v>0.99600511129674019</c:v>
                </c:pt>
                <c:pt idx="11">
                  <c:v>0.99599021597019832</c:v>
                </c:pt>
                <c:pt idx="12">
                  <c:v>0.99575006984842507</c:v>
                </c:pt>
                <c:pt idx="13">
                  <c:v>0.99568546977793415</c:v>
                </c:pt>
                <c:pt idx="14">
                  <c:v>0.99560823795222764</c:v>
                </c:pt>
                <c:pt idx="15">
                  <c:v>0.99551580549834184</c:v>
                </c:pt>
                <c:pt idx="16">
                  <c:v>0.99527833925660869</c:v>
                </c:pt>
                <c:pt idx="17">
                  <c:v>0.99507070711827406</c:v>
                </c:pt>
                <c:pt idx="18">
                  <c:v>0.99493131144074953</c:v>
                </c:pt>
                <c:pt idx="19">
                  <c:v>0.99467823382602905</c:v>
                </c:pt>
                <c:pt idx="20">
                  <c:v>0.99439251940578643</c:v>
                </c:pt>
                <c:pt idx="21">
                  <c:v>0.994049966084943</c:v>
                </c:pt>
                <c:pt idx="22">
                  <c:v>0.99364568389124275</c:v>
                </c:pt>
                <c:pt idx="23">
                  <c:v>0.99313549054113104</c:v>
                </c:pt>
                <c:pt idx="24">
                  <c:v>0.99252437078436917</c:v>
                </c:pt>
                <c:pt idx="25">
                  <c:v>0.9918045148285487</c:v>
                </c:pt>
                <c:pt idx="26">
                  <c:v>0.99100754376473565</c:v>
                </c:pt>
                <c:pt idx="27">
                  <c:v>0.99047777087975419</c:v>
                </c:pt>
                <c:pt idx="28">
                  <c:v>0.98962270607512481</c:v>
                </c:pt>
                <c:pt idx="29">
                  <c:v>0.98848172919768584</c:v>
                </c:pt>
                <c:pt idx="30">
                  <c:v>0.98667572968130446</c:v>
                </c:pt>
                <c:pt idx="31">
                  <c:v>0.98443722573379455</c:v>
                </c:pt>
                <c:pt idx="32">
                  <c:v>0.98166058261233369</c:v>
                </c:pt>
                <c:pt idx="33">
                  <c:v>0.97822862147614975</c:v>
                </c:pt>
                <c:pt idx="34">
                  <c:v>0.97246047463753849</c:v>
                </c:pt>
                <c:pt idx="35">
                  <c:v>0.96570498972074681</c:v>
                </c:pt>
                <c:pt idx="36">
                  <c:v>0.95773811027351841</c:v>
                </c:pt>
                <c:pt idx="37">
                  <c:v>0.94539033297291797</c:v>
                </c:pt>
                <c:pt idx="38">
                  <c:v>0.93131805484006513</c:v>
                </c:pt>
                <c:pt idx="39">
                  <c:v>0.9151964608257358</c:v>
                </c:pt>
                <c:pt idx="40">
                  <c:v>0.89548556812478464</c:v>
                </c:pt>
                <c:pt idx="41">
                  <c:v>0.87910927717600029</c:v>
                </c:pt>
                <c:pt idx="42">
                  <c:v>0.85973689036016165</c:v>
                </c:pt>
                <c:pt idx="43">
                  <c:v>0.83716683202884068</c:v>
                </c:pt>
                <c:pt idx="44">
                  <c:v>0.81283227280033354</c:v>
                </c:pt>
                <c:pt idx="45">
                  <c:v>0.77748012013679402</c:v>
                </c:pt>
                <c:pt idx="46">
                  <c:v>0.73926261679374161</c:v>
                </c:pt>
                <c:pt idx="47">
                  <c:v>0.69867307802865863</c:v>
                </c:pt>
                <c:pt idx="48">
                  <c:v>0.66066927921804175</c:v>
                </c:pt>
                <c:pt idx="49">
                  <c:v>0.62161152902616534</c:v>
                </c:pt>
                <c:pt idx="50">
                  <c:v>0.5824381220027649</c:v>
                </c:pt>
                <c:pt idx="51">
                  <c:v>0.54384758325752813</c:v>
                </c:pt>
                <c:pt idx="52">
                  <c:v>0.4957742148674113</c:v>
                </c:pt>
                <c:pt idx="53">
                  <c:v>0.43001385173845963</c:v>
                </c:pt>
                <c:pt idx="54">
                  <c:v>0.36922939654637488</c:v>
                </c:pt>
                <c:pt idx="55">
                  <c:v>0.3300261202523514</c:v>
                </c:pt>
                <c:pt idx="56">
                  <c:v>0.2929342689334597</c:v>
                </c:pt>
                <c:pt idx="57">
                  <c:v>0.26528900398992161</c:v>
                </c:pt>
                <c:pt idx="58">
                  <c:v>0.23966915761734639</c:v>
                </c:pt>
                <c:pt idx="59">
                  <c:v>0.21603665909244382</c:v>
                </c:pt>
                <c:pt idx="60">
                  <c:v>0.19435111109651559</c:v>
                </c:pt>
                <c:pt idx="61">
                  <c:v>0.17306304344637502</c:v>
                </c:pt>
                <c:pt idx="62">
                  <c:v>0.14940468323788744</c:v>
                </c:pt>
                <c:pt idx="63">
                  <c:v>0.12749304662720917</c:v>
                </c:pt>
                <c:pt idx="64">
                  <c:v>0.10855438456253612</c:v>
                </c:pt>
                <c:pt idx="65">
                  <c:v>9.1198807842755483E-2</c:v>
                </c:pt>
                <c:pt idx="66">
                  <c:v>7.5318723042733876E-2</c:v>
                </c:pt>
                <c:pt idx="67">
                  <c:v>6.079653019329543E-2</c:v>
                </c:pt>
                <c:pt idx="68">
                  <c:v>5.5318270920295336E-2</c:v>
                </c:pt>
                <c:pt idx="69">
                  <c:v>4.6479531561569587E-2</c:v>
                </c:pt>
                <c:pt idx="70">
                  <c:v>3.8743368108754582E-2</c:v>
                </c:pt>
                <c:pt idx="71">
                  <c:v>3.2007666467455592E-2</c:v>
                </c:pt>
                <c:pt idx="72">
                  <c:v>2.6123969401948745E-2</c:v>
                </c:pt>
                <c:pt idx="73">
                  <c:v>2.1084255577310571E-2</c:v>
                </c:pt>
                <c:pt idx="74">
                  <c:v>5.9492513671608261E-3</c:v>
                </c:pt>
                <c:pt idx="75">
                  <c:v>4.953301174365341E-3</c:v>
                </c:pt>
                <c:pt idx="76">
                  <c:v>4.1222895355434589E-3</c:v>
                </c:pt>
                <c:pt idx="77">
                  <c:v>3.4295156358379523E-3</c:v>
                </c:pt>
                <c:pt idx="78">
                  <c:v>2.8524006060431724E-3</c:v>
                </c:pt>
                <c:pt idx="79">
                  <c:v>2.3719151652212027E-3</c:v>
                </c:pt>
                <c:pt idx="80">
                  <c:v>1.9720661818840276E-3</c:v>
                </c:pt>
                <c:pt idx="81">
                  <c:v>1.6394431405883016E-3</c:v>
                </c:pt>
                <c:pt idx="82">
                  <c:v>1.3628223675424822E-3</c:v>
                </c:pt>
                <c:pt idx="83">
                  <c:v>1.1328249900055139E-3</c:v>
                </c:pt>
                <c:pt idx="84">
                  <c:v>9.4162362457275966E-4</c:v>
                </c:pt>
                <c:pt idx="85">
                  <c:v>7.8269242597439614E-4</c:v>
                </c:pt>
                <c:pt idx="86">
                  <c:v>6.5059516613339623E-4</c:v>
                </c:pt>
                <c:pt idx="87">
                  <c:v>5.4080629652840764E-4</c:v>
                </c:pt>
                <c:pt idx="88">
                  <c:v>4.4956036545077104E-4</c:v>
                </c:pt>
                <c:pt idx="89">
                  <c:v>3.7372564107244919E-4</c:v>
                </c:pt>
                <c:pt idx="90">
                  <c:v>3.1069828297458635E-4</c:v>
                </c:pt>
                <c:pt idx="91">
                  <c:v>2.5831387912157342E-4</c:v>
                </c:pt>
                <c:pt idx="92">
                  <c:v>2.1477360527525055E-4</c:v>
                </c:pt>
                <c:pt idx="93">
                  <c:v>1.7858266121737666E-4</c:v>
                </c:pt>
                <c:pt idx="94">
                  <c:v>1.4849899016933232E-4</c:v>
                </c:pt>
                <c:pt idx="95">
                  <c:v>1.2349059520702895E-4</c:v>
                </c:pt>
                <c:pt idx="96">
                  <c:v>1.0270003201027425E-4</c:v>
                </c:pt>
                <c:pt idx="97">
                  <c:v>8.5414884733539786E-5</c:v>
                </c:pt>
                <c:pt idx="98">
                  <c:v>7.1043225322950122E-5</c:v>
                </c:pt>
                <c:pt idx="99">
                  <c:v>5.9093220428872087E-5</c:v>
                </c:pt>
                <c:pt idx="100">
                  <c:v>4.9156188164892455E-5</c:v>
                </c:pt>
                <c:pt idx="101">
                  <c:v>4.0892522994187807E-5</c:v>
                </c:pt>
                <c:pt idx="102">
                  <c:v>1.318549215046826E-5</c:v>
                </c:pt>
                <c:pt idx="103">
                  <c:v>1.0922236573295375E-5</c:v>
                </c:pt>
                <c:pt idx="104">
                  <c:v>9.0139800910508807E-6</c:v>
                </c:pt>
                <c:pt idx="105">
                  <c:v>3.6948807737050258E-6</c:v>
                </c:pt>
                <c:pt idx="106">
                  <c:v>3.6948807737050258E-6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9E-477F-85F4-6647B5CCF40D}"/>
            </c:ext>
          </c:extLst>
        </c:ser>
        <c:ser>
          <c:idx val="3"/>
          <c:order val="3"/>
          <c:tx>
            <c:strRef>
              <c:f>'Total run'!$B$32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run'!$C$34:$C$168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1.205502984430451E-4</c:v>
                </c:pt>
                <c:pt idx="7">
                  <c:v>1.426022419004358E-4</c:v>
                </c:pt>
                <c:pt idx="8">
                  <c:v>1.6875541618899259E-4</c:v>
                </c:pt>
                <c:pt idx="9">
                  <c:v>3.952438234741229E-3</c:v>
                </c:pt>
                <c:pt idx="10">
                  <c:v>3.9948887032598135E-3</c:v>
                </c:pt>
                <c:pt idx="11">
                  <c:v>4.0097840298016774E-3</c:v>
                </c:pt>
                <c:pt idx="12">
                  <c:v>4.2499301515749321E-3</c:v>
                </c:pt>
                <c:pt idx="13">
                  <c:v>4.3145302220658488E-3</c:v>
                </c:pt>
                <c:pt idx="14">
                  <c:v>4.3917620477723629E-3</c:v>
                </c:pt>
                <c:pt idx="15">
                  <c:v>4.4841945016581564E-3</c:v>
                </c:pt>
                <c:pt idx="16">
                  <c:v>4.7216607433913094E-3</c:v>
                </c:pt>
                <c:pt idx="17">
                  <c:v>4.929292881725944E-3</c:v>
                </c:pt>
                <c:pt idx="18">
                  <c:v>5.0686885592504671E-3</c:v>
                </c:pt>
                <c:pt idx="19">
                  <c:v>5.3217661739709543E-3</c:v>
                </c:pt>
                <c:pt idx="20">
                  <c:v>5.6074805942135653E-3</c:v>
                </c:pt>
                <c:pt idx="21">
                  <c:v>5.9500339150569959E-3</c:v>
                </c:pt>
                <c:pt idx="22">
                  <c:v>6.3543161087572519E-3</c:v>
                </c:pt>
                <c:pt idx="23">
                  <c:v>6.8645094588689615E-3</c:v>
                </c:pt>
                <c:pt idx="24">
                  <c:v>7.4756292156308302E-3</c:v>
                </c:pt>
                <c:pt idx="25">
                  <c:v>8.1954851714513E-3</c:v>
                </c:pt>
                <c:pt idx="26">
                  <c:v>8.9924562352643456E-3</c:v>
                </c:pt>
                <c:pt idx="27">
                  <c:v>9.5222291202458065E-3</c:v>
                </c:pt>
                <c:pt idx="28">
                  <c:v>1.0377293924875186E-2</c:v>
                </c:pt>
                <c:pt idx="29">
                  <c:v>1.1518270802314157E-2</c:v>
                </c:pt>
                <c:pt idx="30">
                  <c:v>1.3324270318695541E-2</c:v>
                </c:pt>
                <c:pt idx="31">
                  <c:v>1.5562774266205448E-2</c:v>
                </c:pt>
                <c:pt idx="32">
                  <c:v>1.8339417387666312E-2</c:v>
                </c:pt>
                <c:pt idx="33">
                  <c:v>2.1771378523850249E-2</c:v>
                </c:pt>
                <c:pt idx="34">
                  <c:v>2.7539525362461514E-2</c:v>
                </c:pt>
                <c:pt idx="35">
                  <c:v>3.4295010279253191E-2</c:v>
                </c:pt>
                <c:pt idx="36">
                  <c:v>4.2261889726481594E-2</c:v>
                </c:pt>
                <c:pt idx="37">
                  <c:v>5.4609667027082032E-2</c:v>
                </c:pt>
                <c:pt idx="38">
                  <c:v>6.8681945159934865E-2</c:v>
                </c:pt>
                <c:pt idx="39">
                  <c:v>8.4803539174264198E-2</c:v>
                </c:pt>
                <c:pt idx="40">
                  <c:v>0.10451443187521536</c:v>
                </c:pt>
                <c:pt idx="41">
                  <c:v>0.12089072282399971</c:v>
                </c:pt>
                <c:pt idx="42">
                  <c:v>0.14026310963983835</c:v>
                </c:pt>
                <c:pt idx="43">
                  <c:v>0.16283316797115932</c:v>
                </c:pt>
                <c:pt idx="44">
                  <c:v>0.18716772719966646</c:v>
                </c:pt>
                <c:pt idx="45">
                  <c:v>0.22251987986320598</c:v>
                </c:pt>
                <c:pt idx="46">
                  <c:v>0.26073738320625839</c:v>
                </c:pt>
                <c:pt idx="47">
                  <c:v>0.30132692197134137</c:v>
                </c:pt>
                <c:pt idx="48">
                  <c:v>0.33933072078195825</c:v>
                </c:pt>
                <c:pt idx="49">
                  <c:v>0.37838847097383466</c:v>
                </c:pt>
                <c:pt idx="50">
                  <c:v>0.4175618779972351</c:v>
                </c:pt>
                <c:pt idx="51">
                  <c:v>0.45615241674247187</c:v>
                </c:pt>
                <c:pt idx="52">
                  <c:v>0.50422578513258864</c:v>
                </c:pt>
                <c:pt idx="53">
                  <c:v>0.56998614826154037</c:v>
                </c:pt>
                <c:pt idx="54">
                  <c:v>0.63077060345362512</c:v>
                </c:pt>
                <c:pt idx="55">
                  <c:v>0.66997387974764866</c:v>
                </c:pt>
                <c:pt idx="56">
                  <c:v>0.70706573106654025</c:v>
                </c:pt>
                <c:pt idx="57">
                  <c:v>0.73471099601007839</c:v>
                </c:pt>
                <c:pt idx="58">
                  <c:v>0.76033084238265358</c:v>
                </c:pt>
                <c:pt idx="59">
                  <c:v>0.78396334090755615</c:v>
                </c:pt>
                <c:pt idx="60">
                  <c:v>0.80564888890348441</c:v>
                </c:pt>
                <c:pt idx="61">
                  <c:v>0.82693695655362498</c:v>
                </c:pt>
                <c:pt idx="62">
                  <c:v>0.85059531676211253</c:v>
                </c:pt>
                <c:pt idx="63">
                  <c:v>0.87250695337279083</c:v>
                </c:pt>
                <c:pt idx="64">
                  <c:v>0.89144561543746392</c:v>
                </c:pt>
                <c:pt idx="65">
                  <c:v>0.90880119215724453</c:v>
                </c:pt>
                <c:pt idx="66">
                  <c:v>0.9246812769572661</c:v>
                </c:pt>
                <c:pt idx="67">
                  <c:v>0.93920346980670455</c:v>
                </c:pt>
                <c:pt idx="68">
                  <c:v>0.94468172907970471</c:v>
                </c:pt>
                <c:pt idx="69">
                  <c:v>0.95352046843843041</c:v>
                </c:pt>
                <c:pt idx="70">
                  <c:v>0.96125663189124544</c:v>
                </c:pt>
                <c:pt idx="71">
                  <c:v>0.96799233353254444</c:v>
                </c:pt>
                <c:pt idx="72">
                  <c:v>0.97387603059805128</c:v>
                </c:pt>
                <c:pt idx="73">
                  <c:v>0.97891574442268947</c:v>
                </c:pt>
                <c:pt idx="74">
                  <c:v>0.99405074863283915</c:v>
                </c:pt>
                <c:pt idx="75">
                  <c:v>0.99504669882563468</c:v>
                </c:pt>
                <c:pt idx="76">
                  <c:v>0.9958777104644565</c:v>
                </c:pt>
                <c:pt idx="77">
                  <c:v>0.99657048436416207</c:v>
                </c:pt>
                <c:pt idx="78">
                  <c:v>0.99714759939395681</c:v>
                </c:pt>
                <c:pt idx="79">
                  <c:v>0.99762808483477883</c:v>
                </c:pt>
                <c:pt idx="80">
                  <c:v>0.99802793381811594</c:v>
                </c:pt>
                <c:pt idx="81">
                  <c:v>0.99836055685941172</c:v>
                </c:pt>
                <c:pt idx="82">
                  <c:v>0.99863717763245752</c:v>
                </c:pt>
                <c:pt idx="83">
                  <c:v>0.99886717500999445</c:v>
                </c:pt>
                <c:pt idx="84">
                  <c:v>0.99905837637542727</c:v>
                </c:pt>
                <c:pt idx="85">
                  <c:v>0.9992173075740256</c:v>
                </c:pt>
                <c:pt idx="86">
                  <c:v>0.99934940483386658</c:v>
                </c:pt>
                <c:pt idx="87">
                  <c:v>0.99945919370347158</c:v>
                </c:pt>
                <c:pt idx="88">
                  <c:v>0.99955043963454926</c:v>
                </c:pt>
                <c:pt idx="89">
                  <c:v>0.99962627435892759</c:v>
                </c:pt>
                <c:pt idx="90">
                  <c:v>0.99968930171702541</c:v>
                </c:pt>
                <c:pt idx="91">
                  <c:v>0.99974168612087844</c:v>
                </c:pt>
                <c:pt idx="92">
                  <c:v>0.99978522639472478</c:v>
                </c:pt>
                <c:pt idx="93">
                  <c:v>0.9998214173387826</c:v>
                </c:pt>
                <c:pt idx="94">
                  <c:v>0.99985150100983067</c:v>
                </c:pt>
                <c:pt idx="95">
                  <c:v>0.999876509404793</c:v>
                </c:pt>
                <c:pt idx="96">
                  <c:v>0.99989729996798971</c:v>
                </c:pt>
                <c:pt idx="97">
                  <c:v>0.99991458511526643</c:v>
                </c:pt>
                <c:pt idx="98">
                  <c:v>0.99992895677467708</c:v>
                </c:pt>
                <c:pt idx="99">
                  <c:v>0.99994090677957115</c:v>
                </c:pt>
                <c:pt idx="100">
                  <c:v>0.99995084381183508</c:v>
                </c:pt>
                <c:pt idx="101">
                  <c:v>0.99995910747700578</c:v>
                </c:pt>
                <c:pt idx="102">
                  <c:v>0.99998681450784954</c:v>
                </c:pt>
                <c:pt idx="103">
                  <c:v>0.99998907776342671</c:v>
                </c:pt>
                <c:pt idx="104">
                  <c:v>0.99999098601990899</c:v>
                </c:pt>
                <c:pt idx="105">
                  <c:v>0.99999630511922633</c:v>
                </c:pt>
                <c:pt idx="106">
                  <c:v>0.99999630511922633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9E-477F-85F4-6647B5CC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2080"/>
        <c:axId val="707156344"/>
      </c:scatterChart>
      <c:valAx>
        <c:axId val="3529284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744"/>
        <c:crosses val="autoZero"/>
        <c:crossBetween val="midCat"/>
      </c:valAx>
      <c:valAx>
        <c:axId val="352928744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416"/>
        <c:crosses val="autoZero"/>
        <c:crossBetween val="midCat"/>
      </c:valAx>
      <c:valAx>
        <c:axId val="707156344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2080"/>
        <c:crosses val="max"/>
        <c:crossBetween val="midCat"/>
      </c:valAx>
      <c:valAx>
        <c:axId val="7071520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70715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2276239877349"/>
          <c:y val="0.16820861678004534"/>
          <c:w val="0.78048165841057604"/>
          <c:h val="0.726583819879657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'Total run'!$J$33</c:f>
              <c:strCache>
                <c:ptCount val="1"/>
                <c:pt idx="0">
                  <c:v>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run'!$J$34:$J$168</c:f>
              <c:numCache>
                <c:formatCode>General</c:formatCode>
                <c:ptCount val="135"/>
                <c:pt idx="11" formatCode="#,##0">
                  <c:v>29.990991280492857</c:v>
                </c:pt>
                <c:pt idx="12" formatCode="#,##0">
                  <c:v>70.974444868556759</c:v>
                </c:pt>
                <c:pt idx="13" formatCode="#,##0">
                  <c:v>547.76358602614948</c:v>
                </c:pt>
                <c:pt idx="14" formatCode="#,##0">
                  <c:v>618.67992638093904</c:v>
                </c:pt>
                <c:pt idx="15" formatCode="#,##0">
                  <c:v>412.74404209991286</c:v>
                </c:pt>
                <c:pt idx="16" formatCode="#,##0">
                  <c:v>358.73333664873996</c:v>
                </c:pt>
                <c:pt idx="17" formatCode="#,##0">
                  <c:v>608.45784188991536</c:v>
                </c:pt>
                <c:pt idx="18" formatCode="#,##0">
                  <c:v>899.03976344117075</c:v>
                </c:pt>
                <c:pt idx="19" formatCode="#,##0">
                  <c:v>921.81981729261611</c:v>
                </c:pt>
                <c:pt idx="20" formatCode="#,##0">
                  <c:v>689.94118728384797</c:v>
                </c:pt>
                <c:pt idx="21" formatCode="#,##0">
                  <c:v>11920.072463503078</c:v>
                </c:pt>
                <c:pt idx="22" formatCode="#,##0">
                  <c:v>5478.9188108997032</c:v>
                </c:pt>
                <c:pt idx="23" formatCode="#,##0">
                  <c:v>3758.0669367989453</c:v>
                </c:pt>
                <c:pt idx="24" formatCode="#,##0">
                  <c:v>10749.941254395937</c:v>
                </c:pt>
                <c:pt idx="25" formatCode="#,##0">
                  <c:v>18430.007430323058</c:v>
                </c:pt>
                <c:pt idx="26" formatCode="#,##0">
                  <c:v>38122.45537672659</c:v>
                </c:pt>
                <c:pt idx="27" formatCode="#,##0">
                  <c:v>46638.505271095535</c:v>
                </c:pt>
                <c:pt idx="28" formatCode="#,##0">
                  <c:v>32865.032844705194</c:v>
                </c:pt>
                <c:pt idx="29" formatCode="#,##0">
                  <c:v>34853.730490263166</c:v>
                </c:pt>
                <c:pt idx="30" formatCode="#,##0">
                  <c:v>9058.8627808834754</c:v>
                </c:pt>
                <c:pt idx="31" formatCode="#,##0">
                  <c:v>19326.280202669062</c:v>
                </c:pt>
                <c:pt idx="32" formatCode="#,##0">
                  <c:v>25095.122418989929</c:v>
                </c:pt>
                <c:pt idx="33" formatCode="#,##0">
                  <c:v>32735.324258696673</c:v>
                </c:pt>
                <c:pt idx="34" formatCode="#,##0">
                  <c:v>42459.179010815758</c:v>
                </c:pt>
                <c:pt idx="35" formatCode="#,##0">
                  <c:v>34973.597618631677</c:v>
                </c:pt>
                <c:pt idx="36" formatCode="#,##0">
                  <c:v>40784.00419195462</c:v>
                </c:pt>
                <c:pt idx="37" formatCode="#,##0">
                  <c:v>75564.81897485716</c:v>
                </c:pt>
                <c:pt idx="38" formatCode="#,##0">
                  <c:v>37723.899596541611</c:v>
                </c:pt>
                <c:pt idx="39" formatCode="#,##0">
                  <c:v>36332.48114266742</c:v>
                </c:pt>
                <c:pt idx="40" formatCode="#,##0">
                  <c:v>28776.748794459803</c:v>
                </c:pt>
                <c:pt idx="41" formatCode="#,##0">
                  <c:v>41078.948912217929</c:v>
                </c:pt>
                <c:pt idx="42" formatCode="#,##0">
                  <c:v>39470.859765831432</c:v>
                </c:pt>
                <c:pt idx="43" formatCode="#,##0">
                  <c:v>26994.127662559098</c:v>
                </c:pt>
                <c:pt idx="44" formatCode="#,##0">
                  <c:v>30609.850359813394</c:v>
                </c:pt>
                <c:pt idx="45" formatCode="#,##0">
                  <c:v>21191.656037665678</c:v>
                </c:pt>
                <c:pt idx="46" formatCode="#,##0">
                  <c:v>18320.2065304551</c:v>
                </c:pt>
                <c:pt idx="47" formatCode="#,##0">
                  <c:v>16921.928692490743</c:v>
                </c:pt>
                <c:pt idx="48" formatCode="#,##0">
                  <c:v>17901.565125161986</c:v>
                </c:pt>
                <c:pt idx="49" formatCode="#,##0">
                  <c:v>9607.829808074137</c:v>
                </c:pt>
                <c:pt idx="50" formatCode="#,##0">
                  <c:v>18433.669253066197</c:v>
                </c:pt>
                <c:pt idx="51" formatCode="#,##0">
                  <c:v>18263.616124939759</c:v>
                </c:pt>
                <c:pt idx="52" formatCode="#,##0">
                  <c:v>6038.0628550565125</c:v>
                </c:pt>
                <c:pt idx="53" formatCode="#,##0">
                  <c:v>13857.565027193878</c:v>
                </c:pt>
                <c:pt idx="54" formatCode="#,##0">
                  <c:v>5148.5317296702415</c:v>
                </c:pt>
                <c:pt idx="55" formatCode="#,##0">
                  <c:v>16733.848395734396</c:v>
                </c:pt>
                <c:pt idx="56" formatCode="#,##0">
                  <c:v>18454.659598342147</c:v>
                </c:pt>
                <c:pt idx="57" formatCode="#,##0">
                  <c:v>8690.4182613117155</c:v>
                </c:pt>
                <c:pt idx="58" formatCode="#,##0">
                  <c:v>8490.6182485344052</c:v>
                </c:pt>
                <c:pt idx="59" formatCode="#,##0">
                  <c:v>6671.024887371309</c:v>
                </c:pt>
                <c:pt idx="60" formatCode="#,##0">
                  <c:v>4621.7426341598257</c:v>
                </c:pt>
                <c:pt idx="61" formatCode="#,##0">
                  <c:v>5284.3093239020518</c:v>
                </c:pt>
                <c:pt idx="62" formatCode="#,##0">
                  <c:v>3723.7735938663945</c:v>
                </c:pt>
                <c:pt idx="63" formatCode="#,##0">
                  <c:v>7940.5340243218552</c:v>
                </c:pt>
                <c:pt idx="64" formatCode="#,##0">
                  <c:v>8956.2027577863555</c:v>
                </c:pt>
                <c:pt idx="65" formatCode="#,##0">
                  <c:v>5814.98261270896</c:v>
                </c:pt>
                <c:pt idx="66" formatCode="#,##0">
                  <c:v>3638.7834417363292</c:v>
                </c:pt>
                <c:pt idx="67" formatCode="#,##0">
                  <c:v>5471.9741197246785</c:v>
                </c:pt>
                <c:pt idx="68" formatCode="#,##0">
                  <c:v>6561.5786302751885</c:v>
                </c:pt>
                <c:pt idx="69" formatCode="#,##0">
                  <c:v>2629.3816567804884</c:v>
                </c:pt>
                <c:pt idx="70" formatCode="#,##0">
                  <c:v>1734.0737845038632</c:v>
                </c:pt>
                <c:pt idx="71" formatCode="#,##0">
                  <c:v>901.88768358308664</c:v>
                </c:pt>
                <c:pt idx="72" formatCode="#,##0">
                  <c:v>773.87587681490345</c:v>
                </c:pt>
                <c:pt idx="73" formatCode="#,##0">
                  <c:v>688.04516461981598</c:v>
                </c:pt>
                <c:pt idx="74" formatCode="#,##0">
                  <c:v>107.84429325663049</c:v>
                </c:pt>
                <c:pt idx="75" formatCode="#,##0">
                  <c:v>181.50286008946642</c:v>
                </c:pt>
                <c:pt idx="76" formatCode="#,##0">
                  <c:v>328.20693479601522</c:v>
                </c:pt>
                <c:pt idx="77" formatCode="#,##0">
                  <c:v>340.03963513603696</c:v>
                </c:pt>
                <c:pt idx="78" formatCode="#,##0">
                  <c:v>252.24134440221968</c:v>
                </c:pt>
                <c:pt idx="79" formatCode="#,##0">
                  <c:v>119.23658213373022</c:v>
                </c:pt>
                <c:pt idx="80" formatCode="#,##0">
                  <c:v>98.127999703396313</c:v>
                </c:pt>
                <c:pt idx="81" formatCode="#,##0">
                  <c:v>101.27674999006052</c:v>
                </c:pt>
                <c:pt idx="82" formatCode="#,##0">
                  <c:v>70.816055416955024</c:v>
                </c:pt>
                <c:pt idx="83" formatCode="#,##0">
                  <c:v>51.179146144451359</c:v>
                </c:pt>
                <c:pt idx="84" formatCode="#,##0">
                  <c:v>44.007576940543501</c:v>
                </c:pt>
                <c:pt idx="85" formatCode="#,##0">
                  <c:v>27.46157915137767</c:v>
                </c:pt>
                <c:pt idx="86" formatCode="#,##0">
                  <c:v>15.67975980749409</c:v>
                </c:pt>
                <c:pt idx="87" formatCode="#,##0">
                  <c:v>29.27123799940869</c:v>
                </c:pt>
                <c:pt idx="88" formatCode="#,##0">
                  <c:v>16.422926395346138</c:v>
                </c:pt>
                <c:pt idx="89" formatCode="#,##0">
                  <c:v>9.616639337574993</c:v>
                </c:pt>
                <c:pt idx="90" formatCode="#,##0">
                  <c:v>14.131361153624376</c:v>
                </c:pt>
                <c:pt idx="91" formatCode="#,##0">
                  <c:v>6.6944710665193874</c:v>
                </c:pt>
                <c:pt idx="92" formatCode="#,##0">
                  <c:v>6.312581010185804</c:v>
                </c:pt>
                <c:pt idx="93" formatCode="#,##0">
                  <c:v>5.4265829212945897</c:v>
                </c:pt>
                <c:pt idx="94" formatCode="#,##0">
                  <c:v>3.6309925214499206</c:v>
                </c:pt>
                <c:pt idx="95" formatCode="#,##0">
                  <c:v>4.1625042789659759</c:v>
                </c:pt>
                <c:pt idx="96" formatCode="#,##0">
                  <c:v>1.8646085800976095</c:v>
                </c:pt>
                <c:pt idx="97" formatCode="#,##0">
                  <c:v>3.4777022026818605</c:v>
                </c:pt>
                <c:pt idx="98" formatCode="#,##0">
                  <c:v>1.4063080784492468</c:v>
                </c:pt>
                <c:pt idx="99" formatCode="#,##0">
                  <c:v>1.7297654351210592</c:v>
                </c:pt>
                <c:pt idx="100" formatCode="#,##0">
                  <c:v>1.7003037674272399</c:v>
                </c:pt>
                <c:pt idx="101" formatCode="#,##0">
                  <c:v>0.81750994100276486</c:v>
                </c:pt>
                <c:pt idx="102" formatCode="#,##0">
                  <c:v>0</c:v>
                </c:pt>
                <c:pt idx="103" formatCode="#,##0">
                  <c:v>0</c:v>
                </c:pt>
                <c:pt idx="104" formatCode="#,##0">
                  <c:v>0</c:v>
                </c:pt>
                <c:pt idx="105" formatCode="#,##0">
                  <c:v>0</c:v>
                </c:pt>
                <c:pt idx="106" formatCode="#,##0">
                  <c:v>0</c:v>
                </c:pt>
                <c:pt idx="107" formatCode="#,##0">
                  <c:v>0</c:v>
                </c:pt>
                <c:pt idx="108" formatCode="#,##0">
                  <c:v>0</c:v>
                </c:pt>
                <c:pt idx="109" formatCode="#,##0">
                  <c:v>0</c:v>
                </c:pt>
                <c:pt idx="110" formatCode="#,##0">
                  <c:v>0</c:v>
                </c:pt>
                <c:pt idx="111" formatCode="#,##0">
                  <c:v>0</c:v>
                </c:pt>
                <c:pt idx="112" formatCode="#,##0">
                  <c:v>0</c:v>
                </c:pt>
                <c:pt idx="113" formatCode="#,##0">
                  <c:v>0</c:v>
                </c:pt>
                <c:pt idx="114" formatCode="#,##0">
                  <c:v>0</c:v>
                </c:pt>
                <c:pt idx="115" formatCode="#,##0">
                  <c:v>0</c:v>
                </c:pt>
                <c:pt idx="116" formatCode="#,##0">
                  <c:v>0</c:v>
                </c:pt>
                <c:pt idx="117" formatCode="#,##0">
                  <c:v>0</c:v>
                </c:pt>
                <c:pt idx="118" formatCode="#,##0">
                  <c:v>0</c:v>
                </c:pt>
                <c:pt idx="119" formatCode="#,##0">
                  <c:v>0</c:v>
                </c:pt>
                <c:pt idx="120" formatCode="#,##0">
                  <c:v>0</c:v>
                </c:pt>
                <c:pt idx="121" formatCode="#,##0">
                  <c:v>0</c:v>
                </c:pt>
                <c:pt idx="122" formatCode="#,##0">
                  <c:v>0</c:v>
                </c:pt>
                <c:pt idx="123" formatCode="#,##0">
                  <c:v>0</c:v>
                </c:pt>
                <c:pt idx="124" formatCode="#,##0">
                  <c:v>0</c:v>
                </c:pt>
                <c:pt idx="125" formatCode="#,##0">
                  <c:v>0</c:v>
                </c:pt>
                <c:pt idx="126" formatCode="#,##0">
                  <c:v>0</c:v>
                </c:pt>
                <c:pt idx="127" formatCode="#,##0">
                  <c:v>0</c:v>
                </c:pt>
                <c:pt idx="128" formatCode="#,##0">
                  <c:v>0</c:v>
                </c:pt>
                <c:pt idx="129" formatCode="#,##0">
                  <c:v>0</c:v>
                </c:pt>
                <c:pt idx="130" formatCode="#,##0">
                  <c:v>0</c:v>
                </c:pt>
                <c:pt idx="131" formatCode="#,##0">
                  <c:v>0</c:v>
                </c:pt>
                <c:pt idx="132" formatCode="#,##0">
                  <c:v>0</c:v>
                </c:pt>
                <c:pt idx="133" formatCode="#,##0">
                  <c:v>0</c:v>
                </c:pt>
                <c:pt idx="134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F-4E86-B5B3-D55E8AD5A742}"/>
            </c:ext>
          </c:extLst>
        </c:ser>
        <c:ser>
          <c:idx val="1"/>
          <c:order val="1"/>
          <c:tx>
            <c:strRef>
              <c:f>'Total run'!$K$33</c:f>
              <c:strCache>
                <c:ptCount val="1"/>
                <c:pt idx="0">
                  <c:v>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run'!$K$34:$K$168</c:f>
              <c:numCache>
                <c:formatCode>General</c:formatCode>
                <c:ptCount val="135"/>
                <c:pt idx="11" formatCode="#,##0">
                  <c:v>9.0087195071433257E-3</c:v>
                </c:pt>
                <c:pt idx="12" formatCode="#,##0">
                  <c:v>2.5555131443240953E-2</c:v>
                </c:pt>
                <c:pt idx="13" formatCode="#,##0">
                  <c:v>0.23641397385051732</c:v>
                </c:pt>
                <c:pt idx="14" formatCode="#,##0">
                  <c:v>0.32007361906096321</c:v>
                </c:pt>
                <c:pt idx="15" formatCode="#,##0">
                  <c:v>0.25595790008713948</c:v>
                </c:pt>
                <c:pt idx="16" formatCode="#,##0">
                  <c:v>0.2666633512600356</c:v>
                </c:pt>
                <c:pt idx="17" formatCode="#,##0">
                  <c:v>0.54215811008464243</c:v>
                </c:pt>
                <c:pt idx="18" formatCode="#,##0">
                  <c:v>0.96023655882925141</c:v>
                </c:pt>
                <c:pt idx="19" formatCode="#,##0">
                  <c:v>1.1801827073838922</c:v>
                </c:pt>
                <c:pt idx="20" formatCode="#,##0">
                  <c:v>1.0588127161520333</c:v>
                </c:pt>
                <c:pt idx="21" formatCode="#,##0">
                  <c:v>21.927536496921675</c:v>
                </c:pt>
                <c:pt idx="22" formatCode="#,##0">
                  <c:v>12.081189100296683</c:v>
                </c:pt>
                <c:pt idx="23" formatCode="#,##0">
                  <c:v>9.9330632010546651</c:v>
                </c:pt>
                <c:pt idx="24" formatCode="#,##0">
                  <c:v>34.058745604063688</c:v>
                </c:pt>
                <c:pt idx="25" formatCode="#,##0">
                  <c:v>69.992569676940775</c:v>
                </c:pt>
                <c:pt idx="26" formatCode="#,##0">
                  <c:v>173.54462327340843</c:v>
                </c:pt>
                <c:pt idx="27" formatCode="#,##0">
                  <c:v>254.49472890446486</c:v>
                </c:pt>
                <c:pt idx="28" formatCode="#,##0">
                  <c:v>214.96715529480389</c:v>
                </c:pt>
                <c:pt idx="29" formatCode="#,##0">
                  <c:v>273.26950973683233</c:v>
                </c:pt>
                <c:pt idx="30" formatCode="#,##0">
                  <c:v>85.137219116525102</c:v>
                </c:pt>
                <c:pt idx="31" formatCode="#,##0">
                  <c:v>217.71979733093804</c:v>
                </c:pt>
                <c:pt idx="32" formatCode="#,##0">
                  <c:v>338.87758101007057</c:v>
                </c:pt>
                <c:pt idx="33" formatCode="#,##0">
                  <c:v>529.87574130332541</c:v>
                </c:pt>
                <c:pt idx="34" formatCode="#,##0">
                  <c:v>823.82098918424344</c:v>
                </c:pt>
                <c:pt idx="35" formatCode="#,##0">
                  <c:v>813.4023813683234</c:v>
                </c:pt>
                <c:pt idx="36" formatCode="#,##0">
                  <c:v>1136.9958080453798</c:v>
                </c:pt>
                <c:pt idx="37" formatCode="#,##0">
                  <c:v>2525.181025142836</c:v>
                </c:pt>
                <c:pt idx="38" formatCode="#,##0">
                  <c:v>1511.1004034583921</c:v>
                </c:pt>
                <c:pt idx="39" formatCode="#,##0">
                  <c:v>1744.5188573325786</c:v>
                </c:pt>
                <c:pt idx="40" formatCode="#,##0">
                  <c:v>1656.2512055401958</c:v>
                </c:pt>
                <c:pt idx="41" formatCode="#,##0">
                  <c:v>2834.051087782072</c:v>
                </c:pt>
                <c:pt idx="42" formatCode="#,##0">
                  <c:v>3264.140234168568</c:v>
                </c:pt>
                <c:pt idx="43" formatCode="#,##0">
                  <c:v>2675.8723374409001</c:v>
                </c:pt>
                <c:pt idx="44" formatCode="#,##0">
                  <c:v>3637.1496401866061</c:v>
                </c:pt>
                <c:pt idx="45" formatCode="#,##0">
                  <c:v>3018.3439623343234</c:v>
                </c:pt>
                <c:pt idx="46" formatCode="#,##0">
                  <c:v>3127.7934695449021</c:v>
                </c:pt>
                <c:pt idx="47" formatCode="#,##0">
                  <c:v>3463.0713075092567</c:v>
                </c:pt>
                <c:pt idx="48" formatCode="#,##0">
                  <c:v>4391.4348748380162</c:v>
                </c:pt>
                <c:pt idx="49" formatCode="#,##0">
                  <c:v>2825.1701919258621</c:v>
                </c:pt>
                <c:pt idx="50" formatCode="#,##0">
                  <c:v>6497.3307469338015</c:v>
                </c:pt>
                <c:pt idx="51" formatCode="#,##0">
                  <c:v>7716.3838750602408</c:v>
                </c:pt>
                <c:pt idx="52" formatCode="#,##0">
                  <c:v>3057.9371449434875</c:v>
                </c:pt>
                <c:pt idx="53" formatCode="#,##0">
                  <c:v>8412.4349728061225</c:v>
                </c:pt>
                <c:pt idx="54" formatCode="#,##0">
                  <c:v>3746.4682703297585</c:v>
                </c:pt>
                <c:pt idx="55" formatCode="#,##0">
                  <c:v>14596.151604265604</c:v>
                </c:pt>
                <c:pt idx="56" formatCode="#,##0">
                  <c:v>19295.340401657853</c:v>
                </c:pt>
                <c:pt idx="57" formatCode="#,##0">
                  <c:v>10891.581738688285</c:v>
                </c:pt>
                <c:pt idx="58" formatCode="#,##0">
                  <c:v>12755.381751465595</c:v>
                </c:pt>
                <c:pt idx="59" formatCode="#,##0">
                  <c:v>12012.975112628692</c:v>
                </c:pt>
                <c:pt idx="60" formatCode="#,##0">
                  <c:v>9976.2573658401761</c:v>
                </c:pt>
                <c:pt idx="61" formatCode="#,##0">
                  <c:v>13672.690676097949</c:v>
                </c:pt>
                <c:pt idx="62" formatCode="#,##0">
                  <c:v>11549.226406133606</c:v>
                </c:pt>
                <c:pt idx="63" formatCode="#,##0">
                  <c:v>29520.465975678144</c:v>
                </c:pt>
                <c:pt idx="64" formatCode="#,##0">
                  <c:v>39911.797242213644</c:v>
                </c:pt>
                <c:pt idx="65" formatCode="#,##0">
                  <c:v>31062.017387291038</c:v>
                </c:pt>
                <c:pt idx="66" formatCode="#,##0">
                  <c:v>23299.21655826367</c:v>
                </c:pt>
                <c:pt idx="67" formatCode="#,##0">
                  <c:v>41998.425880275325</c:v>
                </c:pt>
                <c:pt idx="68" formatCode="#,##0">
                  <c:v>60367.221369724815</c:v>
                </c:pt>
                <c:pt idx="69" formatCode="#,##0">
                  <c:v>28996.818343219511</c:v>
                </c:pt>
                <c:pt idx="70" formatCode="#,##0">
                  <c:v>22922.826215496138</c:v>
                </c:pt>
                <c:pt idx="71" formatCode="#,##0">
                  <c:v>14290.812316416916</c:v>
                </c:pt>
                <c:pt idx="72" formatCode="#,##0">
                  <c:v>14698.724123185097</c:v>
                </c:pt>
                <c:pt idx="73" formatCode="#,##0">
                  <c:v>15664.954835380184</c:v>
                </c:pt>
                <c:pt idx="74" formatCode="#,##0">
                  <c:v>2943.1557067433696</c:v>
                </c:pt>
                <c:pt idx="75" formatCode="#,##0">
                  <c:v>5937.4971399105334</c:v>
                </c:pt>
                <c:pt idx="76" formatCode="#,##0">
                  <c:v>12869.793065203985</c:v>
                </c:pt>
                <c:pt idx="77" formatCode="#,##0">
                  <c:v>15982.960364863962</c:v>
                </c:pt>
                <c:pt idx="78" formatCode="#,##0">
                  <c:v>14211.75865559778</c:v>
                </c:pt>
                <c:pt idx="79" formatCode="#,##0">
                  <c:v>8052.7634178662702</c:v>
                </c:pt>
                <c:pt idx="80" formatCode="#,##0">
                  <c:v>7943.8720002966038</c:v>
                </c:pt>
                <c:pt idx="81" formatCode="#,##0">
                  <c:v>9827.7232500099399</c:v>
                </c:pt>
                <c:pt idx="82" formatCode="#,##0">
                  <c:v>8237.1839445830446</c:v>
                </c:pt>
                <c:pt idx="83" formatCode="#,##0">
                  <c:v>7135.8208538555482</c:v>
                </c:pt>
                <c:pt idx="84" formatCode="#,##0">
                  <c:v>7354.992423059457</c:v>
                </c:pt>
                <c:pt idx="85" formatCode="#,##0">
                  <c:v>5501.5384208486221</c:v>
                </c:pt>
                <c:pt idx="86" formatCode="#,##0">
                  <c:v>3765.3202401925059</c:v>
                </c:pt>
                <c:pt idx="87" formatCode="#,##0">
                  <c:v>8425.7287620005918</c:v>
                </c:pt>
                <c:pt idx="88" formatCode="#,##0">
                  <c:v>5666.5770736046543</c:v>
                </c:pt>
                <c:pt idx="89" formatCode="#,##0">
                  <c:v>3977.3833606624248</c:v>
                </c:pt>
                <c:pt idx="90" formatCode="#,##0">
                  <c:v>7005.8686388463757</c:v>
                </c:pt>
                <c:pt idx="91" formatCode="#,##0">
                  <c:v>3978.3055289334807</c:v>
                </c:pt>
                <c:pt idx="92" formatCode="#,##0">
                  <c:v>4496.6874189898144</c:v>
                </c:pt>
                <c:pt idx="93" formatCode="#,##0">
                  <c:v>4633.5734170787055</c:v>
                </c:pt>
                <c:pt idx="94" formatCode="#,##0">
                  <c:v>3716.36900747855</c:v>
                </c:pt>
                <c:pt idx="95" formatCode="#,##0">
                  <c:v>5106.8374957210344</c:v>
                </c:pt>
                <c:pt idx="96" formatCode="#,##0">
                  <c:v>2742.1353914199026</c:v>
                </c:pt>
                <c:pt idx="97" formatCode="#,##0">
                  <c:v>6130.5222977973181</c:v>
                </c:pt>
                <c:pt idx="98" formatCode="#,##0">
                  <c:v>2971.593691921551</c:v>
                </c:pt>
                <c:pt idx="99" formatCode="#,##0">
                  <c:v>4381.2702345648795</c:v>
                </c:pt>
                <c:pt idx="100" formatCode="#,##0">
                  <c:v>5162.2996962325724</c:v>
                </c:pt>
                <c:pt idx="101" formatCode="#,##0">
                  <c:v>2975.1824900589972</c:v>
                </c:pt>
                <c:pt idx="102" formatCode="#,##0">
                  <c:v>3415</c:v>
                </c:pt>
                <c:pt idx="103" formatCode="#,##0">
                  <c:v>2357</c:v>
                </c:pt>
                <c:pt idx="104" formatCode="#,##0">
                  <c:v>3325</c:v>
                </c:pt>
                <c:pt idx="105" formatCode="#,##0">
                  <c:v>4906</c:v>
                </c:pt>
                <c:pt idx="106" formatCode="#,##0">
                  <c:v>3234</c:v>
                </c:pt>
                <c:pt idx="107" formatCode="#,##0">
                  <c:v>3230</c:v>
                </c:pt>
                <c:pt idx="108" formatCode="#,##0">
                  <c:v>3098</c:v>
                </c:pt>
                <c:pt idx="109" formatCode="#,##0">
                  <c:v>2937.56</c:v>
                </c:pt>
                <c:pt idx="110" formatCode="#,##0">
                  <c:v>2806.3249999999998</c:v>
                </c:pt>
                <c:pt idx="111" formatCode="#,##0">
                  <c:v>2667.8989999999999</c:v>
                </c:pt>
                <c:pt idx="112" formatCode="#,##0">
                  <c:v>2544.395</c:v>
                </c:pt>
                <c:pt idx="113" formatCode="#,##0">
                  <c:v>2421.5650000000001</c:v>
                </c:pt>
                <c:pt idx="114" formatCode="#,##0">
                  <c:v>2307.797</c:v>
                </c:pt>
                <c:pt idx="115" formatCode="#,##0">
                  <c:v>2197.4250000000002</c:v>
                </c:pt>
                <c:pt idx="116" formatCode="#,##0">
                  <c:v>2093.5430000000001</c:v>
                </c:pt>
                <c:pt idx="117" formatCode="#,##0">
                  <c:v>1993.818</c:v>
                </c:pt>
                <c:pt idx="118" formatCode="#,##0">
                  <c:v>1899.3119999999999</c:v>
                </c:pt>
                <c:pt idx="119" formatCode="#,##0">
                  <c:v>1808.9939999999999</c:v>
                </c:pt>
                <c:pt idx="120" formatCode="#,##0">
                  <c:v>1723.152</c:v>
                </c:pt>
                <c:pt idx="121" formatCode="#,##0">
                  <c:v>1641.271</c:v>
                </c:pt>
                <c:pt idx="122" formatCode="#,##0">
                  <c:v>1563.3510000000001</c:v>
                </c:pt>
                <c:pt idx="123" formatCode="#,##0">
                  <c:v>1489.087</c:v>
                </c:pt>
                <c:pt idx="124" formatCode="#,##0">
                  <c:v>1418.377</c:v>
                </c:pt>
                <c:pt idx="125" formatCode="#,##0">
                  <c:v>1351.008</c:v>
                </c:pt>
                <c:pt idx="126" formatCode="#,##0">
                  <c:v>1286.8499999999999</c:v>
                </c:pt>
                <c:pt idx="127" formatCode="#,##0">
                  <c:v>1225.732</c:v>
                </c:pt>
                <c:pt idx="128" formatCode="#,##0">
                  <c:v>1167.521</c:v>
                </c:pt>
                <c:pt idx="129" formatCode="#,##0">
                  <c:v>1112.0709999999999</c:v>
                </c:pt>
                <c:pt idx="130" formatCode="#,##0">
                  <c:v>1059.2570000000001</c:v>
                </c:pt>
                <c:pt idx="131" formatCode="#,##0">
                  <c:v>1008.95</c:v>
                </c:pt>
                <c:pt idx="132" formatCode="#,##0">
                  <c:v>961.03300000000002</c:v>
                </c:pt>
                <c:pt idx="133" formatCode="#,##0">
                  <c:v>915.39099999999996</c:v>
                </c:pt>
                <c:pt idx="134" formatCode="#,##0">
                  <c:v>871.91700000000003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3F-4E86-B5B3-D55E8AD5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416"/>
        <c:axId val="352928744"/>
      </c:scatterChart>
      <c:scatterChart>
        <c:scatterStyle val="smoothMarker"/>
        <c:varyColors val="0"/>
        <c:ser>
          <c:idx val="2"/>
          <c:order val="2"/>
          <c:tx>
            <c:strRef>
              <c:f>'Total run'!$B$33</c:f>
              <c:strCache>
                <c:ptCount val="1"/>
                <c:pt idx="0">
                  <c:v>Avg Early α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run'!$B$34:$B$168</c:f>
              <c:numCache>
                <c:formatCode>0.00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0.99987944970155695</c:v>
                </c:pt>
                <c:pt idx="7">
                  <c:v>0.99985739775809956</c:v>
                </c:pt>
                <c:pt idx="8">
                  <c:v>0.99983124458381101</c:v>
                </c:pt>
                <c:pt idx="9">
                  <c:v>0.99604756176525877</c:v>
                </c:pt>
                <c:pt idx="10">
                  <c:v>0.99600511129674019</c:v>
                </c:pt>
                <c:pt idx="11">
                  <c:v>0.99599021597019832</c:v>
                </c:pt>
                <c:pt idx="12">
                  <c:v>0.99575006984842507</c:v>
                </c:pt>
                <c:pt idx="13">
                  <c:v>0.99568546977793415</c:v>
                </c:pt>
                <c:pt idx="14">
                  <c:v>0.99560823795222764</c:v>
                </c:pt>
                <c:pt idx="15">
                  <c:v>0.99551580549834184</c:v>
                </c:pt>
                <c:pt idx="16">
                  <c:v>0.99527833925660869</c:v>
                </c:pt>
                <c:pt idx="17">
                  <c:v>0.99507070711827406</c:v>
                </c:pt>
                <c:pt idx="18">
                  <c:v>0.99493131144074953</c:v>
                </c:pt>
                <c:pt idx="19">
                  <c:v>0.99467823382602905</c:v>
                </c:pt>
                <c:pt idx="20">
                  <c:v>0.99439251940578643</c:v>
                </c:pt>
                <c:pt idx="21">
                  <c:v>0.994049966084943</c:v>
                </c:pt>
                <c:pt idx="22">
                  <c:v>0.99364568389124275</c:v>
                </c:pt>
                <c:pt idx="23">
                  <c:v>0.99313549054113104</c:v>
                </c:pt>
                <c:pt idx="24">
                  <c:v>0.99252437078436917</c:v>
                </c:pt>
                <c:pt idx="25">
                  <c:v>0.9918045148285487</c:v>
                </c:pt>
                <c:pt idx="26">
                  <c:v>0.99100754376473565</c:v>
                </c:pt>
                <c:pt idx="27">
                  <c:v>0.99047777087975419</c:v>
                </c:pt>
                <c:pt idx="28">
                  <c:v>0.98962270607512481</c:v>
                </c:pt>
                <c:pt idx="29">
                  <c:v>0.98848172919768584</c:v>
                </c:pt>
                <c:pt idx="30">
                  <c:v>0.98667572968130446</c:v>
                </c:pt>
                <c:pt idx="31">
                  <c:v>0.98443722573379455</c:v>
                </c:pt>
                <c:pt idx="32">
                  <c:v>0.98166058261233369</c:v>
                </c:pt>
                <c:pt idx="33">
                  <c:v>0.97822862147614975</c:v>
                </c:pt>
                <c:pt idx="34">
                  <c:v>0.97246047463753849</c:v>
                </c:pt>
                <c:pt idx="35">
                  <c:v>0.96570498972074681</c:v>
                </c:pt>
                <c:pt idx="36">
                  <c:v>0.95773811027351841</c:v>
                </c:pt>
                <c:pt idx="37">
                  <c:v>0.94539033297291797</c:v>
                </c:pt>
                <c:pt idx="38">
                  <c:v>0.93131805484006513</c:v>
                </c:pt>
                <c:pt idx="39">
                  <c:v>0.9151964608257358</c:v>
                </c:pt>
                <c:pt idx="40">
                  <c:v>0.89548556812478464</c:v>
                </c:pt>
                <c:pt idx="41">
                  <c:v>0.87910927717600029</c:v>
                </c:pt>
                <c:pt idx="42">
                  <c:v>0.85973689036016165</c:v>
                </c:pt>
                <c:pt idx="43">
                  <c:v>0.83716683202884068</c:v>
                </c:pt>
                <c:pt idx="44">
                  <c:v>0.81283227280033354</c:v>
                </c:pt>
                <c:pt idx="45">
                  <c:v>0.77748012013679402</c:v>
                </c:pt>
                <c:pt idx="46">
                  <c:v>0.73926261679374161</c:v>
                </c:pt>
                <c:pt idx="47">
                  <c:v>0.69867307802865863</c:v>
                </c:pt>
                <c:pt idx="48">
                  <c:v>0.66066927921804175</c:v>
                </c:pt>
                <c:pt idx="49">
                  <c:v>0.62161152902616534</c:v>
                </c:pt>
                <c:pt idx="50">
                  <c:v>0.5824381220027649</c:v>
                </c:pt>
                <c:pt idx="51">
                  <c:v>0.54384758325752813</c:v>
                </c:pt>
                <c:pt idx="52">
                  <c:v>0.4957742148674113</c:v>
                </c:pt>
                <c:pt idx="53">
                  <c:v>0.43001385173845963</c:v>
                </c:pt>
                <c:pt idx="54">
                  <c:v>0.36922939654637488</c:v>
                </c:pt>
                <c:pt idx="55">
                  <c:v>0.3300261202523514</c:v>
                </c:pt>
                <c:pt idx="56">
                  <c:v>0.2929342689334597</c:v>
                </c:pt>
                <c:pt idx="57">
                  <c:v>0.26528900398992161</c:v>
                </c:pt>
                <c:pt idx="58">
                  <c:v>0.23966915761734639</c:v>
                </c:pt>
                <c:pt idx="59">
                  <c:v>0.21603665909244382</c:v>
                </c:pt>
                <c:pt idx="60">
                  <c:v>0.19435111109651559</c:v>
                </c:pt>
                <c:pt idx="61">
                  <c:v>0.17306304344637502</c:v>
                </c:pt>
                <c:pt idx="62">
                  <c:v>0.14940468323788744</c:v>
                </c:pt>
                <c:pt idx="63">
                  <c:v>0.12749304662720917</c:v>
                </c:pt>
                <c:pt idx="64">
                  <c:v>0.10855438456253612</c:v>
                </c:pt>
                <c:pt idx="65">
                  <c:v>9.1198807842755483E-2</c:v>
                </c:pt>
                <c:pt idx="66">
                  <c:v>7.5318723042733876E-2</c:v>
                </c:pt>
                <c:pt idx="67">
                  <c:v>6.079653019329543E-2</c:v>
                </c:pt>
                <c:pt idx="68">
                  <c:v>5.5318270920295336E-2</c:v>
                </c:pt>
                <c:pt idx="69">
                  <c:v>4.6479531561569587E-2</c:v>
                </c:pt>
                <c:pt idx="70">
                  <c:v>3.8743368108754582E-2</c:v>
                </c:pt>
                <c:pt idx="71">
                  <c:v>3.2007666467455592E-2</c:v>
                </c:pt>
                <c:pt idx="72">
                  <c:v>2.6123969401948745E-2</c:v>
                </c:pt>
                <c:pt idx="73">
                  <c:v>2.1084255577310571E-2</c:v>
                </c:pt>
                <c:pt idx="74">
                  <c:v>5.9492513671608261E-3</c:v>
                </c:pt>
                <c:pt idx="75">
                  <c:v>4.953301174365341E-3</c:v>
                </c:pt>
                <c:pt idx="76">
                  <c:v>4.1222895355434589E-3</c:v>
                </c:pt>
                <c:pt idx="77">
                  <c:v>3.4295156358379523E-3</c:v>
                </c:pt>
                <c:pt idx="78">
                  <c:v>2.8524006060431724E-3</c:v>
                </c:pt>
                <c:pt idx="79">
                  <c:v>2.3719151652212027E-3</c:v>
                </c:pt>
                <c:pt idx="80">
                  <c:v>1.9720661818840276E-3</c:v>
                </c:pt>
                <c:pt idx="81">
                  <c:v>1.6394431405883016E-3</c:v>
                </c:pt>
                <c:pt idx="82">
                  <c:v>1.3628223675424822E-3</c:v>
                </c:pt>
                <c:pt idx="83">
                  <c:v>1.1328249900055139E-3</c:v>
                </c:pt>
                <c:pt idx="84">
                  <c:v>9.4162362457275966E-4</c:v>
                </c:pt>
                <c:pt idx="85">
                  <c:v>7.8269242597439614E-4</c:v>
                </c:pt>
                <c:pt idx="86">
                  <c:v>6.5059516613339623E-4</c:v>
                </c:pt>
                <c:pt idx="87">
                  <c:v>5.4080629652840764E-4</c:v>
                </c:pt>
                <c:pt idx="88">
                  <c:v>4.4956036545077104E-4</c:v>
                </c:pt>
                <c:pt idx="89">
                  <c:v>3.7372564107244919E-4</c:v>
                </c:pt>
                <c:pt idx="90">
                  <c:v>3.1069828297458635E-4</c:v>
                </c:pt>
                <c:pt idx="91">
                  <c:v>2.5831387912157342E-4</c:v>
                </c:pt>
                <c:pt idx="92">
                  <c:v>2.1477360527525055E-4</c:v>
                </c:pt>
                <c:pt idx="93">
                  <c:v>1.7858266121737666E-4</c:v>
                </c:pt>
                <c:pt idx="94">
                  <c:v>1.4849899016933232E-4</c:v>
                </c:pt>
                <c:pt idx="95">
                  <c:v>1.2349059520702895E-4</c:v>
                </c:pt>
                <c:pt idx="96">
                  <c:v>1.0270003201027425E-4</c:v>
                </c:pt>
                <c:pt idx="97">
                  <c:v>8.5414884733539786E-5</c:v>
                </c:pt>
                <c:pt idx="98">
                  <c:v>7.1043225322950122E-5</c:v>
                </c:pt>
                <c:pt idx="99">
                  <c:v>5.9093220428872087E-5</c:v>
                </c:pt>
                <c:pt idx="100">
                  <c:v>4.9156188164892455E-5</c:v>
                </c:pt>
                <c:pt idx="101">
                  <c:v>4.0892522994187807E-5</c:v>
                </c:pt>
                <c:pt idx="102">
                  <c:v>1.318549215046826E-5</c:v>
                </c:pt>
                <c:pt idx="103">
                  <c:v>1.0922236573295375E-5</c:v>
                </c:pt>
                <c:pt idx="104">
                  <c:v>9.0139800910508807E-6</c:v>
                </c:pt>
                <c:pt idx="105">
                  <c:v>3.6948807737050258E-6</c:v>
                </c:pt>
                <c:pt idx="106">
                  <c:v>3.6948807737050258E-6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3F-4E86-B5B3-D55E8AD5A742}"/>
            </c:ext>
          </c:extLst>
        </c:ser>
        <c:ser>
          <c:idx val="3"/>
          <c:order val="3"/>
          <c:tx>
            <c:strRef>
              <c:f>'Total run'!$C$33</c:f>
              <c:strCache>
                <c:ptCount val="1"/>
                <c:pt idx="0">
                  <c:v>Avg Late α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'Total run'!$A$34:$A$168</c:f>
              <c:numCache>
                <c:formatCode>m/d;@</c:formatCode>
                <c:ptCount val="135"/>
                <c:pt idx="0">
                  <c:v>42143</c:v>
                </c:pt>
                <c:pt idx="1">
                  <c:v>42144</c:v>
                </c:pt>
                <c:pt idx="2">
                  <c:v>42145</c:v>
                </c:pt>
                <c:pt idx="3">
                  <c:v>42146</c:v>
                </c:pt>
                <c:pt idx="4">
                  <c:v>42147</c:v>
                </c:pt>
                <c:pt idx="5">
                  <c:v>42148</c:v>
                </c:pt>
                <c:pt idx="6">
                  <c:v>42149</c:v>
                </c:pt>
                <c:pt idx="7">
                  <c:v>42150</c:v>
                </c:pt>
                <c:pt idx="8">
                  <c:v>42151</c:v>
                </c:pt>
                <c:pt idx="9">
                  <c:v>42152</c:v>
                </c:pt>
                <c:pt idx="10">
                  <c:v>42153</c:v>
                </c:pt>
                <c:pt idx="11">
                  <c:v>42154</c:v>
                </c:pt>
                <c:pt idx="12">
                  <c:v>42155</c:v>
                </c:pt>
                <c:pt idx="13">
                  <c:v>42156</c:v>
                </c:pt>
                <c:pt idx="14">
                  <c:v>42157</c:v>
                </c:pt>
                <c:pt idx="15">
                  <c:v>42158</c:v>
                </c:pt>
                <c:pt idx="16">
                  <c:v>42159</c:v>
                </c:pt>
                <c:pt idx="17">
                  <c:v>42160</c:v>
                </c:pt>
                <c:pt idx="18">
                  <c:v>42161</c:v>
                </c:pt>
                <c:pt idx="19">
                  <c:v>42162</c:v>
                </c:pt>
                <c:pt idx="20">
                  <c:v>42163</c:v>
                </c:pt>
                <c:pt idx="21">
                  <c:v>42164</c:v>
                </c:pt>
                <c:pt idx="22">
                  <c:v>42165</c:v>
                </c:pt>
                <c:pt idx="23">
                  <c:v>42166</c:v>
                </c:pt>
                <c:pt idx="24">
                  <c:v>42167</c:v>
                </c:pt>
                <c:pt idx="25">
                  <c:v>42168</c:v>
                </c:pt>
                <c:pt idx="26">
                  <c:v>42169</c:v>
                </c:pt>
                <c:pt idx="27">
                  <c:v>42170</c:v>
                </c:pt>
                <c:pt idx="28">
                  <c:v>42171</c:v>
                </c:pt>
                <c:pt idx="29">
                  <c:v>42172</c:v>
                </c:pt>
                <c:pt idx="30">
                  <c:v>42173</c:v>
                </c:pt>
                <c:pt idx="31">
                  <c:v>42174</c:v>
                </c:pt>
                <c:pt idx="32">
                  <c:v>42175</c:v>
                </c:pt>
                <c:pt idx="33">
                  <c:v>42176</c:v>
                </c:pt>
                <c:pt idx="34">
                  <c:v>42177</c:v>
                </c:pt>
                <c:pt idx="35">
                  <c:v>42178</c:v>
                </c:pt>
                <c:pt idx="36">
                  <c:v>42179</c:v>
                </c:pt>
                <c:pt idx="37">
                  <c:v>42180</c:v>
                </c:pt>
                <c:pt idx="38">
                  <c:v>42181</c:v>
                </c:pt>
                <c:pt idx="39">
                  <c:v>42182</c:v>
                </c:pt>
                <c:pt idx="40">
                  <c:v>42183</c:v>
                </c:pt>
                <c:pt idx="41">
                  <c:v>42184</c:v>
                </c:pt>
                <c:pt idx="42">
                  <c:v>42185</c:v>
                </c:pt>
                <c:pt idx="43">
                  <c:v>42186</c:v>
                </c:pt>
                <c:pt idx="44">
                  <c:v>42187</c:v>
                </c:pt>
                <c:pt idx="45">
                  <c:v>42188</c:v>
                </c:pt>
                <c:pt idx="46">
                  <c:v>42189</c:v>
                </c:pt>
                <c:pt idx="47">
                  <c:v>42190</c:v>
                </c:pt>
                <c:pt idx="48">
                  <c:v>42191</c:v>
                </c:pt>
                <c:pt idx="49">
                  <c:v>42192</c:v>
                </c:pt>
                <c:pt idx="50">
                  <c:v>42193</c:v>
                </c:pt>
                <c:pt idx="51">
                  <c:v>42194</c:v>
                </c:pt>
                <c:pt idx="52">
                  <c:v>42195</c:v>
                </c:pt>
                <c:pt idx="53">
                  <c:v>42196</c:v>
                </c:pt>
                <c:pt idx="54">
                  <c:v>42197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42203</c:v>
                </c:pt>
                <c:pt idx="61">
                  <c:v>42204</c:v>
                </c:pt>
                <c:pt idx="62">
                  <c:v>42205</c:v>
                </c:pt>
                <c:pt idx="63">
                  <c:v>42206</c:v>
                </c:pt>
                <c:pt idx="64">
                  <c:v>42207</c:v>
                </c:pt>
                <c:pt idx="65">
                  <c:v>42208</c:v>
                </c:pt>
                <c:pt idx="66">
                  <c:v>42209</c:v>
                </c:pt>
                <c:pt idx="67">
                  <c:v>42210</c:v>
                </c:pt>
                <c:pt idx="68">
                  <c:v>42211</c:v>
                </c:pt>
                <c:pt idx="69">
                  <c:v>42212</c:v>
                </c:pt>
                <c:pt idx="70">
                  <c:v>42213</c:v>
                </c:pt>
                <c:pt idx="71">
                  <c:v>42214</c:v>
                </c:pt>
                <c:pt idx="72">
                  <c:v>42215</c:v>
                </c:pt>
                <c:pt idx="73">
                  <c:v>42216</c:v>
                </c:pt>
                <c:pt idx="74">
                  <c:v>42217</c:v>
                </c:pt>
                <c:pt idx="75">
                  <c:v>42218</c:v>
                </c:pt>
                <c:pt idx="76">
                  <c:v>42219</c:v>
                </c:pt>
                <c:pt idx="77">
                  <c:v>42220</c:v>
                </c:pt>
                <c:pt idx="78">
                  <c:v>42221</c:v>
                </c:pt>
                <c:pt idx="79">
                  <c:v>42222</c:v>
                </c:pt>
                <c:pt idx="80">
                  <c:v>42223</c:v>
                </c:pt>
                <c:pt idx="81">
                  <c:v>42224</c:v>
                </c:pt>
                <c:pt idx="82">
                  <c:v>42225</c:v>
                </c:pt>
                <c:pt idx="83">
                  <c:v>42226</c:v>
                </c:pt>
                <c:pt idx="84">
                  <c:v>42227</c:v>
                </c:pt>
                <c:pt idx="85">
                  <c:v>42228</c:v>
                </c:pt>
                <c:pt idx="86">
                  <c:v>42229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42233</c:v>
                </c:pt>
                <c:pt idx="91">
                  <c:v>42234</c:v>
                </c:pt>
                <c:pt idx="92">
                  <c:v>42235</c:v>
                </c:pt>
                <c:pt idx="93">
                  <c:v>42236</c:v>
                </c:pt>
                <c:pt idx="94">
                  <c:v>42237</c:v>
                </c:pt>
                <c:pt idx="95">
                  <c:v>42238</c:v>
                </c:pt>
                <c:pt idx="96">
                  <c:v>42239</c:v>
                </c:pt>
                <c:pt idx="97">
                  <c:v>42240</c:v>
                </c:pt>
                <c:pt idx="98">
                  <c:v>42241</c:v>
                </c:pt>
                <c:pt idx="99">
                  <c:v>42242</c:v>
                </c:pt>
                <c:pt idx="100">
                  <c:v>42243</c:v>
                </c:pt>
                <c:pt idx="101">
                  <c:v>42244</c:v>
                </c:pt>
                <c:pt idx="102">
                  <c:v>42245</c:v>
                </c:pt>
                <c:pt idx="103">
                  <c:v>42246</c:v>
                </c:pt>
                <c:pt idx="104">
                  <c:v>42247</c:v>
                </c:pt>
                <c:pt idx="105">
                  <c:v>42248</c:v>
                </c:pt>
                <c:pt idx="106">
                  <c:v>42249</c:v>
                </c:pt>
                <c:pt idx="107">
                  <c:v>42250</c:v>
                </c:pt>
                <c:pt idx="108">
                  <c:v>42251</c:v>
                </c:pt>
                <c:pt idx="109">
                  <c:v>42252</c:v>
                </c:pt>
                <c:pt idx="110">
                  <c:v>42253</c:v>
                </c:pt>
                <c:pt idx="111">
                  <c:v>42254</c:v>
                </c:pt>
                <c:pt idx="112">
                  <c:v>42255</c:v>
                </c:pt>
                <c:pt idx="113">
                  <c:v>42256</c:v>
                </c:pt>
                <c:pt idx="114">
                  <c:v>42257</c:v>
                </c:pt>
                <c:pt idx="115">
                  <c:v>42258</c:v>
                </c:pt>
                <c:pt idx="116">
                  <c:v>42259</c:v>
                </c:pt>
                <c:pt idx="117">
                  <c:v>42260</c:v>
                </c:pt>
                <c:pt idx="118">
                  <c:v>42261</c:v>
                </c:pt>
                <c:pt idx="119">
                  <c:v>42262</c:v>
                </c:pt>
                <c:pt idx="120">
                  <c:v>42263</c:v>
                </c:pt>
                <c:pt idx="121">
                  <c:v>42264</c:v>
                </c:pt>
                <c:pt idx="122">
                  <c:v>42265</c:v>
                </c:pt>
                <c:pt idx="123">
                  <c:v>42266</c:v>
                </c:pt>
                <c:pt idx="124">
                  <c:v>42267</c:v>
                </c:pt>
                <c:pt idx="125">
                  <c:v>42268</c:v>
                </c:pt>
                <c:pt idx="126">
                  <c:v>42269</c:v>
                </c:pt>
                <c:pt idx="127">
                  <c:v>42270</c:v>
                </c:pt>
                <c:pt idx="128">
                  <c:v>42271</c:v>
                </c:pt>
                <c:pt idx="129">
                  <c:v>42272</c:v>
                </c:pt>
                <c:pt idx="130">
                  <c:v>42273</c:v>
                </c:pt>
                <c:pt idx="131">
                  <c:v>42274</c:v>
                </c:pt>
                <c:pt idx="132">
                  <c:v>42275</c:v>
                </c:pt>
                <c:pt idx="133">
                  <c:v>42276</c:v>
                </c:pt>
                <c:pt idx="134">
                  <c:v>42277</c:v>
                </c:pt>
              </c:numCache>
            </c:numRef>
          </c:xVal>
          <c:yVal>
            <c:numRef>
              <c:f>'Total run'!$C$34:$C$168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1.205502984430451E-4</c:v>
                </c:pt>
                <c:pt idx="7">
                  <c:v>1.426022419004358E-4</c:v>
                </c:pt>
                <c:pt idx="8">
                  <c:v>1.6875541618899259E-4</c:v>
                </c:pt>
                <c:pt idx="9">
                  <c:v>3.952438234741229E-3</c:v>
                </c:pt>
                <c:pt idx="10">
                  <c:v>3.9948887032598135E-3</c:v>
                </c:pt>
                <c:pt idx="11">
                  <c:v>4.0097840298016774E-3</c:v>
                </c:pt>
                <c:pt idx="12">
                  <c:v>4.2499301515749321E-3</c:v>
                </c:pt>
                <c:pt idx="13">
                  <c:v>4.3145302220658488E-3</c:v>
                </c:pt>
                <c:pt idx="14">
                  <c:v>4.3917620477723629E-3</c:v>
                </c:pt>
                <c:pt idx="15">
                  <c:v>4.4841945016581564E-3</c:v>
                </c:pt>
                <c:pt idx="16">
                  <c:v>4.7216607433913094E-3</c:v>
                </c:pt>
                <c:pt idx="17">
                  <c:v>4.929292881725944E-3</c:v>
                </c:pt>
                <c:pt idx="18">
                  <c:v>5.0686885592504671E-3</c:v>
                </c:pt>
                <c:pt idx="19">
                  <c:v>5.3217661739709543E-3</c:v>
                </c:pt>
                <c:pt idx="20">
                  <c:v>5.6074805942135653E-3</c:v>
                </c:pt>
                <c:pt idx="21">
                  <c:v>5.9500339150569959E-3</c:v>
                </c:pt>
                <c:pt idx="22">
                  <c:v>6.3543161087572519E-3</c:v>
                </c:pt>
                <c:pt idx="23">
                  <c:v>6.8645094588689615E-3</c:v>
                </c:pt>
                <c:pt idx="24">
                  <c:v>7.4756292156308302E-3</c:v>
                </c:pt>
                <c:pt idx="25">
                  <c:v>8.1954851714513E-3</c:v>
                </c:pt>
                <c:pt idx="26">
                  <c:v>8.9924562352643456E-3</c:v>
                </c:pt>
                <c:pt idx="27">
                  <c:v>9.5222291202458065E-3</c:v>
                </c:pt>
                <c:pt idx="28">
                  <c:v>1.0377293924875186E-2</c:v>
                </c:pt>
                <c:pt idx="29">
                  <c:v>1.1518270802314157E-2</c:v>
                </c:pt>
                <c:pt idx="30">
                  <c:v>1.3324270318695541E-2</c:v>
                </c:pt>
                <c:pt idx="31">
                  <c:v>1.5562774266205448E-2</c:v>
                </c:pt>
                <c:pt idx="32">
                  <c:v>1.8339417387666312E-2</c:v>
                </c:pt>
                <c:pt idx="33">
                  <c:v>2.1771378523850249E-2</c:v>
                </c:pt>
                <c:pt idx="34">
                  <c:v>2.7539525362461514E-2</c:v>
                </c:pt>
                <c:pt idx="35">
                  <c:v>3.4295010279253191E-2</c:v>
                </c:pt>
                <c:pt idx="36">
                  <c:v>4.2261889726481594E-2</c:v>
                </c:pt>
                <c:pt idx="37">
                  <c:v>5.4609667027082032E-2</c:v>
                </c:pt>
                <c:pt idx="38">
                  <c:v>6.8681945159934865E-2</c:v>
                </c:pt>
                <c:pt idx="39">
                  <c:v>8.4803539174264198E-2</c:v>
                </c:pt>
                <c:pt idx="40">
                  <c:v>0.10451443187521536</c:v>
                </c:pt>
                <c:pt idx="41">
                  <c:v>0.12089072282399971</c:v>
                </c:pt>
                <c:pt idx="42">
                  <c:v>0.14026310963983835</c:v>
                </c:pt>
                <c:pt idx="43">
                  <c:v>0.16283316797115932</c:v>
                </c:pt>
                <c:pt idx="44">
                  <c:v>0.18716772719966646</c:v>
                </c:pt>
                <c:pt idx="45">
                  <c:v>0.22251987986320598</c:v>
                </c:pt>
                <c:pt idx="46">
                  <c:v>0.26073738320625839</c:v>
                </c:pt>
                <c:pt idx="47">
                  <c:v>0.30132692197134137</c:v>
                </c:pt>
                <c:pt idx="48">
                  <c:v>0.33933072078195825</c:v>
                </c:pt>
                <c:pt idx="49">
                  <c:v>0.37838847097383466</c:v>
                </c:pt>
                <c:pt idx="50">
                  <c:v>0.4175618779972351</c:v>
                </c:pt>
                <c:pt idx="51">
                  <c:v>0.45615241674247187</c:v>
                </c:pt>
                <c:pt idx="52">
                  <c:v>0.50422578513258864</c:v>
                </c:pt>
                <c:pt idx="53">
                  <c:v>0.56998614826154037</c:v>
                </c:pt>
                <c:pt idx="54">
                  <c:v>0.63077060345362512</c:v>
                </c:pt>
                <c:pt idx="55">
                  <c:v>0.66997387974764866</c:v>
                </c:pt>
                <c:pt idx="56">
                  <c:v>0.70706573106654025</c:v>
                </c:pt>
                <c:pt idx="57">
                  <c:v>0.73471099601007839</c:v>
                </c:pt>
                <c:pt idx="58">
                  <c:v>0.76033084238265358</c:v>
                </c:pt>
                <c:pt idx="59">
                  <c:v>0.78396334090755615</c:v>
                </c:pt>
                <c:pt idx="60">
                  <c:v>0.80564888890348441</c:v>
                </c:pt>
                <c:pt idx="61">
                  <c:v>0.82693695655362498</c:v>
                </c:pt>
                <c:pt idx="62">
                  <c:v>0.85059531676211253</c:v>
                </c:pt>
                <c:pt idx="63">
                  <c:v>0.87250695337279083</c:v>
                </c:pt>
                <c:pt idx="64">
                  <c:v>0.89144561543746392</c:v>
                </c:pt>
                <c:pt idx="65">
                  <c:v>0.90880119215724453</c:v>
                </c:pt>
                <c:pt idx="66">
                  <c:v>0.9246812769572661</c:v>
                </c:pt>
                <c:pt idx="67">
                  <c:v>0.93920346980670455</c:v>
                </c:pt>
                <c:pt idx="68">
                  <c:v>0.94468172907970471</c:v>
                </c:pt>
                <c:pt idx="69">
                  <c:v>0.95352046843843041</c:v>
                </c:pt>
                <c:pt idx="70">
                  <c:v>0.96125663189124544</c:v>
                </c:pt>
                <c:pt idx="71">
                  <c:v>0.96799233353254444</c:v>
                </c:pt>
                <c:pt idx="72">
                  <c:v>0.97387603059805128</c:v>
                </c:pt>
                <c:pt idx="73">
                  <c:v>0.97891574442268947</c:v>
                </c:pt>
                <c:pt idx="74">
                  <c:v>0.99405074863283915</c:v>
                </c:pt>
                <c:pt idx="75">
                  <c:v>0.99504669882563468</c:v>
                </c:pt>
                <c:pt idx="76">
                  <c:v>0.9958777104644565</c:v>
                </c:pt>
                <c:pt idx="77">
                  <c:v>0.99657048436416207</c:v>
                </c:pt>
                <c:pt idx="78">
                  <c:v>0.99714759939395681</c:v>
                </c:pt>
                <c:pt idx="79">
                  <c:v>0.99762808483477883</c:v>
                </c:pt>
                <c:pt idx="80">
                  <c:v>0.99802793381811594</c:v>
                </c:pt>
                <c:pt idx="81">
                  <c:v>0.99836055685941172</c:v>
                </c:pt>
                <c:pt idx="82">
                  <c:v>0.99863717763245752</c:v>
                </c:pt>
                <c:pt idx="83">
                  <c:v>0.99886717500999445</c:v>
                </c:pt>
                <c:pt idx="84">
                  <c:v>0.99905837637542727</c:v>
                </c:pt>
                <c:pt idx="85">
                  <c:v>0.9992173075740256</c:v>
                </c:pt>
                <c:pt idx="86">
                  <c:v>0.99934940483386658</c:v>
                </c:pt>
                <c:pt idx="87">
                  <c:v>0.99945919370347158</c:v>
                </c:pt>
                <c:pt idx="88">
                  <c:v>0.99955043963454926</c:v>
                </c:pt>
                <c:pt idx="89">
                  <c:v>0.99962627435892759</c:v>
                </c:pt>
                <c:pt idx="90">
                  <c:v>0.99968930171702541</c:v>
                </c:pt>
                <c:pt idx="91">
                  <c:v>0.99974168612087844</c:v>
                </c:pt>
                <c:pt idx="92">
                  <c:v>0.99978522639472478</c:v>
                </c:pt>
                <c:pt idx="93">
                  <c:v>0.9998214173387826</c:v>
                </c:pt>
                <c:pt idx="94">
                  <c:v>0.99985150100983067</c:v>
                </c:pt>
                <c:pt idx="95">
                  <c:v>0.999876509404793</c:v>
                </c:pt>
                <c:pt idx="96">
                  <c:v>0.99989729996798971</c:v>
                </c:pt>
                <c:pt idx="97">
                  <c:v>0.99991458511526643</c:v>
                </c:pt>
                <c:pt idx="98">
                  <c:v>0.99992895677467708</c:v>
                </c:pt>
                <c:pt idx="99">
                  <c:v>0.99994090677957115</c:v>
                </c:pt>
                <c:pt idx="100">
                  <c:v>0.99995084381183508</c:v>
                </c:pt>
                <c:pt idx="101">
                  <c:v>0.99995910747700578</c:v>
                </c:pt>
                <c:pt idx="102">
                  <c:v>0.99998681450784954</c:v>
                </c:pt>
                <c:pt idx="103">
                  <c:v>0.99998907776342671</c:v>
                </c:pt>
                <c:pt idx="104">
                  <c:v>0.99999098601990899</c:v>
                </c:pt>
                <c:pt idx="105">
                  <c:v>0.99999630511922633</c:v>
                </c:pt>
                <c:pt idx="106">
                  <c:v>0.99999630511922633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3F-4E86-B5B3-D55E8AD5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2080"/>
        <c:axId val="707156344"/>
      </c:scatterChart>
      <c:valAx>
        <c:axId val="3529284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744"/>
        <c:crosses val="autoZero"/>
        <c:crossBetween val="midCat"/>
      </c:valAx>
      <c:valAx>
        <c:axId val="352928744"/>
        <c:scaling>
          <c:orientation val="minMax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8416"/>
        <c:crosses val="autoZero"/>
        <c:crossBetween val="midCat"/>
      </c:valAx>
      <c:valAx>
        <c:axId val="707156344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2080"/>
        <c:crosses val="max"/>
        <c:crossBetween val="midCat"/>
      </c:valAx>
      <c:valAx>
        <c:axId val="7071520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7071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16304348823609"/>
          <c:y val="0.28364954380702412"/>
          <c:w val="0.16473190449646596"/>
          <c:h val="0.30612459156891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47626</xdr:colOff>
      <xdr:row>15</xdr:row>
      <xdr:rowOff>85725</xdr:rowOff>
    </xdr:from>
    <xdr:to>
      <xdr:col>48</xdr:col>
      <xdr:colOff>542925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3669D-BE9C-49FF-97BA-99708FA61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219076</xdr:colOff>
      <xdr:row>15</xdr:row>
      <xdr:rowOff>104775</xdr:rowOff>
    </xdr:from>
    <xdr:to>
      <xdr:col>40</xdr:col>
      <xdr:colOff>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D70D76-9427-4856-92F3-6CC91BC8C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504825</xdr:colOff>
      <xdr:row>15</xdr:row>
      <xdr:rowOff>104776</xdr:rowOff>
    </xdr:from>
    <xdr:to>
      <xdr:col>31</xdr:col>
      <xdr:colOff>142875</xdr:colOff>
      <xdr:row>30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40881-1B59-49DB-8E34-B84605CCA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15</xdr:row>
      <xdr:rowOff>66675</xdr:rowOff>
    </xdr:from>
    <xdr:to>
      <xdr:col>21</xdr:col>
      <xdr:colOff>476250</xdr:colOff>
      <xdr:row>30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7B7F65-CE3A-4966-BA38-45F0CF4C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47624</xdr:colOff>
      <xdr:row>0</xdr:row>
      <xdr:rowOff>142875</xdr:rowOff>
    </xdr:from>
    <xdr:to>
      <xdr:col>48</xdr:col>
      <xdr:colOff>552449</xdr:colOff>
      <xdr:row>15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FFC222-B563-4FD6-AF06-8E38E1D94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190501</xdr:colOff>
      <xdr:row>0</xdr:row>
      <xdr:rowOff>133351</xdr:rowOff>
    </xdr:from>
    <xdr:to>
      <xdr:col>40</xdr:col>
      <xdr:colOff>1</xdr:colOff>
      <xdr:row>15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F0F787-024B-499D-B4CF-AC82D2021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561975</xdr:colOff>
      <xdr:row>15</xdr:row>
      <xdr:rowOff>123826</xdr:rowOff>
    </xdr:from>
    <xdr:to>
      <xdr:col>58</xdr:col>
      <xdr:colOff>104775</xdr:colOff>
      <xdr:row>30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84341A-8445-4C17-B4A4-9AC9E59BD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581025</xdr:colOff>
      <xdr:row>15</xdr:row>
      <xdr:rowOff>76200</xdr:rowOff>
    </xdr:from>
    <xdr:to>
      <xdr:col>12</xdr:col>
      <xdr:colOff>428625</xdr:colOff>
      <xdr:row>30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500F1F-D2ED-4924-903F-17165CD65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323850</xdr:colOff>
      <xdr:row>1</xdr:row>
      <xdr:rowOff>47625</xdr:rowOff>
    </xdr:from>
    <xdr:to>
      <xdr:col>2</xdr:col>
      <xdr:colOff>381000</xdr:colOff>
      <xdr:row>19</xdr:row>
      <xdr:rowOff>123825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CB50F80-F5EA-4A77-814F-A6E17622A962}"/>
            </a:ext>
          </a:extLst>
        </xdr:cNvPr>
        <xdr:cNvSpPr txBox="1"/>
      </xdr:nvSpPr>
      <xdr:spPr>
        <a:xfrm>
          <a:off x="323850" y="238125"/>
          <a:ext cx="1276350" cy="350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Plots</a:t>
          </a:r>
          <a:r>
            <a:rPr lang="en-US" sz="1100" baseline="0"/>
            <a:t> to the right are total run by stock by day with the 2006-2008 and 2010-2017 average propotion of early and late run (grey and yellow lines) thrown in for comparison.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0</xdr:row>
      <xdr:rowOff>123825</xdr:rowOff>
    </xdr:from>
    <xdr:to>
      <xdr:col>12</xdr:col>
      <xdr:colOff>466725</xdr:colOff>
      <xdr:row>15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A594D9-B468-4536-8575-042FDDADF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466726</xdr:colOff>
      <xdr:row>0</xdr:row>
      <xdr:rowOff>123825</xdr:rowOff>
    </xdr:from>
    <xdr:to>
      <xdr:col>31</xdr:col>
      <xdr:colOff>142876</xdr:colOff>
      <xdr:row>15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CE0EE2-2091-44E5-9642-22205492B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485776</xdr:colOff>
      <xdr:row>0</xdr:row>
      <xdr:rowOff>123825</xdr:rowOff>
    </xdr:from>
    <xdr:to>
      <xdr:col>21</xdr:col>
      <xdr:colOff>428626</xdr:colOff>
      <xdr:row>15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01123B-D73E-4824-A6E6-B9A9A9C1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0171-D96C-4C76-90EB-7807986521DF}">
  <dimension ref="A1:U1501"/>
  <sheetViews>
    <sheetView workbookViewId="0">
      <selection activeCell="A1501" sqref="A1:XFD1501"/>
    </sheetView>
  </sheetViews>
  <sheetFormatPr defaultRowHeight="15" x14ac:dyDescent="0.25"/>
  <cols>
    <col min="1" max="1" width="11.42578125" customWidth="1"/>
    <col min="2" max="3" width="15.7109375" customWidth="1"/>
    <col min="4" max="4" width="14.85546875" bestFit="1" customWidth="1"/>
    <col min="5" max="5" width="15.85546875" bestFit="1" customWidth="1"/>
    <col min="6" max="6" width="15.7109375" bestFit="1" customWidth="1"/>
    <col min="7" max="7" width="15.85546875" bestFit="1" customWidth="1"/>
    <col min="8" max="8" width="15.7109375" bestFit="1" customWidth="1"/>
    <col min="9" max="9" width="11.7109375" customWidth="1"/>
    <col min="16" max="16" width="13" customWidth="1"/>
  </cols>
  <sheetData>
    <row r="1" spans="1:21" ht="45" x14ac:dyDescent="0.25">
      <c r="I1" s="25" t="s">
        <v>35</v>
      </c>
      <c r="J1" s="31" t="s">
        <v>37</v>
      </c>
      <c r="K1" s="31"/>
      <c r="L1" s="31"/>
      <c r="M1" s="32" t="s">
        <v>38</v>
      </c>
      <c r="N1" s="32"/>
      <c r="O1" s="33" t="s">
        <v>39</v>
      </c>
      <c r="P1" s="33"/>
    </row>
    <row r="2" spans="1:21" x14ac:dyDescent="0.25">
      <c r="A2" t="s">
        <v>0</v>
      </c>
      <c r="B2" t="s">
        <v>20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8" t="s">
        <v>34</v>
      </c>
      <c r="J2" s="26" t="s">
        <v>36</v>
      </c>
      <c r="K2" s="26" t="s">
        <v>28</v>
      </c>
      <c r="L2" s="26" t="s">
        <v>29</v>
      </c>
      <c r="M2" s="27" t="s">
        <v>30</v>
      </c>
      <c r="N2" s="27" t="s">
        <v>31</v>
      </c>
      <c r="O2" s="28" t="s">
        <v>32</v>
      </c>
      <c r="P2" s="28" t="s">
        <v>33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</row>
    <row r="3" spans="1:21" x14ac:dyDescent="0.25">
      <c r="A3" s="19">
        <v>38867</v>
      </c>
      <c r="B3" s="12">
        <v>0.99969970934976193</v>
      </c>
      <c r="C3" s="7">
        <v>29.990991280492857</v>
      </c>
      <c r="D3" s="7">
        <v>9.0087195071433257E-3</v>
      </c>
      <c r="E3" s="7">
        <v>0</v>
      </c>
      <c r="F3" s="7">
        <v>0</v>
      </c>
      <c r="G3" s="7">
        <v>29.990991280492857</v>
      </c>
      <c r="H3" s="7">
        <v>9.0087195071433257E-3</v>
      </c>
      <c r="I3">
        <v>0</v>
      </c>
      <c r="J3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9">
        <v>38868</v>
      </c>
      <c r="B4" s="12">
        <v>0.99964006857122201</v>
      </c>
      <c r="C4" s="7">
        <v>70.974444868556759</v>
      </c>
      <c r="D4" s="7">
        <v>2.5555131443240953E-2</v>
      </c>
      <c r="E4" s="7">
        <v>0</v>
      </c>
      <c r="F4" s="7">
        <v>0</v>
      </c>
      <c r="G4" s="7">
        <v>70.974444868556759</v>
      </c>
      <c r="H4" s="7">
        <v>2.5555131443240953E-2</v>
      </c>
      <c r="I4">
        <v>0</v>
      </c>
      <c r="J4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9">
        <v>38869</v>
      </c>
      <c r="B5" s="12">
        <v>0.99956858763895895</v>
      </c>
      <c r="C5" s="7">
        <v>547.76358602614948</v>
      </c>
      <c r="D5" s="7">
        <v>0.23641397385051732</v>
      </c>
      <c r="E5" s="7">
        <v>0</v>
      </c>
      <c r="F5" s="7">
        <v>0</v>
      </c>
      <c r="G5" s="7">
        <v>547.76358602614948</v>
      </c>
      <c r="H5" s="7">
        <v>0.23641397385051732</v>
      </c>
      <c r="I5">
        <v>0</v>
      </c>
      <c r="J5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9">
        <v>38870</v>
      </c>
      <c r="B6" s="12">
        <v>0.99948291822445734</v>
      </c>
      <c r="C6" s="18">
        <v>618.67992638093904</v>
      </c>
      <c r="D6" s="18">
        <v>0.32007361906096321</v>
      </c>
      <c r="E6" s="18">
        <v>0</v>
      </c>
      <c r="F6" s="18">
        <v>0</v>
      </c>
      <c r="G6" s="18">
        <v>618.67992638093904</v>
      </c>
      <c r="H6" s="18">
        <v>0.32007361906096321</v>
      </c>
      <c r="I6">
        <v>0</v>
      </c>
      <c r="J6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9">
        <v>38871</v>
      </c>
      <c r="B7" s="12">
        <v>0.9993802472152854</v>
      </c>
      <c r="C7" s="18">
        <v>412.74404209991286</v>
      </c>
      <c r="D7" s="18">
        <v>0.25595790008713948</v>
      </c>
      <c r="E7" s="18">
        <v>0</v>
      </c>
      <c r="F7" s="18">
        <v>0</v>
      </c>
      <c r="G7" s="18">
        <v>412.74404209991286</v>
      </c>
      <c r="H7" s="18">
        <v>0.25595790008713948</v>
      </c>
      <c r="I7">
        <v>0</v>
      </c>
      <c r="J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9">
        <v>38872</v>
      </c>
      <c r="B8" s="12">
        <v>0.99925720514969352</v>
      </c>
      <c r="C8" s="18">
        <v>358.73333664873996</v>
      </c>
      <c r="D8" s="18">
        <v>0.2666633512600356</v>
      </c>
      <c r="E8" s="18">
        <v>0</v>
      </c>
      <c r="F8" s="18">
        <v>0</v>
      </c>
      <c r="G8" s="18">
        <v>358.73333664873996</v>
      </c>
      <c r="H8" s="18">
        <v>0.2666633512600356</v>
      </c>
      <c r="I8">
        <v>0</v>
      </c>
      <c r="J8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9">
        <v>38873</v>
      </c>
      <c r="B9" s="12">
        <v>0.9991097567978906</v>
      </c>
      <c r="C9" s="18">
        <v>608.45784188991536</v>
      </c>
      <c r="D9" s="18">
        <v>0.54215811008464243</v>
      </c>
      <c r="E9" s="18">
        <v>0</v>
      </c>
      <c r="F9" s="18">
        <v>0</v>
      </c>
      <c r="G9" s="18">
        <v>608.45784188991536</v>
      </c>
      <c r="H9" s="18">
        <v>0.54215811008464243</v>
      </c>
      <c r="I9">
        <v>0</v>
      </c>
      <c r="J9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9">
        <v>38874</v>
      </c>
      <c r="B10" s="12">
        <v>0.99893307049018976</v>
      </c>
      <c r="C10" s="18">
        <v>899.03976344117075</v>
      </c>
      <c r="D10" s="18">
        <v>0.96023655882925141</v>
      </c>
      <c r="E10" s="18">
        <v>0</v>
      </c>
      <c r="F10" s="18">
        <v>0</v>
      </c>
      <c r="G10" s="18">
        <v>899.03976344117075</v>
      </c>
      <c r="H10" s="18">
        <v>0.96023655882925141</v>
      </c>
      <c r="I10">
        <v>0</v>
      </c>
      <c r="J10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9">
        <v>38875</v>
      </c>
      <c r="B11" s="12">
        <v>0.99872136218051577</v>
      </c>
      <c r="C11" s="18">
        <v>921.81981729261611</v>
      </c>
      <c r="D11" s="18">
        <v>1.1801827073838922</v>
      </c>
      <c r="E11" s="18">
        <v>0</v>
      </c>
      <c r="F11" s="18">
        <v>0</v>
      </c>
      <c r="G11" s="18">
        <v>921.81981729261611</v>
      </c>
      <c r="H11" s="18">
        <v>1.1801827073838922</v>
      </c>
      <c r="I11">
        <v>0</v>
      </c>
      <c r="J11">
        <v>0</v>
      </c>
      <c r="K11" s="7">
        <v>0</v>
      </c>
      <c r="L11" s="7">
        <v>0</v>
      </c>
      <c r="M11" s="7">
        <v>0</v>
      </c>
      <c r="N11">
        <v>0</v>
      </c>
      <c r="O11" s="7">
        <v>0</v>
      </c>
      <c r="P11" s="7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9">
        <v>38876</v>
      </c>
      <c r="B12" s="12">
        <v>0.9984677095279999</v>
      </c>
      <c r="C12" s="18">
        <v>191.705800229376</v>
      </c>
      <c r="D12" s="18">
        <v>0.29419977062400449</v>
      </c>
      <c r="E12" s="18">
        <v>498.23538705447197</v>
      </c>
      <c r="F12" s="18">
        <v>0.76461294552802883</v>
      </c>
      <c r="G12" s="18">
        <v>689.94118728384797</v>
      </c>
      <c r="H12" s="18">
        <v>1.0588127161520333</v>
      </c>
      <c r="I12">
        <v>0</v>
      </c>
      <c r="J12">
        <v>0</v>
      </c>
      <c r="K12" s="7">
        <v>0</v>
      </c>
      <c r="L12" s="7">
        <v>0</v>
      </c>
      <c r="M12" s="7">
        <v>0</v>
      </c>
      <c r="N12">
        <v>0</v>
      </c>
      <c r="O12" s="7">
        <v>0</v>
      </c>
      <c r="P12" s="7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9">
        <v>38877</v>
      </c>
      <c r="B13" s="12">
        <v>0.99816383047254043</v>
      </c>
      <c r="C13" s="18">
        <v>11920.072463503078</v>
      </c>
      <c r="D13" s="18">
        <v>21.927536496921675</v>
      </c>
      <c r="E13" s="18">
        <v>0</v>
      </c>
      <c r="F13" s="18">
        <v>0</v>
      </c>
      <c r="G13" s="18">
        <v>11920.072463503078</v>
      </c>
      <c r="H13" s="18">
        <v>21.927536496921675</v>
      </c>
      <c r="I13">
        <v>499</v>
      </c>
      <c r="J13">
        <v>0</v>
      </c>
      <c r="K13" s="7">
        <v>0</v>
      </c>
      <c r="L13" s="7">
        <v>0</v>
      </c>
      <c r="M13" s="7">
        <v>0</v>
      </c>
      <c r="N13">
        <v>0</v>
      </c>
      <c r="O13" s="7">
        <v>0</v>
      </c>
      <c r="P13" s="7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9">
        <v>38878</v>
      </c>
      <c r="B14" s="12">
        <v>0.99779981986882238</v>
      </c>
      <c r="C14" s="18">
        <v>4908.177313934737</v>
      </c>
      <c r="D14" s="18">
        <v>10.822686065263042</v>
      </c>
      <c r="E14" s="18">
        <v>570.74149696496636</v>
      </c>
      <c r="F14" s="18">
        <v>1.258503035033641</v>
      </c>
      <c r="G14" s="18">
        <v>5478.9188108997032</v>
      </c>
      <c r="H14" s="18">
        <v>12.081189100296683</v>
      </c>
      <c r="I14">
        <v>0</v>
      </c>
      <c r="J14">
        <v>0</v>
      </c>
      <c r="K14" s="7">
        <v>0</v>
      </c>
      <c r="L14" s="7">
        <v>0</v>
      </c>
      <c r="M14" s="7">
        <v>0</v>
      </c>
      <c r="N14">
        <v>0</v>
      </c>
      <c r="O14" s="7">
        <v>0</v>
      </c>
      <c r="P14" s="7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9">
        <v>38879</v>
      </c>
      <c r="B15" s="12">
        <v>0.997363836730081</v>
      </c>
      <c r="C15" s="18">
        <v>3758.0669367989453</v>
      </c>
      <c r="D15" s="18">
        <v>9.9330632010546651</v>
      </c>
      <c r="E15" s="18">
        <v>0</v>
      </c>
      <c r="F15" s="18">
        <v>0</v>
      </c>
      <c r="G15" s="18">
        <v>3758.0669367989453</v>
      </c>
      <c r="H15" s="18">
        <v>9.9330632010546651</v>
      </c>
      <c r="I15">
        <v>572</v>
      </c>
      <c r="J15">
        <v>0</v>
      </c>
      <c r="K15" s="7">
        <v>0</v>
      </c>
      <c r="L15" s="7">
        <v>0</v>
      </c>
      <c r="M15" s="7">
        <v>0</v>
      </c>
      <c r="N15">
        <v>0</v>
      </c>
      <c r="O15" s="7">
        <v>0</v>
      </c>
      <c r="P15" s="7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9">
        <v>38880</v>
      </c>
      <c r="B16" s="12">
        <v>0.99684173353078043</v>
      </c>
      <c r="C16" s="18">
        <v>9354.3628274528437</v>
      </c>
      <c r="D16" s="18">
        <v>29.637172547156297</v>
      </c>
      <c r="E16" s="18">
        <v>1395.5784269430926</v>
      </c>
      <c r="F16" s="18">
        <v>4.4215730569073912</v>
      </c>
      <c r="G16" s="18">
        <v>10749.941254395937</v>
      </c>
      <c r="H16" s="18">
        <v>34.058745604063688</v>
      </c>
      <c r="I16">
        <v>0</v>
      </c>
      <c r="J16">
        <v>0</v>
      </c>
      <c r="K16" s="7">
        <v>0</v>
      </c>
      <c r="L16" s="7">
        <v>0</v>
      </c>
      <c r="M16" s="7">
        <v>0</v>
      </c>
      <c r="N16">
        <v>0</v>
      </c>
      <c r="O16" s="7">
        <v>0</v>
      </c>
      <c r="P16" s="7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9">
        <v>38881</v>
      </c>
      <c r="B17" s="12">
        <v>0.99621661785530058</v>
      </c>
      <c r="C17" s="18">
        <v>16533.210989926567</v>
      </c>
      <c r="D17" s="18">
        <v>62.789010073433019</v>
      </c>
      <c r="E17" s="18">
        <v>1896.7964403964922</v>
      </c>
      <c r="F17" s="18">
        <v>7.203559603507756</v>
      </c>
      <c r="G17" s="18">
        <v>18430.007430323058</v>
      </c>
      <c r="H17" s="18">
        <v>69.992569676940775</v>
      </c>
      <c r="I17">
        <v>1400</v>
      </c>
      <c r="J17">
        <v>0</v>
      </c>
      <c r="K17" s="7">
        <v>0</v>
      </c>
      <c r="L17" s="7">
        <v>0</v>
      </c>
      <c r="M17" s="7">
        <v>0</v>
      </c>
      <c r="N17">
        <v>0</v>
      </c>
      <c r="O17" s="7">
        <v>0</v>
      </c>
      <c r="P17" s="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9">
        <v>38882</v>
      </c>
      <c r="B18" s="12">
        <v>0.99546833551093039</v>
      </c>
      <c r="C18" s="18">
        <v>21741.028447558721</v>
      </c>
      <c r="D18" s="18">
        <v>98.971552441278618</v>
      </c>
      <c r="E18" s="18">
        <v>16381.42692916787</v>
      </c>
      <c r="F18" s="18">
        <v>74.573070832129815</v>
      </c>
      <c r="G18" s="18">
        <v>38122.45537672659</v>
      </c>
      <c r="H18" s="18">
        <v>173.54462327340843</v>
      </c>
      <c r="I18">
        <v>1904</v>
      </c>
      <c r="J18">
        <v>0</v>
      </c>
      <c r="K18" s="7">
        <v>0</v>
      </c>
      <c r="L18" s="7">
        <v>0</v>
      </c>
      <c r="M18" s="7">
        <v>0</v>
      </c>
      <c r="N18">
        <v>0</v>
      </c>
      <c r="O18" s="7">
        <v>0</v>
      </c>
      <c r="P18" s="7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9">
        <v>38883</v>
      </c>
      <c r="B19" s="12">
        <v>0.99457286313726001</v>
      </c>
      <c r="C19" s="18">
        <v>13223.84078827301</v>
      </c>
      <c r="D19" s="18">
        <v>72.159211726990179</v>
      </c>
      <c r="E19" s="18">
        <v>33414.664482822525</v>
      </c>
      <c r="F19" s="18">
        <v>182.33551717747469</v>
      </c>
      <c r="G19" s="18">
        <v>46638.505271095535</v>
      </c>
      <c r="H19" s="18">
        <v>254.49472890446486</v>
      </c>
      <c r="I19">
        <v>16456</v>
      </c>
      <c r="J19">
        <v>0</v>
      </c>
      <c r="K19" s="7">
        <v>0</v>
      </c>
      <c r="L19" s="7">
        <v>0</v>
      </c>
      <c r="M19" s="7">
        <v>0</v>
      </c>
      <c r="N19">
        <v>0</v>
      </c>
      <c r="O19" s="7">
        <v>0</v>
      </c>
      <c r="P19" s="7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9">
        <v>38884</v>
      </c>
      <c r="B20" s="12">
        <v>0.99350159748201916</v>
      </c>
      <c r="C20" s="18">
        <v>10274.793521159043</v>
      </c>
      <c r="D20" s="18">
        <v>67.206478840957061</v>
      </c>
      <c r="E20" s="18">
        <v>22590.239323546153</v>
      </c>
      <c r="F20" s="18">
        <v>147.76067645384683</v>
      </c>
      <c r="G20" s="18">
        <v>32865.032844705194</v>
      </c>
      <c r="H20" s="18">
        <v>214.96715529480389</v>
      </c>
      <c r="I20">
        <v>33597</v>
      </c>
      <c r="J20">
        <v>0</v>
      </c>
      <c r="K20" s="7">
        <v>0</v>
      </c>
      <c r="L20" s="7">
        <v>0</v>
      </c>
      <c r="M20" s="7">
        <v>0</v>
      </c>
      <c r="N20">
        <v>0</v>
      </c>
      <c r="O20" s="7">
        <v>0</v>
      </c>
      <c r="P20" s="7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9">
        <v>38885</v>
      </c>
      <c r="B21" s="12">
        <v>0.99222052809130201</v>
      </c>
      <c r="C21" s="18">
        <v>8822.8249357878576</v>
      </c>
      <c r="D21" s="18">
        <v>69.175064212142388</v>
      </c>
      <c r="E21" s="18">
        <v>26030.90555447531</v>
      </c>
      <c r="F21" s="18">
        <v>204.09444552468995</v>
      </c>
      <c r="G21" s="18">
        <v>34853.730490263166</v>
      </c>
      <c r="H21" s="18">
        <v>273.26950973683233</v>
      </c>
      <c r="I21">
        <v>22738</v>
      </c>
      <c r="J21">
        <v>0</v>
      </c>
      <c r="K21" s="7">
        <v>0</v>
      </c>
      <c r="L21" s="7">
        <v>0</v>
      </c>
      <c r="M21" s="7">
        <v>0</v>
      </c>
      <c r="N21">
        <v>0</v>
      </c>
      <c r="O21" s="7">
        <v>0</v>
      </c>
      <c r="P21" s="7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9">
        <v>38886</v>
      </c>
      <c r="B22" s="12">
        <v>0.99068928049906768</v>
      </c>
      <c r="C22" s="18">
        <v>5254.6159437670549</v>
      </c>
      <c r="D22" s="18">
        <v>49.384056232945113</v>
      </c>
      <c r="E22" s="18">
        <v>3804.24683711642</v>
      </c>
      <c r="F22" s="18">
        <v>35.753162883579989</v>
      </c>
      <c r="G22" s="18">
        <v>9058.8627808834754</v>
      </c>
      <c r="H22" s="18">
        <v>85.137219116525102</v>
      </c>
      <c r="I22">
        <v>25574</v>
      </c>
      <c r="J22">
        <v>0</v>
      </c>
      <c r="K22">
        <v>176</v>
      </c>
      <c r="L22" s="7">
        <v>0</v>
      </c>
      <c r="M22" s="7">
        <v>0</v>
      </c>
      <c r="N22">
        <v>0</v>
      </c>
      <c r="O22" s="7">
        <v>0</v>
      </c>
      <c r="P22" s="7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9">
        <v>38887</v>
      </c>
      <c r="B23" s="12">
        <v>0.98886001855654226</v>
      </c>
      <c r="C23" s="18">
        <v>16547.583550525178</v>
      </c>
      <c r="D23" s="18">
        <v>186.416449474822</v>
      </c>
      <c r="E23" s="18">
        <v>2778.696652143884</v>
      </c>
      <c r="F23" s="18">
        <v>31.303347856116034</v>
      </c>
      <c r="G23" s="18">
        <v>19326.280202669062</v>
      </c>
      <c r="H23" s="18">
        <v>217.71979733093804</v>
      </c>
      <c r="I23">
        <v>0</v>
      </c>
      <c r="J23">
        <v>0</v>
      </c>
      <c r="K23">
        <v>1998</v>
      </c>
      <c r="L23">
        <v>551</v>
      </c>
      <c r="M23" s="7">
        <v>0</v>
      </c>
      <c r="N23">
        <v>0</v>
      </c>
      <c r="O23" s="7">
        <v>0</v>
      </c>
      <c r="P23" s="7">
        <v>0</v>
      </c>
      <c r="Q23">
        <v>379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9">
        <v>38888</v>
      </c>
      <c r="B24" s="12">
        <v>0.98667619796296024</v>
      </c>
      <c r="C24" s="18">
        <v>25095.122418989929</v>
      </c>
      <c r="D24" s="18">
        <v>338.87758101007057</v>
      </c>
      <c r="E24" s="18">
        <v>0</v>
      </c>
      <c r="F24" s="18">
        <v>0</v>
      </c>
      <c r="G24" s="18">
        <v>25095.122418989929</v>
      </c>
      <c r="H24" s="18">
        <v>338.87758101007057</v>
      </c>
      <c r="I24">
        <v>2266</v>
      </c>
      <c r="J24">
        <v>0</v>
      </c>
      <c r="K24" s="7">
        <v>0</v>
      </c>
      <c r="L24" s="7">
        <v>0</v>
      </c>
      <c r="M24" s="7">
        <v>0</v>
      </c>
      <c r="N24">
        <v>0</v>
      </c>
      <c r="O24" s="7">
        <v>0</v>
      </c>
      <c r="P24" s="7">
        <v>0</v>
      </c>
      <c r="Q24">
        <v>544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9">
        <v>38889</v>
      </c>
      <c r="B25" s="12">
        <v>0.98407116923080806</v>
      </c>
      <c r="C25" s="18">
        <v>21480.305481970077</v>
      </c>
      <c r="D25" s="18">
        <v>347.69451802992262</v>
      </c>
      <c r="E25" s="18">
        <v>11255.018776726598</v>
      </c>
      <c r="F25" s="18">
        <v>182.18122327340279</v>
      </c>
      <c r="G25" s="18">
        <v>32735.324258696673</v>
      </c>
      <c r="H25" s="18">
        <v>529.87574130332541</v>
      </c>
      <c r="I25">
        <v>0</v>
      </c>
      <c r="J25">
        <v>0</v>
      </c>
      <c r="K25" s="7">
        <v>0</v>
      </c>
      <c r="L25" s="7">
        <v>0</v>
      </c>
      <c r="M25" s="7">
        <v>0</v>
      </c>
      <c r="N25">
        <v>0</v>
      </c>
      <c r="O25" s="7">
        <v>0</v>
      </c>
      <c r="P25" s="7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9">
        <v>38890</v>
      </c>
      <c r="B26" s="12">
        <v>0.98096663842191523</v>
      </c>
      <c r="C26" s="18">
        <v>31070.156338737321</v>
      </c>
      <c r="D26" s="18">
        <v>602.84366126267923</v>
      </c>
      <c r="E26" s="18">
        <v>11389.022672078436</v>
      </c>
      <c r="F26" s="18">
        <v>220.97732792156421</v>
      </c>
      <c r="G26" s="18">
        <v>42459.179010815758</v>
      </c>
      <c r="H26" s="18">
        <v>823.82098918424344</v>
      </c>
      <c r="I26">
        <v>0</v>
      </c>
      <c r="J26">
        <v>0</v>
      </c>
      <c r="K26" s="7">
        <v>0</v>
      </c>
      <c r="L26" s="7">
        <v>0</v>
      </c>
      <c r="M26" s="7">
        <v>0</v>
      </c>
      <c r="N26">
        <v>0</v>
      </c>
      <c r="O26" s="7">
        <v>0</v>
      </c>
      <c r="P26" s="7">
        <v>0</v>
      </c>
      <c r="Q26">
        <v>0</v>
      </c>
      <c r="R26">
        <v>0</v>
      </c>
      <c r="S26">
        <v>0</v>
      </c>
      <c r="T26">
        <v>11437.2</v>
      </c>
      <c r="U26">
        <v>0</v>
      </c>
    </row>
    <row r="27" spans="1:21" x14ac:dyDescent="0.25">
      <c r="A27" s="19">
        <v>38891</v>
      </c>
      <c r="B27" s="12">
        <v>0.97727100954625068</v>
      </c>
      <c r="C27" s="18">
        <v>34973.597618631677</v>
      </c>
      <c r="D27" s="18">
        <v>813.4023813683234</v>
      </c>
      <c r="E27" s="18">
        <v>0</v>
      </c>
      <c r="F27" s="18">
        <v>0</v>
      </c>
      <c r="G27" s="18">
        <v>34973.597618631677</v>
      </c>
      <c r="H27" s="18">
        <v>813.4023813683234</v>
      </c>
      <c r="I27">
        <v>0</v>
      </c>
      <c r="J27">
        <v>0</v>
      </c>
      <c r="K27" s="7">
        <v>0</v>
      </c>
      <c r="L27" s="7">
        <v>0</v>
      </c>
      <c r="M27" s="7">
        <v>0</v>
      </c>
      <c r="N27">
        <v>0</v>
      </c>
      <c r="O27" s="7">
        <v>0</v>
      </c>
      <c r="P27" s="7">
        <v>0</v>
      </c>
      <c r="Q27">
        <v>0</v>
      </c>
      <c r="R27">
        <v>0</v>
      </c>
      <c r="S27">
        <v>0</v>
      </c>
      <c r="T27">
        <v>11610</v>
      </c>
      <c r="U27">
        <v>0</v>
      </c>
    </row>
    <row r="28" spans="1:21" x14ac:dyDescent="0.25">
      <c r="A28" s="19">
        <v>38892</v>
      </c>
      <c r="B28" s="12">
        <v>0.97287765539835935</v>
      </c>
      <c r="C28" s="18">
        <v>40784.00419195462</v>
      </c>
      <c r="D28" s="18">
        <v>1136.9958080453798</v>
      </c>
      <c r="E28" s="18">
        <v>0</v>
      </c>
      <c r="F28" s="18">
        <v>0</v>
      </c>
      <c r="G28" s="18">
        <v>40784.00419195462</v>
      </c>
      <c r="H28" s="18">
        <v>1136.9958080453798</v>
      </c>
      <c r="I28">
        <v>0</v>
      </c>
      <c r="J28">
        <v>0</v>
      </c>
      <c r="K28" s="7">
        <v>0</v>
      </c>
      <c r="L28" s="7">
        <v>0</v>
      </c>
      <c r="M28" s="7">
        <v>0</v>
      </c>
      <c r="N28">
        <v>0</v>
      </c>
      <c r="O28" s="7">
        <v>0</v>
      </c>
      <c r="P28" s="7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9">
        <v>38893</v>
      </c>
      <c r="B29" s="12">
        <v>0.96766319598997519</v>
      </c>
      <c r="C29" s="18">
        <v>26285.603055871685</v>
      </c>
      <c r="D29" s="18">
        <v>878.39694412831523</v>
      </c>
      <c r="E29" s="18">
        <v>49279.215918985479</v>
      </c>
      <c r="F29" s="18">
        <v>1646.7840810145208</v>
      </c>
      <c r="G29" s="18">
        <v>75564.81897485716</v>
      </c>
      <c r="H29" s="18">
        <v>2525.181025142836</v>
      </c>
      <c r="I29">
        <v>0</v>
      </c>
      <c r="J29">
        <v>0</v>
      </c>
      <c r="K29" s="7">
        <v>0</v>
      </c>
      <c r="L29" s="7">
        <v>0</v>
      </c>
      <c r="M29" s="7">
        <v>0</v>
      </c>
      <c r="N29">
        <v>0</v>
      </c>
      <c r="O29" s="7">
        <v>0</v>
      </c>
      <c r="P29" s="7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9">
        <v>38894</v>
      </c>
      <c r="B30" s="12">
        <v>0.96148590790216915</v>
      </c>
      <c r="C30" s="18">
        <v>7690.9257773094514</v>
      </c>
      <c r="D30" s="18">
        <v>308.07422269054859</v>
      </c>
      <c r="E30" s="18">
        <v>30032.973819232157</v>
      </c>
      <c r="F30" s="18">
        <v>1203.0261807678435</v>
      </c>
      <c r="G30" s="18">
        <v>37723.899596541611</v>
      </c>
      <c r="H30" s="18">
        <v>1511.1004034583921</v>
      </c>
      <c r="I30">
        <v>50926</v>
      </c>
      <c r="J30">
        <v>0</v>
      </c>
      <c r="K30" s="7">
        <v>0</v>
      </c>
      <c r="L30" s="7">
        <v>0</v>
      </c>
      <c r="M30" s="7">
        <v>0</v>
      </c>
      <c r="N30">
        <v>0</v>
      </c>
      <c r="O30" s="7">
        <v>0</v>
      </c>
      <c r="P30" s="7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9">
        <v>38895</v>
      </c>
      <c r="B31" s="12">
        <v>0.95418444579844586</v>
      </c>
      <c r="C31" s="18">
        <v>4831.9900335233297</v>
      </c>
      <c r="D31" s="18">
        <v>232.00996647667034</v>
      </c>
      <c r="E31" s="18">
        <v>31500.491109144092</v>
      </c>
      <c r="F31" s="18">
        <v>1512.5088908559082</v>
      </c>
      <c r="G31" s="18">
        <v>36332.48114266742</v>
      </c>
      <c r="H31" s="18">
        <v>1744.5188573325786</v>
      </c>
      <c r="I31">
        <v>31236</v>
      </c>
      <c r="J31">
        <v>0</v>
      </c>
      <c r="K31" s="7">
        <v>0</v>
      </c>
      <c r="L31" s="7">
        <v>0</v>
      </c>
      <c r="M31" s="7">
        <v>0</v>
      </c>
      <c r="N31">
        <v>0</v>
      </c>
      <c r="O31" s="7">
        <v>0</v>
      </c>
      <c r="P31" s="7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9">
        <v>38896</v>
      </c>
      <c r="B32" s="12">
        <v>0.94557712990700238</v>
      </c>
      <c r="C32" s="18">
        <v>5487.1840848503352</v>
      </c>
      <c r="D32" s="18">
        <v>315.81591514966476</v>
      </c>
      <c r="E32" s="18">
        <v>23289.564709609469</v>
      </c>
      <c r="F32" s="18">
        <v>1340.435290390531</v>
      </c>
      <c r="G32" s="18">
        <v>28776.748794459803</v>
      </c>
      <c r="H32" s="18">
        <v>1656.2512055401958</v>
      </c>
      <c r="I32">
        <v>27241</v>
      </c>
      <c r="J32">
        <v>0</v>
      </c>
      <c r="K32" s="7">
        <v>5119</v>
      </c>
      <c r="L32" s="7">
        <v>0</v>
      </c>
      <c r="M32" s="7">
        <v>0</v>
      </c>
      <c r="N32">
        <v>0</v>
      </c>
      <c r="O32" s="7">
        <v>0</v>
      </c>
      <c r="P32" s="7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9">
        <v>38897</v>
      </c>
      <c r="B33" s="12">
        <v>0.93546213905262521</v>
      </c>
      <c r="C33" s="18">
        <v>2475.2328199332464</v>
      </c>
      <c r="D33" s="18">
        <v>170.76718006675355</v>
      </c>
      <c r="E33" s="18">
        <v>38603.716092284682</v>
      </c>
      <c r="F33" s="18">
        <v>2663.2839077153185</v>
      </c>
      <c r="G33" s="18">
        <v>41078.948912217929</v>
      </c>
      <c r="H33" s="18">
        <v>2834.051087782072</v>
      </c>
      <c r="I33">
        <v>22775</v>
      </c>
      <c r="J33">
        <v>0</v>
      </c>
      <c r="K33" s="7">
        <v>0</v>
      </c>
      <c r="L33" s="7">
        <v>0</v>
      </c>
      <c r="M33" s="7">
        <v>0</v>
      </c>
      <c r="N33">
        <v>0</v>
      </c>
      <c r="O33" s="7">
        <v>0</v>
      </c>
      <c r="P33" s="7">
        <v>0</v>
      </c>
      <c r="Q33">
        <v>1855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s="19">
        <v>38898</v>
      </c>
      <c r="B34" s="12">
        <v>0.92361904213949764</v>
      </c>
      <c r="C34" s="18">
        <v>3821.0119773311017</v>
      </c>
      <c r="D34" s="18">
        <v>315.98802266889834</v>
      </c>
      <c r="E34" s="18">
        <v>35649.84778850033</v>
      </c>
      <c r="F34" s="18">
        <v>2948.1522114996696</v>
      </c>
      <c r="G34" s="18">
        <v>39470.859765831432</v>
      </c>
      <c r="H34" s="18">
        <v>3264.140234168568</v>
      </c>
      <c r="I34">
        <v>27471</v>
      </c>
      <c r="J34">
        <v>0</v>
      </c>
      <c r="K34">
        <v>9927</v>
      </c>
      <c r="L34" s="7">
        <v>0</v>
      </c>
      <c r="M34" s="7">
        <v>0</v>
      </c>
      <c r="N34">
        <v>0</v>
      </c>
      <c r="O34" s="7">
        <v>1383</v>
      </c>
      <c r="P34" s="7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s="19">
        <v>38899</v>
      </c>
      <c r="B35" s="12">
        <v>0.90981218950317155</v>
      </c>
      <c r="C35" s="18">
        <v>11096.979275370184</v>
      </c>
      <c r="D35" s="18">
        <v>1100.020724629816</v>
      </c>
      <c r="E35" s="18">
        <v>15897.148387188916</v>
      </c>
      <c r="F35" s="18">
        <v>1575.8516128110841</v>
      </c>
      <c r="G35" s="18">
        <v>26994.127662559098</v>
      </c>
      <c r="H35" s="18">
        <v>2675.8723374409001</v>
      </c>
      <c r="I35">
        <v>30007</v>
      </c>
      <c r="J35">
        <v>0</v>
      </c>
      <c r="K35">
        <v>7158</v>
      </c>
      <c r="L35" s="7">
        <v>0</v>
      </c>
      <c r="M35" s="7">
        <v>0</v>
      </c>
      <c r="N35">
        <v>0</v>
      </c>
      <c r="O35" s="7">
        <v>0</v>
      </c>
      <c r="P35" s="7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s="19">
        <v>38900</v>
      </c>
      <c r="B36" s="12">
        <v>0.89379654742936299</v>
      </c>
      <c r="C36" s="18">
        <v>9609.2066814130812</v>
      </c>
      <c r="D36" s="18">
        <v>1141.7933185869188</v>
      </c>
      <c r="E36" s="18">
        <v>21000.643678400313</v>
      </c>
      <c r="F36" s="18">
        <v>2495.3563215996874</v>
      </c>
      <c r="G36" s="18">
        <v>30609.850359813394</v>
      </c>
      <c r="H36" s="18">
        <v>3637.1496401866061</v>
      </c>
      <c r="I36">
        <v>5248</v>
      </c>
      <c r="J36">
        <v>0</v>
      </c>
      <c r="K36">
        <v>11396</v>
      </c>
      <c r="L36" s="7">
        <v>0</v>
      </c>
      <c r="M36" s="7">
        <v>0</v>
      </c>
      <c r="N36">
        <v>0</v>
      </c>
      <c r="O36" s="7">
        <v>0</v>
      </c>
      <c r="P36" s="7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s="19">
        <v>38901</v>
      </c>
      <c r="B37" s="12">
        <v>0.87532656082881777</v>
      </c>
      <c r="C37" s="18">
        <v>3146.7989861796</v>
      </c>
      <c r="D37" s="18">
        <v>448.20101382040002</v>
      </c>
      <c r="E37" s="18">
        <v>18044.857051486077</v>
      </c>
      <c r="F37" s="18">
        <v>2570.1429485139233</v>
      </c>
      <c r="G37" s="18">
        <v>21191.656037665678</v>
      </c>
      <c r="H37" s="18">
        <v>3018.3439623343234</v>
      </c>
      <c r="I37">
        <v>21892</v>
      </c>
      <c r="J37">
        <v>0</v>
      </c>
      <c r="K37" s="18">
        <v>0</v>
      </c>
      <c r="L37" s="7">
        <v>0</v>
      </c>
      <c r="M37" s="7">
        <v>0</v>
      </c>
      <c r="N37">
        <v>0</v>
      </c>
      <c r="O37" s="7">
        <v>1604</v>
      </c>
      <c r="P37" s="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s="19">
        <v>38902</v>
      </c>
      <c r="B38" s="12">
        <v>0.85416852529164011</v>
      </c>
      <c r="C38" s="18">
        <v>2406.1927357465502</v>
      </c>
      <c r="D38" s="18">
        <v>410.80726425344983</v>
      </c>
      <c r="E38" s="18">
        <v>15914.013794708548</v>
      </c>
      <c r="F38" s="18">
        <v>2716.9862052914523</v>
      </c>
      <c r="G38" s="18">
        <v>18320.2065304551</v>
      </c>
      <c r="H38" s="18">
        <v>3127.7934695449021</v>
      </c>
      <c r="I38">
        <v>16233</v>
      </c>
      <c r="J38">
        <v>0</v>
      </c>
      <c r="K38">
        <v>4382</v>
      </c>
      <c r="L38" s="7">
        <v>0</v>
      </c>
      <c r="M38" s="7">
        <v>0</v>
      </c>
      <c r="N38">
        <v>0</v>
      </c>
      <c r="O38" s="7">
        <v>0</v>
      </c>
      <c r="P38" s="7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s="19">
        <v>38903</v>
      </c>
      <c r="B39" s="12">
        <v>0.83011668837335018</v>
      </c>
      <c r="C39" s="18">
        <v>1346.4492685415739</v>
      </c>
      <c r="D39" s="18">
        <v>275.55073145842607</v>
      </c>
      <c r="E39" s="18">
        <v>15575.479423949169</v>
      </c>
      <c r="F39" s="18">
        <v>3187.5205760508306</v>
      </c>
      <c r="G39" s="18">
        <v>16921.928692490743</v>
      </c>
      <c r="H39" s="18">
        <v>3463.0713075092567</v>
      </c>
      <c r="I39">
        <v>15389</v>
      </c>
      <c r="J39">
        <v>0</v>
      </c>
      <c r="K39">
        <v>3242</v>
      </c>
      <c r="L39" s="7">
        <v>0</v>
      </c>
      <c r="M39" s="7">
        <v>0</v>
      </c>
      <c r="N39">
        <v>0</v>
      </c>
      <c r="O39" s="7">
        <v>0</v>
      </c>
      <c r="P39" s="7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s="19">
        <v>38904</v>
      </c>
      <c r="B40" s="12">
        <v>0.80301283475359908</v>
      </c>
      <c r="C40" s="18">
        <v>2960.7083217365198</v>
      </c>
      <c r="D40" s="18">
        <v>726.29167826348021</v>
      </c>
      <c r="E40" s="18">
        <v>14940.856803425464</v>
      </c>
      <c r="F40" s="18">
        <v>3665.143196574536</v>
      </c>
      <c r="G40" s="18">
        <v>17901.565125161986</v>
      </c>
      <c r="H40" s="18">
        <v>4391.4348748380162</v>
      </c>
      <c r="I40">
        <v>15718</v>
      </c>
      <c r="J40">
        <v>0</v>
      </c>
      <c r="K40">
        <v>1778</v>
      </c>
      <c r="L40" s="7">
        <v>0</v>
      </c>
      <c r="M40" s="7">
        <v>0</v>
      </c>
      <c r="N40">
        <v>0</v>
      </c>
      <c r="O40" s="7">
        <v>1267</v>
      </c>
      <c r="P40" s="7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s="19">
        <v>38905</v>
      </c>
      <c r="B41" s="12">
        <v>0.77276842339533003</v>
      </c>
      <c r="C41" s="18">
        <v>4495.1939188906344</v>
      </c>
      <c r="D41" s="18">
        <v>1321.8060811093656</v>
      </c>
      <c r="E41" s="18">
        <v>5112.6358891835034</v>
      </c>
      <c r="F41" s="18">
        <v>1503.3641108164966</v>
      </c>
      <c r="G41" s="18">
        <v>9607.829808074137</v>
      </c>
      <c r="H41" s="18">
        <v>2825.1701919258621</v>
      </c>
      <c r="I41">
        <v>14083</v>
      </c>
      <c r="J41">
        <v>0</v>
      </c>
      <c r="K41">
        <v>4523</v>
      </c>
      <c r="L41" s="7">
        <v>0</v>
      </c>
      <c r="M41" s="7">
        <v>0</v>
      </c>
      <c r="N41">
        <v>0</v>
      </c>
      <c r="O41" s="7">
        <v>0</v>
      </c>
      <c r="P41" s="7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s="19">
        <v>38906</v>
      </c>
      <c r="B42" s="12">
        <v>0.73938747956625084</v>
      </c>
      <c r="C42" s="18">
        <v>11125.563405033376</v>
      </c>
      <c r="D42" s="18">
        <v>3921.4365949666244</v>
      </c>
      <c r="E42" s="18">
        <v>7308.1058480328229</v>
      </c>
      <c r="F42" s="18">
        <v>2575.8941519671771</v>
      </c>
      <c r="G42" s="18">
        <v>18433.669253066197</v>
      </c>
      <c r="H42" s="18">
        <v>6497.3307469338015</v>
      </c>
      <c r="I42">
        <v>0</v>
      </c>
      <c r="J42">
        <v>0</v>
      </c>
      <c r="K42">
        <v>4048</v>
      </c>
      <c r="L42" s="7">
        <v>0</v>
      </c>
      <c r="M42" s="7">
        <v>0</v>
      </c>
      <c r="N42">
        <v>0</v>
      </c>
      <c r="O42" s="7">
        <v>1526</v>
      </c>
      <c r="P42" s="7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s="19">
        <v>38907</v>
      </c>
      <c r="B43" s="12">
        <v>0.70298753367743494</v>
      </c>
      <c r="C43" s="18">
        <v>4657.2924106130067</v>
      </c>
      <c r="D43" s="18">
        <v>1967.7075893869933</v>
      </c>
      <c r="E43" s="18">
        <v>13606.323714326752</v>
      </c>
      <c r="F43" s="18">
        <v>5748.6762856732475</v>
      </c>
      <c r="G43" s="18">
        <v>18263.616124939759</v>
      </c>
      <c r="H43" s="18">
        <v>7716.3838750602408</v>
      </c>
      <c r="I43">
        <v>9884</v>
      </c>
      <c r="J43">
        <v>0</v>
      </c>
      <c r="K43" s="18">
        <v>0</v>
      </c>
      <c r="L43" s="7">
        <v>0</v>
      </c>
      <c r="M43" s="7">
        <v>0</v>
      </c>
      <c r="N43">
        <v>0</v>
      </c>
      <c r="O43" s="7">
        <v>0</v>
      </c>
      <c r="P43" s="7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s="19">
        <v>38908</v>
      </c>
      <c r="B44" s="12">
        <v>0.66381517755678454</v>
      </c>
      <c r="C44" s="18">
        <v>1720.6089402271855</v>
      </c>
      <c r="D44" s="18">
        <v>871.39105977281451</v>
      </c>
      <c r="E44" s="18">
        <v>4317.453914829327</v>
      </c>
      <c r="F44" s="18">
        <v>2186.546085170673</v>
      </c>
      <c r="G44" s="18">
        <v>6038.0628550565125</v>
      </c>
      <c r="H44" s="18">
        <v>3057.9371449434875</v>
      </c>
      <c r="I44">
        <v>18182</v>
      </c>
      <c r="J44">
        <v>0</v>
      </c>
      <c r="K44">
        <v>833</v>
      </c>
      <c r="L44" s="7">
        <v>0</v>
      </c>
      <c r="M44" s="7">
        <v>0</v>
      </c>
      <c r="N44">
        <v>0</v>
      </c>
      <c r="O44" s="7">
        <v>0</v>
      </c>
      <c r="P44" s="7">
        <v>0</v>
      </c>
      <c r="Q44">
        <v>340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s="19">
        <v>38909</v>
      </c>
      <c r="B45" s="12">
        <v>0.62225258316990917</v>
      </c>
      <c r="C45" s="18">
        <v>7444.0076524616234</v>
      </c>
      <c r="D45" s="18">
        <v>4518.9923475383766</v>
      </c>
      <c r="E45" s="18">
        <v>6413.5573747322542</v>
      </c>
      <c r="F45" s="18">
        <v>3893.4426252677458</v>
      </c>
      <c r="G45" s="18">
        <v>13857.565027193878</v>
      </c>
      <c r="H45" s="18">
        <v>8412.4349728061225</v>
      </c>
      <c r="I45">
        <v>4525</v>
      </c>
      <c r="J45">
        <v>0</v>
      </c>
      <c r="K45">
        <v>1979</v>
      </c>
      <c r="L45" s="7">
        <v>0</v>
      </c>
      <c r="M45" s="7">
        <v>0</v>
      </c>
      <c r="N45">
        <v>0</v>
      </c>
      <c r="O45" s="7">
        <v>0</v>
      </c>
      <c r="P45" s="7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s="19">
        <v>38910</v>
      </c>
      <c r="B46" s="12">
        <v>0.57881188641599113</v>
      </c>
      <c r="C46" s="18">
        <v>4372.3449899863972</v>
      </c>
      <c r="D46" s="18">
        <v>3181.6550100136028</v>
      </c>
      <c r="E46" s="18">
        <v>776.18673968384405</v>
      </c>
      <c r="F46" s="18">
        <v>564.81326031615595</v>
      </c>
      <c r="G46" s="18">
        <v>5148.5317296702415</v>
      </c>
      <c r="H46" s="18">
        <v>3746.4682703297585</v>
      </c>
      <c r="I46">
        <v>9661</v>
      </c>
      <c r="J46">
        <v>0</v>
      </c>
      <c r="K46" s="18">
        <v>0</v>
      </c>
      <c r="L46" s="7">
        <v>0</v>
      </c>
      <c r="M46" s="7">
        <v>0</v>
      </c>
      <c r="N46">
        <v>0</v>
      </c>
      <c r="O46" s="7">
        <v>646</v>
      </c>
      <c r="P46" s="7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s="19">
        <v>38911</v>
      </c>
      <c r="B47" s="12">
        <v>0.53411581218430881</v>
      </c>
      <c r="C47" s="18">
        <v>6501.2576659074066</v>
      </c>
      <c r="D47" s="18">
        <v>5670.7423340925934</v>
      </c>
      <c r="E47" s="18">
        <v>10232.590729826989</v>
      </c>
      <c r="F47" s="18">
        <v>8925.4092701730115</v>
      </c>
      <c r="G47" s="18">
        <v>16733.848395734396</v>
      </c>
      <c r="H47" s="18">
        <v>14596.151604265604</v>
      </c>
      <c r="I47">
        <v>0</v>
      </c>
      <c r="J47">
        <v>0</v>
      </c>
      <c r="K47" s="18">
        <v>1341</v>
      </c>
      <c r="L47" s="7">
        <v>0</v>
      </c>
      <c r="M47" s="7">
        <v>0</v>
      </c>
      <c r="N47">
        <v>0</v>
      </c>
      <c r="O47" s="7">
        <v>0</v>
      </c>
      <c r="P47" s="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s="19">
        <v>38912</v>
      </c>
      <c r="B48" s="12">
        <v>0.48886515492297078</v>
      </c>
      <c r="C48" s="18">
        <v>4692.6166221055964</v>
      </c>
      <c r="D48" s="18">
        <v>4906.3833778944036</v>
      </c>
      <c r="E48" s="18">
        <v>13762.042976236551</v>
      </c>
      <c r="F48" s="18">
        <v>14388.957023763449</v>
      </c>
      <c r="G48" s="18">
        <v>18454.659598342147</v>
      </c>
      <c r="H48" s="18">
        <v>19295.340401657853</v>
      </c>
      <c r="I48">
        <v>15075</v>
      </c>
      <c r="J48">
        <v>0</v>
      </c>
      <c r="K48" s="18">
        <v>0</v>
      </c>
      <c r="L48" s="7">
        <v>0</v>
      </c>
      <c r="M48" s="7">
        <v>0</v>
      </c>
      <c r="N48">
        <v>0</v>
      </c>
      <c r="O48" s="7">
        <v>0</v>
      </c>
      <c r="P48" s="7">
        <v>0</v>
      </c>
      <c r="Q48">
        <v>0</v>
      </c>
      <c r="R48">
        <v>0</v>
      </c>
      <c r="S48">
        <v>4083</v>
      </c>
      <c r="T48">
        <v>0</v>
      </c>
      <c r="U48">
        <v>0</v>
      </c>
    </row>
    <row r="49" spans="1:21" x14ac:dyDescent="0.25">
      <c r="A49" s="19">
        <v>38913</v>
      </c>
      <c r="B49" s="12">
        <v>0.44379625479071161</v>
      </c>
      <c r="C49" s="18">
        <v>1006.5299058653339</v>
      </c>
      <c r="D49" s="18">
        <v>1261.4700941346659</v>
      </c>
      <c r="E49" s="18">
        <v>7683.888355446381</v>
      </c>
      <c r="F49" s="18">
        <v>9630.111644553619</v>
      </c>
      <c r="G49" s="18">
        <v>8690.4182613117155</v>
      </c>
      <c r="H49" s="18">
        <v>10891.581738688285</v>
      </c>
      <c r="I49">
        <v>14200</v>
      </c>
      <c r="J49">
        <v>0</v>
      </c>
      <c r="K49" s="18">
        <v>2055</v>
      </c>
      <c r="L49" s="7">
        <v>0</v>
      </c>
      <c r="M49" s="7">
        <v>0</v>
      </c>
      <c r="N49">
        <v>0</v>
      </c>
      <c r="O49" s="7">
        <v>0</v>
      </c>
      <c r="P49" s="7">
        <v>0</v>
      </c>
      <c r="Q49">
        <v>0</v>
      </c>
      <c r="R49">
        <v>0</v>
      </c>
      <c r="S49">
        <v>11896</v>
      </c>
      <c r="T49">
        <v>0</v>
      </c>
      <c r="U49">
        <v>0</v>
      </c>
    </row>
    <row r="50" spans="1:21" x14ac:dyDescent="0.25">
      <c r="A50" s="19">
        <v>38914</v>
      </c>
      <c r="B50" s="12">
        <v>0.3996337309862753</v>
      </c>
      <c r="C50" s="18">
        <v>374.45680593413994</v>
      </c>
      <c r="D50" s="18">
        <v>562.54319406586001</v>
      </c>
      <c r="E50" s="18">
        <v>8116.1614426002652</v>
      </c>
      <c r="F50" s="18">
        <v>12192.838557399735</v>
      </c>
      <c r="G50" s="18">
        <v>8490.6182485344052</v>
      </c>
      <c r="H50" s="18">
        <v>12755.381751465595</v>
      </c>
      <c r="I50">
        <v>16576</v>
      </c>
      <c r="J50">
        <v>0</v>
      </c>
      <c r="K50" s="18">
        <v>738</v>
      </c>
      <c r="L50" s="7">
        <v>0</v>
      </c>
      <c r="M50" s="7">
        <v>0</v>
      </c>
      <c r="N50">
        <v>0</v>
      </c>
      <c r="O50" s="7">
        <v>0</v>
      </c>
      <c r="P50" s="7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s="19">
        <v>38915</v>
      </c>
      <c r="B51" s="12">
        <v>0.35704479165977887</v>
      </c>
      <c r="C51" s="18">
        <v>252.43066770346366</v>
      </c>
      <c r="D51" s="18">
        <v>454.56933229653634</v>
      </c>
      <c r="E51" s="18">
        <v>6418.5942196678452</v>
      </c>
      <c r="F51" s="18">
        <v>11558.405780332156</v>
      </c>
      <c r="G51" s="18">
        <v>6671.024887371309</v>
      </c>
      <c r="H51" s="18">
        <v>12012.975112628692</v>
      </c>
      <c r="I51">
        <v>15169</v>
      </c>
      <c r="J51">
        <v>0</v>
      </c>
      <c r="K51">
        <v>890</v>
      </c>
      <c r="L51" s="7">
        <v>0</v>
      </c>
      <c r="M51" s="7">
        <v>0</v>
      </c>
      <c r="N51">
        <v>0</v>
      </c>
      <c r="O51" s="7">
        <v>0</v>
      </c>
      <c r="P51" s="7">
        <v>0</v>
      </c>
      <c r="Q51">
        <v>0</v>
      </c>
      <c r="R51">
        <v>0</v>
      </c>
      <c r="S51">
        <v>4250</v>
      </c>
      <c r="T51">
        <v>0</v>
      </c>
      <c r="U51">
        <v>0</v>
      </c>
    </row>
    <row r="52" spans="1:21" x14ac:dyDescent="0.25">
      <c r="A52" s="19">
        <v>38916</v>
      </c>
      <c r="B52" s="12">
        <v>0.31660108468008119</v>
      </c>
      <c r="C52" s="18">
        <v>81.366478762780872</v>
      </c>
      <c r="D52" s="18">
        <v>175.63352123721913</v>
      </c>
      <c r="E52" s="18">
        <v>4540.3761553970444</v>
      </c>
      <c r="F52" s="18">
        <v>9800.6238446029565</v>
      </c>
      <c r="G52" s="18">
        <v>4621.7426341598257</v>
      </c>
      <c r="H52" s="18">
        <v>9976.2573658401761</v>
      </c>
      <c r="I52">
        <v>10305</v>
      </c>
      <c r="J52">
        <v>0</v>
      </c>
      <c r="K52">
        <v>3320</v>
      </c>
      <c r="L52" s="7">
        <v>0</v>
      </c>
      <c r="M52" s="7">
        <v>0</v>
      </c>
      <c r="N52">
        <v>0</v>
      </c>
      <c r="O52" s="7">
        <v>0</v>
      </c>
      <c r="P52" s="7">
        <v>0</v>
      </c>
      <c r="Q52">
        <v>0</v>
      </c>
      <c r="R52">
        <v>0</v>
      </c>
      <c r="S52">
        <v>4352</v>
      </c>
      <c r="T52">
        <v>0</v>
      </c>
      <c r="U52">
        <v>0</v>
      </c>
    </row>
    <row r="53" spans="1:21" x14ac:dyDescent="0.25">
      <c r="A53" s="19">
        <v>38917</v>
      </c>
      <c r="B53" s="12">
        <v>0.27875240406720747</v>
      </c>
      <c r="C53" s="18">
        <v>5265.0754080214147</v>
      </c>
      <c r="D53" s="18">
        <v>13622.924591978586</v>
      </c>
      <c r="E53" s="18">
        <v>19.233915880637316</v>
      </c>
      <c r="F53" s="18">
        <v>49.766084119362688</v>
      </c>
      <c r="G53" s="18">
        <v>5284.3093239020518</v>
      </c>
      <c r="H53" s="18">
        <v>13672.690676097949</v>
      </c>
      <c r="I53">
        <v>6236</v>
      </c>
      <c r="J53">
        <v>0</v>
      </c>
      <c r="K53">
        <v>1130</v>
      </c>
      <c r="L53" s="7">
        <v>0</v>
      </c>
      <c r="M53" s="7">
        <v>0</v>
      </c>
      <c r="N53">
        <v>0</v>
      </c>
      <c r="O53" s="7">
        <v>1524</v>
      </c>
      <c r="P53" s="7">
        <v>0</v>
      </c>
      <c r="Q53">
        <v>0</v>
      </c>
      <c r="R53">
        <v>0</v>
      </c>
      <c r="S53">
        <v>5451</v>
      </c>
      <c r="T53">
        <v>0</v>
      </c>
      <c r="U53">
        <v>0</v>
      </c>
    </row>
    <row r="54" spans="1:21" x14ac:dyDescent="0.25">
      <c r="A54" s="19">
        <v>38918</v>
      </c>
      <c r="B54" s="12">
        <v>0.24381415529800265</v>
      </c>
      <c r="C54" s="18">
        <v>3723.7735938663945</v>
      </c>
      <c r="D54" s="18">
        <v>11549.226406133606</v>
      </c>
      <c r="E54" s="18">
        <v>0</v>
      </c>
      <c r="F54" s="18">
        <v>0</v>
      </c>
      <c r="G54" s="18">
        <v>3723.7735938663945</v>
      </c>
      <c r="H54" s="18">
        <v>11549.226406133606</v>
      </c>
      <c r="I54">
        <v>69</v>
      </c>
      <c r="J54">
        <v>0</v>
      </c>
      <c r="K54" s="18">
        <v>0</v>
      </c>
      <c r="L54" s="7">
        <v>0</v>
      </c>
      <c r="M54" s="7">
        <v>0</v>
      </c>
      <c r="N54">
        <v>0</v>
      </c>
      <c r="O54" s="7">
        <v>0</v>
      </c>
      <c r="P54" s="7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s="19">
        <v>38919</v>
      </c>
      <c r="B55" s="12">
        <v>0.21196802072346854</v>
      </c>
      <c r="C55" s="18">
        <v>3861.4214335194265</v>
      </c>
      <c r="D55" s="18">
        <v>14355.578566480573</v>
      </c>
      <c r="E55" s="18">
        <v>4079.1125908024287</v>
      </c>
      <c r="F55" s="18">
        <v>15164.88740919757</v>
      </c>
      <c r="G55" s="18">
        <v>7940.5340243218552</v>
      </c>
      <c r="H55" s="18">
        <v>29520.465975678144</v>
      </c>
      <c r="I55">
        <v>0</v>
      </c>
      <c r="J55">
        <v>0</v>
      </c>
      <c r="K55" s="18">
        <v>0</v>
      </c>
      <c r="L55" s="7">
        <v>0</v>
      </c>
      <c r="M55" s="7">
        <v>0</v>
      </c>
      <c r="N55">
        <v>0</v>
      </c>
      <c r="O55" s="7">
        <v>0</v>
      </c>
      <c r="P55" s="7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s="19">
        <v>38920</v>
      </c>
      <c r="B56" s="12">
        <v>0.1832733641193901</v>
      </c>
      <c r="C56" s="18">
        <v>1943.2474797578932</v>
      </c>
      <c r="D56" s="18">
        <v>8659.7525202421075</v>
      </c>
      <c r="E56" s="18">
        <v>7012.9552780284621</v>
      </c>
      <c r="F56" s="18">
        <v>31252.044721971539</v>
      </c>
      <c r="G56" s="18">
        <v>8956.2027577863555</v>
      </c>
      <c r="H56" s="18">
        <v>39911.797242213644</v>
      </c>
      <c r="I56">
        <v>19244</v>
      </c>
      <c r="J56">
        <v>0</v>
      </c>
      <c r="K56" s="18">
        <v>0</v>
      </c>
      <c r="L56" s="7">
        <v>0</v>
      </c>
      <c r="M56" s="7">
        <v>0</v>
      </c>
      <c r="N56">
        <v>0</v>
      </c>
      <c r="O56" s="7">
        <v>0</v>
      </c>
      <c r="P56" s="7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s="19">
        <v>38921</v>
      </c>
      <c r="B57" s="12">
        <v>0.15768589127936006</v>
      </c>
      <c r="C57" s="18">
        <v>1010.766563100698</v>
      </c>
      <c r="D57" s="18">
        <v>5399.2334368993015</v>
      </c>
      <c r="E57" s="18">
        <v>4804.2160496082624</v>
      </c>
      <c r="F57" s="18">
        <v>25662.783950391738</v>
      </c>
      <c r="G57" s="18">
        <v>5814.98261270896</v>
      </c>
      <c r="H57" s="18">
        <v>31062.017387291038</v>
      </c>
      <c r="I57">
        <v>26068</v>
      </c>
      <c r="J57">
        <v>0</v>
      </c>
      <c r="K57">
        <v>1802</v>
      </c>
      <c r="L57" s="7">
        <v>0</v>
      </c>
      <c r="M57" s="7">
        <v>0</v>
      </c>
      <c r="N57">
        <v>0</v>
      </c>
      <c r="O57" s="7">
        <v>0</v>
      </c>
      <c r="P57" s="7">
        <v>0</v>
      </c>
      <c r="Q57">
        <v>0</v>
      </c>
      <c r="R57">
        <v>0</v>
      </c>
      <c r="S57">
        <v>10395</v>
      </c>
      <c r="T57">
        <v>0</v>
      </c>
      <c r="U57">
        <v>0</v>
      </c>
    </row>
    <row r="58" spans="1:21" x14ac:dyDescent="0.25">
      <c r="A58" s="19">
        <v>38922</v>
      </c>
      <c r="B58" s="12">
        <v>0.13507994066880724</v>
      </c>
      <c r="C58" s="18">
        <v>650.27483437963804</v>
      </c>
      <c r="D58" s="18">
        <v>4163.7251656203616</v>
      </c>
      <c r="E58" s="18">
        <v>2988.5086073566913</v>
      </c>
      <c r="F58" s="18">
        <v>19135.491392643307</v>
      </c>
      <c r="G58" s="18">
        <v>3638.7834417363292</v>
      </c>
      <c r="H58" s="18">
        <v>23299.21655826367</v>
      </c>
      <c r="I58">
        <v>19309</v>
      </c>
      <c r="J58">
        <v>0</v>
      </c>
      <c r="K58">
        <v>28</v>
      </c>
      <c r="L58" s="7">
        <v>0</v>
      </c>
      <c r="M58" s="7">
        <v>0</v>
      </c>
      <c r="N58">
        <v>0</v>
      </c>
      <c r="O58" s="7">
        <v>0</v>
      </c>
      <c r="P58" s="7">
        <v>0</v>
      </c>
      <c r="Q58">
        <v>0</v>
      </c>
      <c r="R58">
        <v>0</v>
      </c>
      <c r="S58">
        <v>11130</v>
      </c>
      <c r="T58">
        <v>0</v>
      </c>
      <c r="U58">
        <v>0</v>
      </c>
    </row>
    <row r="59" spans="1:21" x14ac:dyDescent="0.25">
      <c r="A59" s="19">
        <v>38923</v>
      </c>
      <c r="B59" s="12">
        <v>0.11527128736485637</v>
      </c>
      <c r="C59" s="18">
        <v>579.81457544522755</v>
      </c>
      <c r="D59" s="18">
        <v>4450.1854245547729</v>
      </c>
      <c r="E59" s="18">
        <v>4892.1595442794505</v>
      </c>
      <c r="F59" s="18">
        <v>37548.240455720552</v>
      </c>
      <c r="G59" s="18">
        <v>5471.9741197246785</v>
      </c>
      <c r="H59" s="18">
        <v>41998.425880275325</v>
      </c>
      <c r="I59">
        <v>16903</v>
      </c>
      <c r="J59">
        <v>0</v>
      </c>
      <c r="K59">
        <v>1977</v>
      </c>
      <c r="L59" s="7">
        <v>0</v>
      </c>
      <c r="M59" s="7">
        <v>0</v>
      </c>
      <c r="N59">
        <v>0</v>
      </c>
      <c r="O59" s="7">
        <v>0</v>
      </c>
      <c r="P59" s="7">
        <v>0</v>
      </c>
      <c r="Q59">
        <v>0</v>
      </c>
      <c r="R59">
        <v>0</v>
      </c>
      <c r="S59">
        <v>3244</v>
      </c>
      <c r="T59">
        <v>0</v>
      </c>
      <c r="U59">
        <v>0</v>
      </c>
    </row>
    <row r="60" spans="1:21" x14ac:dyDescent="0.25">
      <c r="A60" s="19">
        <v>38924</v>
      </c>
      <c r="B60" s="12">
        <v>9.8038193278158103E-2</v>
      </c>
      <c r="C60" s="18">
        <v>328.13383290199516</v>
      </c>
      <c r="D60" s="18">
        <v>3018.866167098005</v>
      </c>
      <c r="E60" s="18">
        <v>6233.4447973731931</v>
      </c>
      <c r="F60" s="18">
        <v>57348.355202626808</v>
      </c>
      <c r="G60" s="18">
        <v>6561.5786302751885</v>
      </c>
      <c r="H60" s="18">
        <v>60367.221369724815</v>
      </c>
      <c r="I60">
        <v>11296</v>
      </c>
      <c r="J60">
        <v>0</v>
      </c>
      <c r="K60">
        <v>2690</v>
      </c>
      <c r="L60" s="7">
        <v>0</v>
      </c>
      <c r="M60" s="7">
        <v>0</v>
      </c>
      <c r="N60">
        <v>0</v>
      </c>
      <c r="O60" s="7">
        <v>2116</v>
      </c>
      <c r="P60" s="7">
        <v>0</v>
      </c>
      <c r="Q60">
        <v>0</v>
      </c>
      <c r="R60">
        <v>0</v>
      </c>
      <c r="S60">
        <v>1165</v>
      </c>
      <c r="T60">
        <v>2633.4</v>
      </c>
      <c r="U60">
        <v>22540</v>
      </c>
    </row>
    <row r="61" spans="1:21" x14ac:dyDescent="0.25">
      <c r="A61" s="19">
        <v>38925</v>
      </c>
      <c r="B61" s="12">
        <v>8.3139348286562664E-2</v>
      </c>
      <c r="C61" s="18">
        <v>347.60561518611848</v>
      </c>
      <c r="D61" s="18">
        <v>3833.3943848138815</v>
      </c>
      <c r="E61" s="18">
        <v>2281.7760415943699</v>
      </c>
      <c r="F61" s="18">
        <v>25163.42395840563</v>
      </c>
      <c r="G61" s="18">
        <v>2629.3816567804884</v>
      </c>
      <c r="H61" s="18">
        <v>28996.818343219511</v>
      </c>
      <c r="I61">
        <v>20084</v>
      </c>
      <c r="J61">
        <v>0</v>
      </c>
      <c r="K61">
        <v>1450</v>
      </c>
      <c r="L61" s="7">
        <v>0</v>
      </c>
      <c r="M61" s="7">
        <v>0</v>
      </c>
      <c r="N61">
        <v>0</v>
      </c>
      <c r="O61" s="7">
        <v>0</v>
      </c>
      <c r="P61" s="7">
        <v>0</v>
      </c>
      <c r="Q61">
        <v>0</v>
      </c>
      <c r="R61">
        <v>0</v>
      </c>
      <c r="S61">
        <v>434</v>
      </c>
      <c r="T61">
        <v>2143.8000000000002</v>
      </c>
      <c r="U61">
        <v>39470</v>
      </c>
    </row>
    <row r="62" spans="1:21" x14ac:dyDescent="0.25">
      <c r="A62" s="19">
        <v>38926</v>
      </c>
      <c r="B62" s="12">
        <v>7.0328134700788136E-2</v>
      </c>
      <c r="C62" s="18">
        <v>368.30844142802749</v>
      </c>
      <c r="D62" s="18">
        <v>4868.6915585719726</v>
      </c>
      <c r="E62" s="18">
        <v>1365.7653430758357</v>
      </c>
      <c r="F62" s="18">
        <v>18054.134656924165</v>
      </c>
      <c r="G62" s="18">
        <v>1734.0737845038632</v>
      </c>
      <c r="H62" s="18">
        <v>22922.826215496138</v>
      </c>
      <c r="I62">
        <v>19751</v>
      </c>
      <c r="J62">
        <v>0</v>
      </c>
      <c r="K62">
        <v>1961</v>
      </c>
      <c r="L62" s="7">
        <v>0</v>
      </c>
      <c r="M62" s="7">
        <v>0</v>
      </c>
      <c r="N62">
        <v>0</v>
      </c>
      <c r="O62" s="7">
        <v>650</v>
      </c>
      <c r="P62" s="7">
        <v>0</v>
      </c>
      <c r="Q62">
        <v>0</v>
      </c>
      <c r="R62">
        <v>0</v>
      </c>
      <c r="S62">
        <v>0</v>
      </c>
      <c r="T62">
        <v>5083.2</v>
      </c>
      <c r="U62">
        <v>0</v>
      </c>
    </row>
    <row r="63" spans="1:21" x14ac:dyDescent="0.25">
      <c r="A63" s="19">
        <v>38927</v>
      </c>
      <c r="B63" s="12">
        <v>5.9363225995582525E-2</v>
      </c>
      <c r="C63" s="18">
        <v>391.08493285889767</v>
      </c>
      <c r="D63" s="18">
        <v>6196.9150671411026</v>
      </c>
      <c r="E63" s="18">
        <v>510.80275072418897</v>
      </c>
      <c r="F63" s="18">
        <v>8093.8972492758121</v>
      </c>
      <c r="G63" s="18">
        <v>901.88768358308664</v>
      </c>
      <c r="H63" s="18">
        <v>14290.812316416916</v>
      </c>
      <c r="I63">
        <v>14070</v>
      </c>
      <c r="J63">
        <v>0</v>
      </c>
      <c r="K63">
        <v>534</v>
      </c>
      <c r="L63" s="7">
        <v>0</v>
      </c>
      <c r="M63" s="7">
        <v>0</v>
      </c>
      <c r="N63">
        <v>0</v>
      </c>
      <c r="O63" s="7">
        <v>0</v>
      </c>
      <c r="P63" s="7">
        <v>0</v>
      </c>
      <c r="Q63">
        <v>0</v>
      </c>
      <c r="R63">
        <v>0</v>
      </c>
      <c r="S63">
        <v>1314</v>
      </c>
      <c r="T63">
        <v>3501.9</v>
      </c>
      <c r="U63">
        <v>0</v>
      </c>
    </row>
    <row r="64" spans="1:21" x14ac:dyDescent="0.25">
      <c r="A64" s="19">
        <v>38928</v>
      </c>
      <c r="B64" s="12">
        <v>5.0015891111700905E-2</v>
      </c>
      <c r="C64" s="18">
        <v>586.78643452247502</v>
      </c>
      <c r="D64" s="18">
        <v>11145.213565477525</v>
      </c>
      <c r="E64" s="18">
        <v>187.0894422924284</v>
      </c>
      <c r="F64" s="18">
        <v>3553.5105577075715</v>
      </c>
      <c r="G64" s="18">
        <v>773.87587681490345</v>
      </c>
      <c r="H64" s="18">
        <v>14698.724123185097</v>
      </c>
      <c r="I64">
        <v>0</v>
      </c>
      <c r="J64">
        <v>0</v>
      </c>
      <c r="K64">
        <v>1377</v>
      </c>
      <c r="L64" s="7">
        <v>0</v>
      </c>
      <c r="M64" s="7">
        <v>0</v>
      </c>
      <c r="N64">
        <v>0</v>
      </c>
      <c r="O64" s="7">
        <v>463</v>
      </c>
      <c r="P64" s="7">
        <v>0</v>
      </c>
      <c r="Q64">
        <v>0</v>
      </c>
      <c r="R64">
        <v>0</v>
      </c>
      <c r="S64">
        <v>2586</v>
      </c>
      <c r="T64">
        <v>4178.7</v>
      </c>
      <c r="U64">
        <v>0</v>
      </c>
    </row>
    <row r="65" spans="1:21" x14ac:dyDescent="0.25">
      <c r="A65" s="19">
        <v>38929</v>
      </c>
      <c r="B65" s="12">
        <v>4.207455296397089E-2</v>
      </c>
      <c r="C65" s="18">
        <v>295.06883993632783</v>
      </c>
      <c r="D65" s="18">
        <v>6717.931160063672</v>
      </c>
      <c r="E65" s="18">
        <v>392.97632468348814</v>
      </c>
      <c r="F65" s="18">
        <v>8947.0236753165118</v>
      </c>
      <c r="G65" s="18">
        <v>688.04516461981598</v>
      </c>
      <c r="H65" s="18">
        <v>15664.954835380184</v>
      </c>
      <c r="I65">
        <v>0</v>
      </c>
      <c r="J65">
        <v>0</v>
      </c>
      <c r="K65" s="18">
        <v>0</v>
      </c>
      <c r="L65" s="7">
        <v>0</v>
      </c>
      <c r="M65" s="7">
        <v>0</v>
      </c>
      <c r="N65">
        <v>0</v>
      </c>
      <c r="O65" s="7">
        <v>416</v>
      </c>
      <c r="P65" s="7">
        <v>0</v>
      </c>
      <c r="Q65">
        <v>0</v>
      </c>
      <c r="R65">
        <v>0</v>
      </c>
      <c r="S65">
        <v>2079</v>
      </c>
      <c r="T65">
        <v>1245.5999999999999</v>
      </c>
      <c r="U65">
        <v>0</v>
      </c>
    </row>
    <row r="66" spans="1:21" x14ac:dyDescent="0.25">
      <c r="A66" s="19">
        <v>38930</v>
      </c>
      <c r="B66" s="12">
        <v>3.5347195429901834E-2</v>
      </c>
      <c r="C66" s="18">
        <v>107.84429325663049</v>
      </c>
      <c r="D66" s="18">
        <v>2943.1557067433696</v>
      </c>
      <c r="E66" s="18">
        <v>0</v>
      </c>
      <c r="F66" s="18">
        <v>0</v>
      </c>
      <c r="G66" s="18">
        <v>107.84429325663049</v>
      </c>
      <c r="H66" s="18">
        <v>2943.1557067433696</v>
      </c>
      <c r="I66">
        <v>9340</v>
      </c>
      <c r="J66">
        <v>0</v>
      </c>
      <c r="K66" s="18">
        <v>0</v>
      </c>
      <c r="L66" s="7">
        <v>0</v>
      </c>
      <c r="M66" s="7">
        <v>0</v>
      </c>
      <c r="N66">
        <v>0</v>
      </c>
      <c r="O66" s="7">
        <v>0</v>
      </c>
      <c r="P66" s="7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s="19">
        <v>38931</v>
      </c>
      <c r="B67" s="12">
        <v>2.966217684089989E-2</v>
      </c>
      <c r="C67" s="18">
        <v>181.50286008946642</v>
      </c>
      <c r="D67" s="18">
        <v>5937.4971399105334</v>
      </c>
      <c r="E67" s="18">
        <v>0</v>
      </c>
      <c r="F67" s="18">
        <v>0</v>
      </c>
      <c r="G67" s="18">
        <v>181.50286008946642</v>
      </c>
      <c r="H67" s="18">
        <v>5937.4971399105334</v>
      </c>
      <c r="I67">
        <v>0</v>
      </c>
      <c r="J67">
        <v>0</v>
      </c>
      <c r="K67" s="18">
        <v>0</v>
      </c>
      <c r="L67" s="7">
        <v>0</v>
      </c>
      <c r="M67" s="7">
        <v>0</v>
      </c>
      <c r="N67">
        <v>0</v>
      </c>
      <c r="O67" s="7">
        <v>0</v>
      </c>
      <c r="P67" s="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s="19">
        <v>38932</v>
      </c>
      <c r="B68" s="12">
        <v>2.486792959509132E-2</v>
      </c>
      <c r="C68" s="18">
        <v>328.20693479601522</v>
      </c>
      <c r="D68" s="18">
        <v>12869.793065203985</v>
      </c>
      <c r="E68" s="18">
        <v>0</v>
      </c>
      <c r="F68" s="18">
        <v>0</v>
      </c>
      <c r="G68" s="18">
        <v>328.20693479601522</v>
      </c>
      <c r="H68" s="18">
        <v>12869.793065203985</v>
      </c>
      <c r="I68">
        <v>0</v>
      </c>
      <c r="J68">
        <v>0</v>
      </c>
      <c r="K68" s="18">
        <v>0</v>
      </c>
      <c r="L68" s="7">
        <v>0</v>
      </c>
      <c r="M68" s="7">
        <v>0</v>
      </c>
      <c r="N68">
        <v>0</v>
      </c>
      <c r="O68" s="7">
        <v>0</v>
      </c>
      <c r="P68" s="7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s="19">
        <v>38933</v>
      </c>
      <c r="B69" s="12">
        <v>2.0831932557497823E-2</v>
      </c>
      <c r="C69" s="18">
        <v>340.03963513603696</v>
      </c>
      <c r="D69" s="18">
        <v>15982.960364863962</v>
      </c>
      <c r="E69" s="18">
        <v>0</v>
      </c>
      <c r="F69" s="18">
        <v>0</v>
      </c>
      <c r="G69" s="18">
        <v>340.03963513603696</v>
      </c>
      <c r="H69" s="18">
        <v>15982.960364863962</v>
      </c>
      <c r="I69">
        <v>0</v>
      </c>
      <c r="J69">
        <v>0</v>
      </c>
      <c r="K69" s="18">
        <v>0</v>
      </c>
      <c r="L69" s="7">
        <v>0</v>
      </c>
      <c r="M69" s="7">
        <v>0</v>
      </c>
      <c r="N69">
        <v>0</v>
      </c>
      <c r="O69" s="7">
        <v>0</v>
      </c>
      <c r="P69" s="7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s="19">
        <v>38934</v>
      </c>
      <c r="B70" s="12">
        <v>1.7439252240197711E-2</v>
      </c>
      <c r="C70" s="18">
        <v>92.532672386489054</v>
      </c>
      <c r="D70" s="18">
        <v>5213.4673276135109</v>
      </c>
      <c r="E70" s="18">
        <v>159.70867201573063</v>
      </c>
      <c r="F70" s="18">
        <v>8998.2913279842687</v>
      </c>
      <c r="G70" s="18">
        <v>252.24134440221968</v>
      </c>
      <c r="H70" s="18">
        <v>14211.75865559778</v>
      </c>
      <c r="I70">
        <v>0</v>
      </c>
      <c r="J70">
        <v>0</v>
      </c>
      <c r="K70" s="18">
        <v>0</v>
      </c>
      <c r="L70" s="7">
        <v>0</v>
      </c>
      <c r="M70" s="7">
        <v>0</v>
      </c>
      <c r="N70">
        <v>0</v>
      </c>
      <c r="O70" s="7">
        <v>0</v>
      </c>
      <c r="P70" s="7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s="19">
        <v>38935</v>
      </c>
      <c r="B71" s="12">
        <v>1.4590869081464786E-2</v>
      </c>
      <c r="C71" s="18">
        <v>35.87894707132191</v>
      </c>
      <c r="D71" s="18">
        <v>2423.1210529286782</v>
      </c>
      <c r="E71" s="18">
        <v>83.35763506240832</v>
      </c>
      <c r="F71" s="18">
        <v>5629.642364937592</v>
      </c>
      <c r="G71" s="18">
        <v>119.23658213373022</v>
      </c>
      <c r="H71" s="18">
        <v>8052.7634178662702</v>
      </c>
      <c r="I71">
        <v>9158</v>
      </c>
      <c r="J71">
        <v>0</v>
      </c>
      <c r="K71" s="18">
        <v>0</v>
      </c>
      <c r="L71" s="7">
        <v>0</v>
      </c>
      <c r="M71" s="7">
        <v>0</v>
      </c>
      <c r="N71">
        <v>0</v>
      </c>
      <c r="O71" s="7">
        <v>0</v>
      </c>
      <c r="P71" s="7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s="19">
        <v>38936</v>
      </c>
      <c r="B72" s="12">
        <v>1.2201939779084348E-2</v>
      </c>
      <c r="C72" s="18">
        <v>15.325636362529941</v>
      </c>
      <c r="D72" s="18">
        <v>1240.6743636374702</v>
      </c>
      <c r="E72" s="18">
        <v>82.802363340866378</v>
      </c>
      <c r="F72" s="18">
        <v>6703.1976366591334</v>
      </c>
      <c r="G72" s="18">
        <v>98.127999703396313</v>
      </c>
      <c r="H72" s="18">
        <v>7943.8720002966038</v>
      </c>
      <c r="I72">
        <v>5196</v>
      </c>
      <c r="J72">
        <v>0</v>
      </c>
      <c r="K72">
        <v>517</v>
      </c>
      <c r="L72" s="7">
        <v>0</v>
      </c>
      <c r="M72" s="7">
        <v>0</v>
      </c>
      <c r="N72">
        <v>0</v>
      </c>
      <c r="O72" s="7">
        <v>0</v>
      </c>
      <c r="P72" s="7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s="19">
        <v>38937</v>
      </c>
      <c r="B73" s="12">
        <v>1.0200095678322141E-2</v>
      </c>
      <c r="C73" s="18">
        <v>19.686184659161732</v>
      </c>
      <c r="D73" s="18">
        <v>1910.3138153408383</v>
      </c>
      <c r="E73" s="18">
        <v>81.590565330898798</v>
      </c>
      <c r="F73" s="18">
        <v>7917.4094346691008</v>
      </c>
      <c r="G73" s="18">
        <v>101.27674999006052</v>
      </c>
      <c r="H73" s="18">
        <v>9827.7232500099399</v>
      </c>
      <c r="I73">
        <v>6114</v>
      </c>
      <c r="J73">
        <v>0</v>
      </c>
      <c r="K73">
        <v>519</v>
      </c>
      <c r="L73" s="7">
        <v>0</v>
      </c>
      <c r="M73" s="7">
        <v>0</v>
      </c>
      <c r="N73">
        <v>0</v>
      </c>
      <c r="O73" s="7">
        <v>153</v>
      </c>
      <c r="P73" s="7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s="19">
        <v>38938</v>
      </c>
      <c r="B74" s="12">
        <v>8.5238391209623288E-3</v>
      </c>
      <c r="C74" s="18">
        <v>17.431251002367961</v>
      </c>
      <c r="D74" s="18">
        <v>2027.5687489976319</v>
      </c>
      <c r="E74" s="18">
        <v>53.384804414587066</v>
      </c>
      <c r="F74" s="18">
        <v>6209.6151955854129</v>
      </c>
      <c r="G74" s="18">
        <v>70.816055416955024</v>
      </c>
      <c r="H74" s="18">
        <v>8237.1839445830446</v>
      </c>
      <c r="I74">
        <v>3701</v>
      </c>
      <c r="J74">
        <v>0</v>
      </c>
      <c r="K74">
        <v>353</v>
      </c>
      <c r="L74" s="7">
        <v>0</v>
      </c>
      <c r="M74" s="7">
        <v>0</v>
      </c>
      <c r="N74">
        <v>0</v>
      </c>
      <c r="O74" s="7">
        <v>0</v>
      </c>
      <c r="P74" s="7">
        <v>0</v>
      </c>
      <c r="Q74">
        <v>0</v>
      </c>
      <c r="R74">
        <v>0</v>
      </c>
      <c r="S74">
        <v>3945</v>
      </c>
      <c r="T74">
        <v>0</v>
      </c>
      <c r="U74">
        <v>0</v>
      </c>
    </row>
    <row r="75" spans="1:21" x14ac:dyDescent="0.25">
      <c r="A75" s="19">
        <v>38939</v>
      </c>
      <c r="B75" s="12">
        <v>7.1210722338181931E-3</v>
      </c>
      <c r="C75" s="18">
        <v>10.788424434234562</v>
      </c>
      <c r="D75" s="18">
        <v>1504.2115755657655</v>
      </c>
      <c r="E75" s="18">
        <v>40.390721710216795</v>
      </c>
      <c r="F75" s="18">
        <v>5631.6092782897831</v>
      </c>
      <c r="G75" s="18">
        <v>51.179146144451359</v>
      </c>
      <c r="H75" s="18">
        <v>7135.8208538555482</v>
      </c>
      <c r="I75">
        <v>4107</v>
      </c>
      <c r="J75">
        <v>0</v>
      </c>
      <c r="K75" s="18">
        <v>0</v>
      </c>
      <c r="L75" s="7">
        <v>0</v>
      </c>
      <c r="M75" s="7">
        <v>0</v>
      </c>
      <c r="N75">
        <v>0</v>
      </c>
      <c r="O75" s="7">
        <v>0</v>
      </c>
      <c r="P75" s="7">
        <v>0</v>
      </c>
      <c r="Q75">
        <v>0</v>
      </c>
      <c r="R75">
        <v>0</v>
      </c>
      <c r="S75">
        <v>2156</v>
      </c>
      <c r="T75">
        <v>0</v>
      </c>
      <c r="U75">
        <v>0</v>
      </c>
    </row>
    <row r="76" spans="1:21" x14ac:dyDescent="0.25">
      <c r="A76" s="19">
        <v>38940</v>
      </c>
      <c r="B76" s="12">
        <v>5.9477736100207457E-3</v>
      </c>
      <c r="C76" s="18">
        <v>21.727216997405783</v>
      </c>
      <c r="D76" s="18">
        <v>3631.2727830025942</v>
      </c>
      <c r="E76" s="18">
        <v>22.280359943137714</v>
      </c>
      <c r="F76" s="18">
        <v>3723.7196400568623</v>
      </c>
      <c r="G76" s="18">
        <v>44.007576940543501</v>
      </c>
      <c r="H76" s="18">
        <v>7354.992423059457</v>
      </c>
      <c r="I76">
        <v>5273</v>
      </c>
      <c r="J76">
        <v>0</v>
      </c>
      <c r="K76" s="18">
        <v>0</v>
      </c>
      <c r="L76" s="7">
        <v>0</v>
      </c>
      <c r="M76" s="7">
        <v>0</v>
      </c>
      <c r="N76">
        <v>0</v>
      </c>
      <c r="O76" s="7">
        <v>0</v>
      </c>
      <c r="P76" s="7">
        <v>0</v>
      </c>
      <c r="Q76">
        <v>0</v>
      </c>
      <c r="R76">
        <v>0</v>
      </c>
      <c r="S76">
        <v>399</v>
      </c>
      <c r="T76">
        <v>0</v>
      </c>
      <c r="U76">
        <v>0</v>
      </c>
    </row>
    <row r="77" spans="1:21" x14ac:dyDescent="0.25">
      <c r="A77" s="19">
        <v>38941</v>
      </c>
      <c r="B77" s="12">
        <v>4.9668256739695549E-3</v>
      </c>
      <c r="C77" s="18">
        <v>15.203453388020808</v>
      </c>
      <c r="D77" s="18">
        <v>3045.796546611979</v>
      </c>
      <c r="E77" s="18">
        <v>12.258125763356862</v>
      </c>
      <c r="F77" s="18">
        <v>2455.7418742366431</v>
      </c>
      <c r="G77" s="18">
        <v>27.46157915137767</v>
      </c>
      <c r="H77" s="18">
        <v>5501.5384208486221</v>
      </c>
      <c r="I77">
        <v>2849</v>
      </c>
      <c r="J77">
        <v>0</v>
      </c>
      <c r="K77">
        <v>650</v>
      </c>
      <c r="L77" s="7">
        <v>0</v>
      </c>
      <c r="M77" s="7">
        <v>0</v>
      </c>
      <c r="N77">
        <v>0</v>
      </c>
      <c r="O77" s="7">
        <v>0</v>
      </c>
      <c r="P77" s="7">
        <v>0</v>
      </c>
      <c r="Q77">
        <v>0</v>
      </c>
      <c r="R77">
        <v>0</v>
      </c>
      <c r="S77">
        <v>247</v>
      </c>
      <c r="T77">
        <v>0</v>
      </c>
      <c r="U77">
        <v>0</v>
      </c>
    </row>
    <row r="78" spans="1:21" x14ac:dyDescent="0.25">
      <c r="A78" s="19">
        <v>38942</v>
      </c>
      <c r="B78" s="12">
        <v>4.1469875185120575E-3</v>
      </c>
      <c r="C78" s="18">
        <v>9.8117724687995285</v>
      </c>
      <c r="D78" s="18">
        <v>2356.1882275312005</v>
      </c>
      <c r="E78" s="18">
        <v>5.8679873386945616</v>
      </c>
      <c r="F78" s="18">
        <v>1409.1320126613055</v>
      </c>
      <c r="G78" s="18">
        <v>15.67975980749409</v>
      </c>
      <c r="H78" s="18">
        <v>3765.3202401925059</v>
      </c>
      <c r="I78">
        <v>1427</v>
      </c>
      <c r="J78">
        <v>0</v>
      </c>
      <c r="K78">
        <v>788</v>
      </c>
      <c r="L78" s="7">
        <v>0</v>
      </c>
      <c r="M78" s="7">
        <v>0</v>
      </c>
      <c r="N78">
        <v>0</v>
      </c>
      <c r="O78" s="7">
        <v>86</v>
      </c>
      <c r="P78" s="7">
        <v>0</v>
      </c>
      <c r="Q78">
        <v>0</v>
      </c>
      <c r="R78">
        <v>0</v>
      </c>
      <c r="S78">
        <v>167</v>
      </c>
      <c r="T78">
        <v>0</v>
      </c>
      <c r="U78">
        <v>0</v>
      </c>
    </row>
    <row r="79" spans="1:21" x14ac:dyDescent="0.25">
      <c r="A79" s="19">
        <v>38943</v>
      </c>
      <c r="B79" s="12">
        <v>3.4620033115799753E-3</v>
      </c>
      <c r="C79" s="18">
        <v>19.833816972041678</v>
      </c>
      <c r="D79" s="18">
        <v>5709.1661830279581</v>
      </c>
      <c r="E79" s="18">
        <v>9.4374210273670123</v>
      </c>
      <c r="F79" s="18">
        <v>2716.5625789726328</v>
      </c>
      <c r="G79" s="18">
        <v>29.27123799940869</v>
      </c>
      <c r="H79" s="18">
        <v>8425.7287620005918</v>
      </c>
      <c r="I79">
        <v>1280</v>
      </c>
      <c r="J79">
        <v>0</v>
      </c>
      <c r="K79" s="18">
        <v>0</v>
      </c>
      <c r="L79" s="7">
        <v>0</v>
      </c>
      <c r="M79" s="7">
        <v>0</v>
      </c>
      <c r="N79">
        <v>0</v>
      </c>
      <c r="O79" s="7">
        <v>135</v>
      </c>
      <c r="P79" s="7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s="19">
        <v>38944</v>
      </c>
      <c r="B80" s="12">
        <v>2.8898339601172163E-3</v>
      </c>
      <c r="C80" s="18">
        <v>7.8892467111200002</v>
      </c>
      <c r="D80" s="18">
        <v>2722.11075328888</v>
      </c>
      <c r="E80" s="18">
        <v>8.53367968422614</v>
      </c>
      <c r="F80" s="18">
        <v>2944.4663203157738</v>
      </c>
      <c r="G80" s="18">
        <v>16.422926395346138</v>
      </c>
      <c r="H80" s="18">
        <v>5666.5770736046543</v>
      </c>
      <c r="I80">
        <v>2129</v>
      </c>
      <c r="J80">
        <v>0</v>
      </c>
      <c r="K80">
        <v>320</v>
      </c>
      <c r="L80" s="7">
        <v>0</v>
      </c>
      <c r="M80" s="7">
        <v>0</v>
      </c>
      <c r="N80">
        <v>0</v>
      </c>
      <c r="O80" s="7">
        <v>0</v>
      </c>
      <c r="P80" s="7">
        <v>0</v>
      </c>
      <c r="Q80">
        <v>0</v>
      </c>
      <c r="R80">
        <v>0</v>
      </c>
      <c r="S80">
        <v>277</v>
      </c>
      <c r="T80">
        <v>0</v>
      </c>
      <c r="U80">
        <v>0</v>
      </c>
    </row>
    <row r="81" spans="1:21" x14ac:dyDescent="0.25">
      <c r="A81" s="19">
        <v>38945</v>
      </c>
      <c r="B81" s="12">
        <v>2.4119988305931761E-3</v>
      </c>
      <c r="C81" s="18">
        <v>3.340618380371549</v>
      </c>
      <c r="D81" s="18">
        <v>1381.6593816196284</v>
      </c>
      <c r="E81" s="18">
        <v>6.2760209572034444</v>
      </c>
      <c r="F81" s="18">
        <v>2595.7239790427966</v>
      </c>
      <c r="G81" s="18">
        <v>9.616639337574993</v>
      </c>
      <c r="H81" s="18">
        <v>3977.3833606624248</v>
      </c>
      <c r="I81">
        <v>2458</v>
      </c>
      <c r="J81">
        <v>0</v>
      </c>
      <c r="K81">
        <v>495</v>
      </c>
      <c r="L81" s="7">
        <v>0</v>
      </c>
      <c r="M81" s="7">
        <v>0</v>
      </c>
      <c r="N81">
        <v>0</v>
      </c>
      <c r="O81" s="7">
        <v>0</v>
      </c>
      <c r="P81" s="7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s="19">
        <v>38946</v>
      </c>
      <c r="B82" s="12">
        <v>2.0130144093482016E-3</v>
      </c>
      <c r="C82" s="18">
        <v>7.7923787785868885</v>
      </c>
      <c r="D82" s="18">
        <v>3863.2076212214133</v>
      </c>
      <c r="E82" s="18">
        <v>6.338982375037487</v>
      </c>
      <c r="F82" s="18">
        <v>3142.6610176249624</v>
      </c>
      <c r="G82" s="18">
        <v>14.131361153624376</v>
      </c>
      <c r="H82" s="18">
        <v>7005.8686388463757</v>
      </c>
      <c r="I82">
        <v>2602</v>
      </c>
      <c r="J82">
        <v>0</v>
      </c>
      <c r="K82" s="18">
        <v>0</v>
      </c>
      <c r="L82" s="7">
        <v>0</v>
      </c>
      <c r="M82" s="7">
        <v>0</v>
      </c>
      <c r="N82">
        <v>0</v>
      </c>
      <c r="O82" s="7">
        <v>0</v>
      </c>
      <c r="P82" s="7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s="19">
        <v>38947</v>
      </c>
      <c r="B83" s="12">
        <v>1.679917457093949E-3</v>
      </c>
      <c r="C83" s="18">
        <v>4.8062438447457883</v>
      </c>
      <c r="D83" s="18">
        <v>2856.1937561552541</v>
      </c>
      <c r="E83" s="18">
        <v>1.8882272217735987</v>
      </c>
      <c r="F83" s="18">
        <v>1122.1117727782264</v>
      </c>
      <c r="G83" s="18">
        <v>6.6944710665193874</v>
      </c>
      <c r="H83" s="18">
        <v>3978.3055289334807</v>
      </c>
      <c r="I83">
        <v>1984</v>
      </c>
      <c r="J83">
        <v>0</v>
      </c>
      <c r="K83">
        <v>1165</v>
      </c>
      <c r="L83" s="7">
        <v>0</v>
      </c>
      <c r="M83" s="7">
        <v>0</v>
      </c>
      <c r="N83">
        <v>0</v>
      </c>
      <c r="O83" s="7">
        <v>0</v>
      </c>
      <c r="P83" s="7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s="19">
        <v>38948</v>
      </c>
      <c r="B84" s="12">
        <v>1.4018612059040203E-3</v>
      </c>
      <c r="C84" s="18">
        <v>3.6308205232914128</v>
      </c>
      <c r="D84" s="18">
        <v>2586.3691794767087</v>
      </c>
      <c r="E84" s="18">
        <v>2.6817604868943907</v>
      </c>
      <c r="F84" s="18">
        <v>1910.3182395131057</v>
      </c>
      <c r="G84" s="18">
        <v>6.312581010185804</v>
      </c>
      <c r="H84" s="18">
        <v>4496.6874189898144</v>
      </c>
      <c r="I84">
        <v>1124</v>
      </c>
      <c r="J84">
        <v>0</v>
      </c>
      <c r="K84">
        <v>0</v>
      </c>
      <c r="L84" s="7">
        <v>0</v>
      </c>
      <c r="M84" s="7">
        <v>0</v>
      </c>
      <c r="N84">
        <v>0</v>
      </c>
      <c r="O84" s="7">
        <v>0</v>
      </c>
      <c r="P84" s="7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s="19">
        <v>38949</v>
      </c>
      <c r="B85" s="12">
        <v>1.1697742878410411E-3</v>
      </c>
      <c r="C85" s="18">
        <v>4.0532679073692073</v>
      </c>
      <c r="D85" s="18">
        <v>3460.946732092631</v>
      </c>
      <c r="E85" s="18">
        <v>1.3733150139253822</v>
      </c>
      <c r="F85" s="18">
        <v>1172.6266849860747</v>
      </c>
      <c r="G85" s="18">
        <v>5.4265829212945897</v>
      </c>
      <c r="H85" s="18">
        <v>4633.5734170787055</v>
      </c>
      <c r="I85">
        <v>1913</v>
      </c>
      <c r="J85">
        <v>0</v>
      </c>
      <c r="K85">
        <v>0</v>
      </c>
      <c r="L85" s="7">
        <v>0</v>
      </c>
      <c r="M85" s="7">
        <v>0</v>
      </c>
      <c r="N85">
        <v>0</v>
      </c>
      <c r="O85" s="7">
        <v>0</v>
      </c>
      <c r="P85" s="7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s="19">
        <v>38950</v>
      </c>
      <c r="B86" s="12">
        <v>9.7607325845427972E-4</v>
      </c>
      <c r="C86" s="18">
        <v>2.1932366117467668</v>
      </c>
      <c r="D86" s="18">
        <v>2244.8067633882533</v>
      </c>
      <c r="E86" s="18">
        <v>1.437755909703154</v>
      </c>
      <c r="F86" s="18">
        <v>1471.5622440902969</v>
      </c>
      <c r="G86" s="18">
        <v>3.6309925214499206</v>
      </c>
      <c r="H86" s="18">
        <v>3716.36900747855</v>
      </c>
      <c r="I86">
        <v>1174</v>
      </c>
      <c r="J86">
        <v>0</v>
      </c>
      <c r="K86">
        <v>0</v>
      </c>
      <c r="L86" s="7">
        <v>0</v>
      </c>
      <c r="M86" s="7">
        <v>0</v>
      </c>
      <c r="N86">
        <v>0</v>
      </c>
      <c r="O86" s="7">
        <v>0</v>
      </c>
      <c r="P86" s="7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s="19">
        <v>38951</v>
      </c>
      <c r="B87" s="12">
        <v>8.1442071590021037E-4</v>
      </c>
      <c r="C87" s="18">
        <v>2.0116191682735196</v>
      </c>
      <c r="D87" s="18">
        <v>2467.9883808317263</v>
      </c>
      <c r="E87" s="18">
        <v>2.1508851106924558</v>
      </c>
      <c r="F87" s="18">
        <v>2638.8491148893077</v>
      </c>
      <c r="G87" s="18">
        <v>4.1625042789659759</v>
      </c>
      <c r="H87" s="18">
        <v>5106.8374957210344</v>
      </c>
      <c r="I87">
        <v>1473</v>
      </c>
      <c r="J87">
        <v>0</v>
      </c>
      <c r="K87">
        <v>0</v>
      </c>
      <c r="L87" s="7">
        <v>0</v>
      </c>
      <c r="M87" s="7">
        <v>0</v>
      </c>
      <c r="N87">
        <v>0</v>
      </c>
      <c r="O87" s="7">
        <v>0</v>
      </c>
      <c r="P87" s="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s="19">
        <v>38952</v>
      </c>
      <c r="B88" s="12">
        <v>6.7952207729504721E-4</v>
      </c>
      <c r="C88" s="18">
        <v>0.78756608758495972</v>
      </c>
      <c r="D88" s="18">
        <v>1158.212433912415</v>
      </c>
      <c r="E88" s="18">
        <v>1.0770424925126498</v>
      </c>
      <c r="F88" s="18">
        <v>1583.9229575074874</v>
      </c>
      <c r="G88" s="18">
        <v>1.8646085800976095</v>
      </c>
      <c r="H88" s="18">
        <v>2742.1353914199026</v>
      </c>
      <c r="I88">
        <v>2641</v>
      </c>
      <c r="J88">
        <v>0</v>
      </c>
      <c r="K88">
        <v>0</v>
      </c>
      <c r="L88" s="7">
        <v>0</v>
      </c>
      <c r="M88" s="7">
        <v>0</v>
      </c>
      <c r="N88">
        <v>0</v>
      </c>
      <c r="O88" s="7">
        <v>0</v>
      </c>
      <c r="P88" s="7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s="19">
        <v>38953</v>
      </c>
      <c r="B89" s="12">
        <v>5.6695503793313673E-4</v>
      </c>
      <c r="C89" s="18">
        <v>2.6431443868442832</v>
      </c>
      <c r="D89" s="18">
        <v>4659.3568556131559</v>
      </c>
      <c r="E89" s="18">
        <v>0.83455781583757727</v>
      </c>
      <c r="F89" s="18">
        <v>1471.1654421841624</v>
      </c>
      <c r="G89" s="18">
        <v>3.4777022026818605</v>
      </c>
      <c r="H89" s="18">
        <v>6130.5222977973181</v>
      </c>
      <c r="I89">
        <v>1585</v>
      </c>
      <c r="J89">
        <v>0</v>
      </c>
      <c r="K89">
        <v>0</v>
      </c>
      <c r="L89" s="7">
        <v>0</v>
      </c>
      <c r="M89" s="7">
        <v>0</v>
      </c>
      <c r="N89">
        <v>0</v>
      </c>
      <c r="O89" s="7">
        <v>0</v>
      </c>
      <c r="P89" s="7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s="19">
        <v>38954</v>
      </c>
      <c r="B90" s="12">
        <v>4.7302659887293874E-4</v>
      </c>
      <c r="C90" s="18">
        <v>0.77056032956401721</v>
      </c>
      <c r="D90" s="18">
        <v>1628.229439670436</v>
      </c>
      <c r="E90" s="18">
        <v>0.63574774888522967</v>
      </c>
      <c r="F90" s="18">
        <v>1343.3642522511147</v>
      </c>
      <c r="G90" s="18">
        <v>1.4063080784492468</v>
      </c>
      <c r="H90" s="18">
        <v>2971.593691921551</v>
      </c>
      <c r="I90">
        <v>1472</v>
      </c>
      <c r="J90">
        <v>0</v>
      </c>
      <c r="K90">
        <v>0</v>
      </c>
      <c r="L90" s="7">
        <v>0</v>
      </c>
      <c r="M90" s="7">
        <v>0</v>
      </c>
      <c r="N90">
        <v>0</v>
      </c>
      <c r="O90" s="7">
        <v>0</v>
      </c>
      <c r="P90" s="7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s="19">
        <v>38955</v>
      </c>
      <c r="B91" s="12">
        <v>3.9465330484167449E-4</v>
      </c>
      <c r="C91" s="18">
        <v>1.3962833925298443</v>
      </c>
      <c r="D91" s="18">
        <v>3536.6037166074702</v>
      </c>
      <c r="E91" s="18">
        <v>0.33348204259121494</v>
      </c>
      <c r="F91" s="18">
        <v>844.66651795740881</v>
      </c>
      <c r="G91" s="18">
        <v>1.7297654351210592</v>
      </c>
      <c r="H91" s="18">
        <v>4381.2702345648795</v>
      </c>
      <c r="I91">
        <v>1344</v>
      </c>
      <c r="J91">
        <v>0</v>
      </c>
      <c r="K91">
        <v>0</v>
      </c>
      <c r="L91" s="7">
        <v>0</v>
      </c>
      <c r="M91" s="7">
        <v>0</v>
      </c>
      <c r="N91">
        <v>0</v>
      </c>
      <c r="O91" s="7">
        <v>0</v>
      </c>
      <c r="P91" s="7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s="19">
        <v>38956</v>
      </c>
      <c r="B92" s="12">
        <v>3.2926099291774591E-4</v>
      </c>
      <c r="C92" s="18">
        <v>0.87616350215412186</v>
      </c>
      <c r="D92" s="18">
        <v>2660.1238364978458</v>
      </c>
      <c r="E92" s="18">
        <v>0.82414026527311801</v>
      </c>
      <c r="F92" s="18">
        <v>2502.1758597347271</v>
      </c>
      <c r="G92" s="18">
        <v>1.7003037674272399</v>
      </c>
      <c r="H92" s="18">
        <v>5162.2996962325724</v>
      </c>
      <c r="I92">
        <v>592</v>
      </c>
      <c r="J92">
        <v>0</v>
      </c>
      <c r="K92">
        <v>0</v>
      </c>
      <c r="L92" s="7">
        <v>0</v>
      </c>
      <c r="M92" s="7">
        <v>0</v>
      </c>
      <c r="N92">
        <v>0</v>
      </c>
      <c r="O92" s="7">
        <v>253</v>
      </c>
      <c r="P92" s="7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s="19">
        <v>38957</v>
      </c>
      <c r="B93" s="12">
        <v>2.7470092103587529E-4</v>
      </c>
      <c r="C93" s="18">
        <v>0.50984490944258454</v>
      </c>
      <c r="D93" s="18">
        <v>1855.4901550905574</v>
      </c>
      <c r="E93" s="18">
        <v>0.30766503156018032</v>
      </c>
      <c r="F93" s="18">
        <v>1119.6923349684398</v>
      </c>
      <c r="G93" s="18">
        <v>0.81750994100276486</v>
      </c>
      <c r="H93" s="18">
        <v>2975.1824900589972</v>
      </c>
      <c r="I93">
        <v>2503</v>
      </c>
      <c r="J93">
        <v>0</v>
      </c>
      <c r="K93">
        <v>0</v>
      </c>
      <c r="L93" s="7">
        <v>0</v>
      </c>
      <c r="M93" s="7">
        <v>0</v>
      </c>
      <c r="N93">
        <v>0</v>
      </c>
      <c r="O93" s="7">
        <v>0</v>
      </c>
      <c r="P93" s="7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s="19">
        <v>38958</v>
      </c>
      <c r="B94" s="12">
        <v>0</v>
      </c>
      <c r="C94" s="18">
        <v>0</v>
      </c>
      <c r="D94" s="18">
        <v>1193</v>
      </c>
      <c r="E94" s="18">
        <v>0</v>
      </c>
      <c r="F94" s="18">
        <v>2222</v>
      </c>
      <c r="G94" s="18">
        <v>0</v>
      </c>
      <c r="H94" s="18">
        <v>3415</v>
      </c>
      <c r="I94">
        <v>1120</v>
      </c>
      <c r="J94">
        <v>0</v>
      </c>
      <c r="K94">
        <v>0</v>
      </c>
      <c r="L94" s="7">
        <v>0</v>
      </c>
      <c r="M94" s="7">
        <v>0</v>
      </c>
      <c r="N94">
        <v>0</v>
      </c>
      <c r="O94" s="7">
        <v>0</v>
      </c>
      <c r="P94" s="7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s="19">
        <v>38959</v>
      </c>
      <c r="B95" s="12">
        <v>0</v>
      </c>
      <c r="C95" s="18">
        <v>0</v>
      </c>
      <c r="D95" s="18">
        <v>2357</v>
      </c>
      <c r="E95" s="18">
        <v>0</v>
      </c>
      <c r="F95" s="18">
        <v>0</v>
      </c>
      <c r="G95" s="18">
        <v>0</v>
      </c>
      <c r="H95" s="18">
        <v>2357</v>
      </c>
      <c r="I95">
        <v>2222</v>
      </c>
      <c r="J95">
        <v>0</v>
      </c>
      <c r="K95">
        <v>0</v>
      </c>
      <c r="L95" s="7">
        <v>0</v>
      </c>
      <c r="M95" s="7">
        <v>0</v>
      </c>
      <c r="N95">
        <v>0</v>
      </c>
      <c r="O95" s="7">
        <v>0</v>
      </c>
      <c r="P95" s="7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s="19">
        <v>38960</v>
      </c>
      <c r="B96" s="12">
        <v>0</v>
      </c>
      <c r="C96" s="18">
        <v>0</v>
      </c>
      <c r="D96" s="18">
        <v>3189</v>
      </c>
      <c r="E96" s="18">
        <v>0</v>
      </c>
      <c r="F96" s="18">
        <v>136</v>
      </c>
      <c r="G96" s="18">
        <v>0</v>
      </c>
      <c r="H96" s="18">
        <v>3325</v>
      </c>
      <c r="I96">
        <v>0</v>
      </c>
      <c r="J96">
        <v>0</v>
      </c>
      <c r="K96">
        <v>0</v>
      </c>
      <c r="L96" s="7">
        <v>0</v>
      </c>
      <c r="M96" s="7">
        <v>0</v>
      </c>
      <c r="N96">
        <v>0</v>
      </c>
      <c r="O96" s="7">
        <v>0</v>
      </c>
      <c r="P96" s="7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s="19">
        <v>38961</v>
      </c>
      <c r="B97" s="12">
        <v>0</v>
      </c>
      <c r="C97" s="18">
        <v>0</v>
      </c>
      <c r="D97" s="18">
        <v>4906</v>
      </c>
      <c r="E97" s="18">
        <v>0</v>
      </c>
      <c r="F97" s="18">
        <v>0</v>
      </c>
      <c r="G97" s="18">
        <v>0</v>
      </c>
      <c r="H97" s="18">
        <v>4906</v>
      </c>
      <c r="I97">
        <v>136</v>
      </c>
      <c r="J97">
        <v>0</v>
      </c>
      <c r="K97">
        <v>0</v>
      </c>
      <c r="L97" s="7">
        <v>0</v>
      </c>
      <c r="M97" s="7">
        <v>0</v>
      </c>
      <c r="N97">
        <v>0</v>
      </c>
      <c r="O97" s="7">
        <v>0</v>
      </c>
      <c r="P97" s="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s="19">
        <v>38962</v>
      </c>
      <c r="B98" s="12">
        <v>0</v>
      </c>
      <c r="C98" s="18">
        <v>0</v>
      </c>
      <c r="D98" s="18">
        <v>3234</v>
      </c>
      <c r="E98" s="18">
        <v>0</v>
      </c>
      <c r="F98" s="18">
        <v>0</v>
      </c>
      <c r="G98" s="18">
        <v>0</v>
      </c>
      <c r="H98" s="18">
        <v>3234</v>
      </c>
      <c r="I98">
        <v>0</v>
      </c>
      <c r="J98">
        <v>0</v>
      </c>
      <c r="K98">
        <v>0</v>
      </c>
      <c r="L98" s="7">
        <v>0</v>
      </c>
      <c r="M98" s="7">
        <v>0</v>
      </c>
      <c r="N98">
        <v>0</v>
      </c>
      <c r="O98" s="7">
        <v>0</v>
      </c>
      <c r="P98" s="7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s="19">
        <v>38963</v>
      </c>
      <c r="B99" s="12">
        <v>0</v>
      </c>
      <c r="C99" s="18">
        <v>0</v>
      </c>
      <c r="D99" s="18">
        <v>3230</v>
      </c>
      <c r="E99" s="18">
        <v>0</v>
      </c>
      <c r="F99" s="18">
        <v>0</v>
      </c>
      <c r="G99" s="18">
        <v>0</v>
      </c>
      <c r="H99" s="18">
        <v>3230</v>
      </c>
      <c r="I99">
        <v>0</v>
      </c>
      <c r="J99">
        <v>0</v>
      </c>
      <c r="K99">
        <v>0</v>
      </c>
      <c r="L99" s="7">
        <v>0</v>
      </c>
      <c r="M99" s="7">
        <v>0</v>
      </c>
      <c r="N99">
        <v>0</v>
      </c>
      <c r="O99" s="7">
        <v>0</v>
      </c>
      <c r="P99" s="7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s="19">
        <v>38964</v>
      </c>
      <c r="B100" s="12">
        <v>0</v>
      </c>
      <c r="C100" s="18">
        <v>0</v>
      </c>
      <c r="D100" s="18">
        <v>3098</v>
      </c>
      <c r="E100" s="18">
        <v>0</v>
      </c>
      <c r="F100" s="18">
        <v>0</v>
      </c>
      <c r="G100" s="18">
        <v>0</v>
      </c>
      <c r="H100" s="18">
        <v>3098</v>
      </c>
      <c r="I100">
        <v>0</v>
      </c>
      <c r="J100">
        <v>0</v>
      </c>
      <c r="K100">
        <v>0</v>
      </c>
      <c r="L100" s="7">
        <v>0</v>
      </c>
      <c r="M100" s="7">
        <v>0</v>
      </c>
      <c r="N100">
        <v>0</v>
      </c>
      <c r="O100" s="7">
        <v>0</v>
      </c>
      <c r="P100" s="7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s="19">
        <v>38965</v>
      </c>
      <c r="B101" s="12">
        <v>0</v>
      </c>
      <c r="C101" s="18">
        <v>0</v>
      </c>
      <c r="D101" s="18">
        <v>2937.56</v>
      </c>
      <c r="E101" s="18">
        <v>0</v>
      </c>
      <c r="F101" s="18">
        <v>0</v>
      </c>
      <c r="G101" s="18">
        <v>0</v>
      </c>
      <c r="H101" s="18">
        <v>2937.56</v>
      </c>
      <c r="I101">
        <v>0</v>
      </c>
      <c r="J101">
        <v>0</v>
      </c>
      <c r="K101">
        <v>0</v>
      </c>
      <c r="L101" s="7">
        <v>0</v>
      </c>
      <c r="M101" s="7">
        <v>0</v>
      </c>
      <c r="N101">
        <v>0</v>
      </c>
      <c r="O101" s="7">
        <v>0</v>
      </c>
      <c r="P101" s="7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s="19">
        <v>38966</v>
      </c>
      <c r="B102" s="12">
        <v>0</v>
      </c>
      <c r="C102" s="18">
        <v>0</v>
      </c>
      <c r="D102" s="18">
        <v>2806.3249999999998</v>
      </c>
      <c r="E102" s="18">
        <v>0</v>
      </c>
      <c r="F102" s="18">
        <v>0</v>
      </c>
      <c r="G102" s="18">
        <v>0</v>
      </c>
      <c r="H102" s="18">
        <v>2806.3249999999998</v>
      </c>
      <c r="I102">
        <v>0</v>
      </c>
      <c r="J102">
        <v>0</v>
      </c>
      <c r="K102">
        <v>0</v>
      </c>
      <c r="L102" s="7">
        <v>0</v>
      </c>
      <c r="M102" s="7">
        <v>0</v>
      </c>
      <c r="N102">
        <v>0</v>
      </c>
      <c r="O102" s="7">
        <v>0</v>
      </c>
      <c r="P102" s="7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s="19">
        <v>38967</v>
      </c>
      <c r="B103" s="12">
        <v>0</v>
      </c>
      <c r="C103" s="18">
        <v>0</v>
      </c>
      <c r="D103" s="18">
        <v>2667.8989999999999</v>
      </c>
      <c r="E103" s="18">
        <v>0</v>
      </c>
      <c r="F103" s="18">
        <v>0</v>
      </c>
      <c r="G103" s="18">
        <v>0</v>
      </c>
      <c r="H103" s="18">
        <v>2667.8989999999999</v>
      </c>
      <c r="I103">
        <v>0</v>
      </c>
      <c r="J103">
        <v>0</v>
      </c>
      <c r="K103">
        <v>0</v>
      </c>
      <c r="L103" s="7">
        <v>0</v>
      </c>
      <c r="M103" s="7">
        <v>0</v>
      </c>
      <c r="N103">
        <v>0</v>
      </c>
      <c r="O103" s="7">
        <v>0</v>
      </c>
      <c r="P103" s="7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s="19">
        <v>38968</v>
      </c>
      <c r="B104" s="12">
        <v>0</v>
      </c>
      <c r="C104" s="18">
        <v>0</v>
      </c>
      <c r="D104" s="18">
        <v>2544.395</v>
      </c>
      <c r="E104" s="18">
        <v>0</v>
      </c>
      <c r="F104" s="18">
        <v>0</v>
      </c>
      <c r="G104" s="18">
        <v>0</v>
      </c>
      <c r="H104" s="18">
        <v>2544.395</v>
      </c>
      <c r="I104">
        <v>0</v>
      </c>
      <c r="J104">
        <v>0</v>
      </c>
      <c r="K104">
        <v>0</v>
      </c>
      <c r="L104" s="7">
        <v>0</v>
      </c>
      <c r="M104" s="7">
        <v>0</v>
      </c>
      <c r="N104">
        <v>0</v>
      </c>
      <c r="O104" s="7">
        <v>0</v>
      </c>
      <c r="P104" s="7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s="19">
        <v>38969</v>
      </c>
      <c r="B105" s="12">
        <v>0</v>
      </c>
      <c r="C105" s="18">
        <v>0</v>
      </c>
      <c r="D105" s="18">
        <v>2421.5650000000001</v>
      </c>
      <c r="E105" s="18">
        <v>0</v>
      </c>
      <c r="F105" s="18">
        <v>0</v>
      </c>
      <c r="G105" s="18">
        <v>0</v>
      </c>
      <c r="H105" s="18">
        <v>2421.5650000000001</v>
      </c>
      <c r="I105">
        <v>0</v>
      </c>
      <c r="J105">
        <v>0</v>
      </c>
      <c r="K105">
        <v>0</v>
      </c>
      <c r="L105" s="7">
        <v>0</v>
      </c>
      <c r="M105" s="7">
        <v>0</v>
      </c>
      <c r="N105">
        <v>0</v>
      </c>
      <c r="O105" s="7">
        <v>0</v>
      </c>
      <c r="P105" s="7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s="19">
        <v>38970</v>
      </c>
      <c r="B106" s="12">
        <v>0</v>
      </c>
      <c r="C106" s="18">
        <v>0</v>
      </c>
      <c r="D106" s="18">
        <v>2307.797</v>
      </c>
      <c r="E106" s="18">
        <v>0</v>
      </c>
      <c r="F106" s="18">
        <v>0</v>
      </c>
      <c r="G106" s="18">
        <v>0</v>
      </c>
      <c r="H106" s="18">
        <v>2307.797</v>
      </c>
      <c r="I106">
        <v>0</v>
      </c>
      <c r="J106">
        <v>0</v>
      </c>
      <c r="K106">
        <v>0</v>
      </c>
      <c r="L106" s="7">
        <v>0</v>
      </c>
      <c r="M106" s="7">
        <v>0</v>
      </c>
      <c r="N106">
        <v>0</v>
      </c>
      <c r="O106" s="7">
        <v>0</v>
      </c>
      <c r="P106" s="7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s="19">
        <v>38971</v>
      </c>
      <c r="B107" s="12">
        <v>0</v>
      </c>
      <c r="C107" s="18">
        <v>0</v>
      </c>
      <c r="D107" s="18">
        <v>2197.4250000000002</v>
      </c>
      <c r="E107" s="18">
        <v>0</v>
      </c>
      <c r="F107" s="18">
        <v>0</v>
      </c>
      <c r="G107" s="18">
        <v>0</v>
      </c>
      <c r="H107" s="18">
        <v>2197.4250000000002</v>
      </c>
      <c r="I107">
        <v>0</v>
      </c>
      <c r="J107">
        <v>0</v>
      </c>
      <c r="K107">
        <v>0</v>
      </c>
      <c r="L107" s="7">
        <v>0</v>
      </c>
      <c r="M107" s="7">
        <v>0</v>
      </c>
      <c r="N107">
        <v>0</v>
      </c>
      <c r="O107" s="7">
        <v>0</v>
      </c>
      <c r="P107" s="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s="19">
        <v>38972</v>
      </c>
      <c r="B108" s="12">
        <v>0</v>
      </c>
      <c r="C108" s="18">
        <v>0</v>
      </c>
      <c r="D108" s="18">
        <v>2093.5430000000001</v>
      </c>
      <c r="E108" s="18">
        <v>0</v>
      </c>
      <c r="F108" s="18">
        <v>0</v>
      </c>
      <c r="G108" s="18">
        <v>0</v>
      </c>
      <c r="H108" s="18">
        <v>2093.5430000000001</v>
      </c>
      <c r="I108">
        <v>0</v>
      </c>
      <c r="J108">
        <v>0</v>
      </c>
      <c r="K108">
        <v>0</v>
      </c>
      <c r="L108" s="7">
        <v>0</v>
      </c>
      <c r="M108" s="7">
        <v>0</v>
      </c>
      <c r="N108">
        <v>0</v>
      </c>
      <c r="O108" s="7">
        <v>0</v>
      </c>
      <c r="P108" s="7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s="19">
        <v>38973</v>
      </c>
      <c r="B109" s="12">
        <v>0</v>
      </c>
      <c r="C109" s="18">
        <v>0</v>
      </c>
      <c r="D109" s="18">
        <v>1993.818</v>
      </c>
      <c r="E109" s="18">
        <v>0</v>
      </c>
      <c r="F109" s="18">
        <v>0</v>
      </c>
      <c r="G109" s="18">
        <v>0</v>
      </c>
      <c r="H109" s="18">
        <v>1993.818</v>
      </c>
      <c r="I109">
        <v>0</v>
      </c>
      <c r="J109">
        <v>0</v>
      </c>
      <c r="K109">
        <v>0</v>
      </c>
      <c r="L109" s="7">
        <v>0</v>
      </c>
      <c r="M109" s="7">
        <v>0</v>
      </c>
      <c r="N109">
        <v>0</v>
      </c>
      <c r="O109" s="7">
        <v>0</v>
      </c>
      <c r="P109" s="7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s="19">
        <v>38974</v>
      </c>
      <c r="B110" s="12">
        <v>0</v>
      </c>
      <c r="C110" s="18">
        <v>0</v>
      </c>
      <c r="D110" s="18">
        <v>1899.3119999999999</v>
      </c>
      <c r="E110" s="18">
        <v>0</v>
      </c>
      <c r="F110" s="18">
        <v>0</v>
      </c>
      <c r="G110" s="18">
        <v>0</v>
      </c>
      <c r="H110" s="18">
        <v>1899.3119999999999</v>
      </c>
      <c r="I110">
        <v>0</v>
      </c>
      <c r="J110">
        <v>0</v>
      </c>
      <c r="K110">
        <v>0</v>
      </c>
      <c r="L110" s="7">
        <v>0</v>
      </c>
      <c r="M110" s="7">
        <v>0</v>
      </c>
      <c r="N110">
        <v>0</v>
      </c>
      <c r="O110" s="7">
        <v>0</v>
      </c>
      <c r="P110" s="7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s="19">
        <v>38975</v>
      </c>
      <c r="B111" s="12">
        <v>0</v>
      </c>
      <c r="C111" s="18">
        <v>0</v>
      </c>
      <c r="D111" s="18">
        <v>1808.9939999999999</v>
      </c>
      <c r="E111" s="18">
        <v>0</v>
      </c>
      <c r="F111" s="18">
        <v>0</v>
      </c>
      <c r="G111" s="18">
        <v>0</v>
      </c>
      <c r="H111" s="18">
        <v>1808.9939999999999</v>
      </c>
      <c r="I111">
        <v>0</v>
      </c>
      <c r="J111">
        <v>0</v>
      </c>
      <c r="K111">
        <v>0</v>
      </c>
      <c r="L111" s="7">
        <v>0</v>
      </c>
      <c r="M111" s="7">
        <v>0</v>
      </c>
      <c r="N111">
        <v>0</v>
      </c>
      <c r="O111" s="7">
        <v>0</v>
      </c>
      <c r="P111" s="7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s="19">
        <v>38976</v>
      </c>
      <c r="B112" s="12">
        <v>0</v>
      </c>
      <c r="C112" s="18">
        <v>0</v>
      </c>
      <c r="D112" s="18">
        <v>1723.152</v>
      </c>
      <c r="E112" s="18">
        <v>0</v>
      </c>
      <c r="F112" s="18">
        <v>0</v>
      </c>
      <c r="G112" s="18">
        <v>0</v>
      </c>
      <c r="H112" s="18">
        <v>1723.152</v>
      </c>
      <c r="I112">
        <v>0</v>
      </c>
      <c r="J112">
        <v>0</v>
      </c>
      <c r="K112">
        <v>0</v>
      </c>
      <c r="L112" s="7">
        <v>0</v>
      </c>
      <c r="M112" s="7">
        <v>0</v>
      </c>
      <c r="N112">
        <v>0</v>
      </c>
      <c r="O112" s="7">
        <v>0</v>
      </c>
      <c r="P112" s="7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s="19">
        <v>38977</v>
      </c>
      <c r="B113" s="12">
        <v>0</v>
      </c>
      <c r="C113" s="18">
        <v>0</v>
      </c>
      <c r="D113" s="18">
        <v>1641.271</v>
      </c>
      <c r="E113" s="18">
        <v>0</v>
      </c>
      <c r="F113" s="18">
        <v>0</v>
      </c>
      <c r="G113" s="18">
        <v>0</v>
      </c>
      <c r="H113" s="18">
        <v>1641.271</v>
      </c>
      <c r="I113">
        <v>0</v>
      </c>
      <c r="J113">
        <v>0</v>
      </c>
      <c r="K113">
        <v>0</v>
      </c>
      <c r="L113" s="7">
        <v>0</v>
      </c>
      <c r="M113" s="7">
        <v>0</v>
      </c>
      <c r="N113">
        <v>0</v>
      </c>
      <c r="O113" s="7">
        <v>0</v>
      </c>
      <c r="P113" s="7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s="19">
        <v>38978</v>
      </c>
      <c r="B114" s="12">
        <v>0</v>
      </c>
      <c r="C114" s="18">
        <v>0</v>
      </c>
      <c r="D114" s="18">
        <v>1563.3510000000001</v>
      </c>
      <c r="E114" s="18">
        <v>0</v>
      </c>
      <c r="F114" s="18">
        <v>0</v>
      </c>
      <c r="G114" s="18">
        <v>0</v>
      </c>
      <c r="H114" s="18">
        <v>1563.3510000000001</v>
      </c>
      <c r="I114">
        <v>0</v>
      </c>
      <c r="J114">
        <v>0</v>
      </c>
      <c r="K114">
        <v>0</v>
      </c>
      <c r="L114" s="7">
        <v>0</v>
      </c>
      <c r="M114" s="7">
        <v>0</v>
      </c>
      <c r="N114">
        <v>0</v>
      </c>
      <c r="O114" s="7">
        <v>0</v>
      </c>
      <c r="P114" s="7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s="19">
        <v>38979</v>
      </c>
      <c r="B115" s="12">
        <v>0</v>
      </c>
      <c r="C115" s="18">
        <v>0</v>
      </c>
      <c r="D115" s="18">
        <v>1489.087</v>
      </c>
      <c r="E115" s="18">
        <v>0</v>
      </c>
      <c r="F115" s="18">
        <v>0</v>
      </c>
      <c r="G115" s="18">
        <v>0</v>
      </c>
      <c r="H115" s="18">
        <v>1489.087</v>
      </c>
      <c r="I115">
        <v>0</v>
      </c>
      <c r="J115">
        <v>0</v>
      </c>
      <c r="K115">
        <v>0</v>
      </c>
      <c r="L115" s="7">
        <v>0</v>
      </c>
      <c r="M115" s="7">
        <v>0</v>
      </c>
      <c r="N115">
        <v>0</v>
      </c>
      <c r="O115" s="7">
        <v>0</v>
      </c>
      <c r="P115" s="7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s="19">
        <v>38980</v>
      </c>
      <c r="B116" s="12">
        <v>0</v>
      </c>
      <c r="C116" s="18">
        <v>0</v>
      </c>
      <c r="D116" s="18">
        <v>1418.377</v>
      </c>
      <c r="E116" s="18">
        <v>0</v>
      </c>
      <c r="F116" s="18">
        <v>0</v>
      </c>
      <c r="G116" s="18">
        <v>0</v>
      </c>
      <c r="H116" s="18">
        <v>1418.377</v>
      </c>
      <c r="I116">
        <v>0</v>
      </c>
      <c r="J116">
        <v>0</v>
      </c>
      <c r="K116">
        <v>0</v>
      </c>
      <c r="L116" s="7">
        <v>0</v>
      </c>
      <c r="M116" s="7">
        <v>0</v>
      </c>
      <c r="N116">
        <v>0</v>
      </c>
      <c r="O116" s="7">
        <v>0</v>
      </c>
      <c r="P116" s="7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s="19">
        <v>38981</v>
      </c>
      <c r="B117" s="12">
        <v>0</v>
      </c>
      <c r="C117" s="18">
        <v>0</v>
      </c>
      <c r="D117" s="18">
        <v>1351.008</v>
      </c>
      <c r="E117" s="18">
        <v>0</v>
      </c>
      <c r="F117" s="18">
        <v>0</v>
      </c>
      <c r="G117" s="18">
        <v>0</v>
      </c>
      <c r="H117" s="18">
        <v>1351.008</v>
      </c>
      <c r="I117">
        <v>0</v>
      </c>
      <c r="J117">
        <v>0</v>
      </c>
      <c r="K117">
        <v>0</v>
      </c>
      <c r="L117" s="7">
        <v>0</v>
      </c>
      <c r="M117" s="7">
        <v>0</v>
      </c>
      <c r="N117">
        <v>0</v>
      </c>
      <c r="O117" s="7">
        <v>0</v>
      </c>
      <c r="P117" s="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s="19">
        <v>38982</v>
      </c>
      <c r="B118" s="12">
        <v>0</v>
      </c>
      <c r="C118" s="18">
        <v>0</v>
      </c>
      <c r="D118" s="18">
        <v>1286.8499999999999</v>
      </c>
      <c r="E118" s="18">
        <v>0</v>
      </c>
      <c r="F118" s="18">
        <v>0</v>
      </c>
      <c r="G118" s="18">
        <v>0</v>
      </c>
      <c r="H118" s="18">
        <v>1286.8499999999999</v>
      </c>
      <c r="I118">
        <v>0</v>
      </c>
      <c r="J118">
        <v>0</v>
      </c>
      <c r="K118">
        <v>0</v>
      </c>
      <c r="L118" s="7">
        <v>0</v>
      </c>
      <c r="M118" s="7">
        <v>0</v>
      </c>
      <c r="N118">
        <v>0</v>
      </c>
      <c r="O118" s="7">
        <v>0</v>
      </c>
      <c r="P118" s="7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s="19">
        <v>38983</v>
      </c>
      <c r="B119" s="12">
        <v>0</v>
      </c>
      <c r="C119" s="18">
        <v>0</v>
      </c>
      <c r="D119" s="18">
        <v>1225.732</v>
      </c>
      <c r="E119" s="18">
        <v>0</v>
      </c>
      <c r="F119" s="18">
        <v>0</v>
      </c>
      <c r="G119" s="18">
        <v>0</v>
      </c>
      <c r="H119" s="18">
        <v>1225.732</v>
      </c>
      <c r="I119">
        <v>0</v>
      </c>
      <c r="J119">
        <v>0</v>
      </c>
      <c r="K119">
        <v>0</v>
      </c>
      <c r="L119" s="7">
        <v>0</v>
      </c>
      <c r="M119" s="7">
        <v>0</v>
      </c>
      <c r="N119">
        <v>0</v>
      </c>
      <c r="O119" s="7">
        <v>0</v>
      </c>
      <c r="P119" s="7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s="19">
        <v>38984</v>
      </c>
      <c r="B120" s="12">
        <v>0</v>
      </c>
      <c r="C120" s="18">
        <v>0</v>
      </c>
      <c r="D120" s="18">
        <v>1167.521</v>
      </c>
      <c r="E120" s="18">
        <v>0</v>
      </c>
      <c r="F120" s="18">
        <v>0</v>
      </c>
      <c r="G120" s="18">
        <v>0</v>
      </c>
      <c r="H120" s="18">
        <v>1167.521</v>
      </c>
      <c r="I120">
        <v>0</v>
      </c>
      <c r="J120">
        <v>0</v>
      </c>
      <c r="K120">
        <v>0</v>
      </c>
      <c r="L120" s="7">
        <v>0</v>
      </c>
      <c r="M120" s="7">
        <v>0</v>
      </c>
      <c r="N120">
        <v>0</v>
      </c>
      <c r="O120" s="7">
        <v>0</v>
      </c>
      <c r="P120" s="7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s="19">
        <v>38985</v>
      </c>
      <c r="B121" s="12">
        <v>0</v>
      </c>
      <c r="C121" s="18">
        <v>0</v>
      </c>
      <c r="D121" s="18">
        <v>1112.0709999999999</v>
      </c>
      <c r="E121" s="18">
        <v>0</v>
      </c>
      <c r="F121" s="18">
        <v>0</v>
      </c>
      <c r="G121" s="18">
        <v>0</v>
      </c>
      <c r="H121" s="18">
        <v>1112.0709999999999</v>
      </c>
      <c r="I121">
        <v>0</v>
      </c>
      <c r="J121">
        <v>0</v>
      </c>
      <c r="K121">
        <v>0</v>
      </c>
      <c r="L121" s="7">
        <v>0</v>
      </c>
      <c r="M121" s="7">
        <v>0</v>
      </c>
      <c r="N121">
        <v>0</v>
      </c>
      <c r="O121" s="7">
        <v>0</v>
      </c>
      <c r="P121" s="7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s="19">
        <v>38986</v>
      </c>
      <c r="B122" s="12">
        <v>0</v>
      </c>
      <c r="C122" s="18">
        <v>0</v>
      </c>
      <c r="D122" s="18">
        <v>1059.2570000000001</v>
      </c>
      <c r="E122" s="18">
        <v>0</v>
      </c>
      <c r="F122" s="18">
        <v>0</v>
      </c>
      <c r="G122" s="18">
        <v>0</v>
      </c>
      <c r="H122" s="18">
        <v>1059.2570000000001</v>
      </c>
      <c r="I122">
        <v>0</v>
      </c>
      <c r="J122">
        <v>0</v>
      </c>
      <c r="K122">
        <v>0</v>
      </c>
      <c r="L122" s="7">
        <v>0</v>
      </c>
      <c r="M122" s="7">
        <v>0</v>
      </c>
      <c r="N122">
        <v>0</v>
      </c>
      <c r="O122" s="7">
        <v>0</v>
      </c>
      <c r="P122" s="7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s="19">
        <v>38987</v>
      </c>
      <c r="B123" s="12">
        <v>0</v>
      </c>
      <c r="C123" s="18">
        <v>0</v>
      </c>
      <c r="D123" s="18">
        <v>1008.95</v>
      </c>
      <c r="E123" s="18">
        <v>0</v>
      </c>
      <c r="F123" s="18">
        <v>0</v>
      </c>
      <c r="G123" s="18">
        <v>0</v>
      </c>
      <c r="H123" s="18">
        <v>1008.95</v>
      </c>
      <c r="I123">
        <v>0</v>
      </c>
      <c r="J123">
        <v>0</v>
      </c>
      <c r="K123">
        <v>0</v>
      </c>
      <c r="L123" s="7">
        <v>0</v>
      </c>
      <c r="M123" s="7">
        <v>0</v>
      </c>
      <c r="N123">
        <v>0</v>
      </c>
      <c r="O123" s="7">
        <v>0</v>
      </c>
      <c r="P123" s="7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s="19">
        <v>38988</v>
      </c>
      <c r="B124" s="12">
        <v>0</v>
      </c>
      <c r="C124" s="18">
        <v>0</v>
      </c>
      <c r="D124" s="18">
        <v>961.03300000000002</v>
      </c>
      <c r="E124" s="18">
        <v>0</v>
      </c>
      <c r="F124" s="18">
        <v>0</v>
      </c>
      <c r="G124" s="18">
        <v>0</v>
      </c>
      <c r="H124" s="18">
        <v>961.03300000000002</v>
      </c>
      <c r="I124">
        <v>0</v>
      </c>
      <c r="J124">
        <v>0</v>
      </c>
      <c r="K124">
        <v>0</v>
      </c>
      <c r="L124" s="7">
        <v>0</v>
      </c>
      <c r="M124" s="7">
        <v>0</v>
      </c>
      <c r="N124">
        <v>0</v>
      </c>
      <c r="O124" s="7">
        <v>0</v>
      </c>
      <c r="P124" s="7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s="19">
        <v>38989</v>
      </c>
      <c r="B125" s="12">
        <v>0</v>
      </c>
      <c r="C125" s="18">
        <v>0</v>
      </c>
      <c r="D125" s="18">
        <v>915.39099999999996</v>
      </c>
      <c r="E125" s="18">
        <v>0</v>
      </c>
      <c r="F125" s="18">
        <v>0</v>
      </c>
      <c r="G125" s="18">
        <v>0</v>
      </c>
      <c r="H125" s="18">
        <v>915.39099999999996</v>
      </c>
      <c r="I125">
        <v>0</v>
      </c>
      <c r="J125">
        <v>0</v>
      </c>
      <c r="K125">
        <v>0</v>
      </c>
      <c r="L125" s="7">
        <v>0</v>
      </c>
      <c r="M125" s="7">
        <v>0</v>
      </c>
      <c r="N125">
        <v>0</v>
      </c>
      <c r="O125" s="7">
        <v>0</v>
      </c>
      <c r="P125" s="7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s="19">
        <v>38990</v>
      </c>
      <c r="B126" s="12">
        <v>0</v>
      </c>
      <c r="C126" s="18">
        <v>0</v>
      </c>
      <c r="D126" s="18">
        <v>871.91700000000003</v>
      </c>
      <c r="E126" s="18">
        <v>0</v>
      </c>
      <c r="F126" s="18">
        <v>0</v>
      </c>
      <c r="G126" s="18">
        <v>0</v>
      </c>
      <c r="H126" s="18">
        <v>871.91700000000003</v>
      </c>
      <c r="I126">
        <v>0</v>
      </c>
      <c r="J126">
        <v>0</v>
      </c>
      <c r="K126">
        <v>0</v>
      </c>
      <c r="L126" s="7">
        <v>0</v>
      </c>
      <c r="M126" s="7">
        <v>0</v>
      </c>
      <c r="N126">
        <v>0</v>
      </c>
      <c r="O126" s="7">
        <v>0</v>
      </c>
      <c r="P126" s="7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s="19">
        <v>39234</v>
      </c>
      <c r="B127" s="12">
        <v>0.99991242307870998</v>
      </c>
      <c r="C127" s="18">
        <v>41.996321769305823</v>
      </c>
      <c r="D127" s="18">
        <v>3.6782306941773868E-3</v>
      </c>
      <c r="E127" s="18">
        <v>0</v>
      </c>
      <c r="F127" s="18">
        <v>0</v>
      </c>
      <c r="G127" s="18">
        <v>41.996321769305823</v>
      </c>
      <c r="H127" s="18">
        <v>3.6782306941773868E-3</v>
      </c>
      <c r="I127">
        <v>0</v>
      </c>
      <c r="J127">
        <v>0</v>
      </c>
      <c r="K127">
        <v>0</v>
      </c>
      <c r="L127" s="7">
        <v>0</v>
      </c>
      <c r="M127" s="7">
        <v>0</v>
      </c>
      <c r="N127">
        <v>0</v>
      </c>
      <c r="O127" s="7">
        <v>0</v>
      </c>
      <c r="P127" s="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s="19">
        <v>39235</v>
      </c>
      <c r="B128" s="12">
        <v>0.99988584012291437</v>
      </c>
      <c r="C128" s="18">
        <v>71.991780488849841</v>
      </c>
      <c r="D128" s="18">
        <v>8.2195111501590645E-3</v>
      </c>
      <c r="E128" s="18">
        <v>0</v>
      </c>
      <c r="F128" s="18">
        <v>0</v>
      </c>
      <c r="G128" s="18">
        <v>71.991780488849841</v>
      </c>
      <c r="H128" s="18">
        <v>8.2195111501590645E-3</v>
      </c>
      <c r="I128">
        <v>0</v>
      </c>
      <c r="J128">
        <v>0</v>
      </c>
      <c r="K128">
        <v>0</v>
      </c>
      <c r="L128" s="7">
        <v>0</v>
      </c>
      <c r="M128" s="7">
        <v>0</v>
      </c>
      <c r="N128">
        <v>0</v>
      </c>
      <c r="O128" s="7">
        <v>0</v>
      </c>
      <c r="P128" s="7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s="19">
        <v>39236</v>
      </c>
      <c r="B129" s="12">
        <v>0.99985118942093976</v>
      </c>
      <c r="C129" s="18">
        <v>1589.7633911792941</v>
      </c>
      <c r="D129" s="18">
        <v>0.23660882070589651</v>
      </c>
      <c r="E129" s="18">
        <v>0</v>
      </c>
      <c r="F129" s="18">
        <v>0</v>
      </c>
      <c r="G129" s="18">
        <v>1589.7633911792941</v>
      </c>
      <c r="H129" s="18">
        <v>0.23660882070589651</v>
      </c>
      <c r="I129">
        <v>0</v>
      </c>
      <c r="J129">
        <v>0</v>
      </c>
      <c r="K129">
        <v>0</v>
      </c>
      <c r="L129" s="7">
        <v>0</v>
      </c>
      <c r="M129" s="7">
        <v>0</v>
      </c>
      <c r="N129">
        <v>0</v>
      </c>
      <c r="O129" s="7">
        <v>0</v>
      </c>
      <c r="P129" s="7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s="19">
        <v>39237</v>
      </c>
      <c r="B130" s="12">
        <v>0.99980602330628987</v>
      </c>
      <c r="C130" s="18">
        <v>1387.7307603491304</v>
      </c>
      <c r="D130" s="18">
        <v>0.26923965086962198</v>
      </c>
      <c r="E130" s="18">
        <v>0</v>
      </c>
      <c r="F130" s="18">
        <v>0</v>
      </c>
      <c r="G130" s="18">
        <v>1387.7307603491304</v>
      </c>
      <c r="H130" s="18">
        <v>0.26923965086962198</v>
      </c>
      <c r="I130">
        <v>0</v>
      </c>
      <c r="J130">
        <v>0</v>
      </c>
      <c r="K130">
        <v>0</v>
      </c>
      <c r="L130" s="7">
        <v>83</v>
      </c>
      <c r="M130" s="7">
        <v>0</v>
      </c>
      <c r="N130">
        <v>0</v>
      </c>
      <c r="O130" s="7">
        <v>0</v>
      </c>
      <c r="P130" s="7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s="19">
        <v>39238</v>
      </c>
      <c r="B131" s="12">
        <v>0.99974715210397391</v>
      </c>
      <c r="C131" s="18">
        <v>881.776988155705</v>
      </c>
      <c r="D131" s="18">
        <v>0.22301184429500154</v>
      </c>
      <c r="E131" s="18">
        <v>0</v>
      </c>
      <c r="F131" s="18">
        <v>0</v>
      </c>
      <c r="G131" s="18">
        <v>881.776988155705</v>
      </c>
      <c r="H131" s="18">
        <v>0.22301184429500154</v>
      </c>
      <c r="I131">
        <v>0</v>
      </c>
      <c r="J131">
        <v>0</v>
      </c>
      <c r="K131">
        <v>0</v>
      </c>
      <c r="L131" s="7">
        <v>0</v>
      </c>
      <c r="M131" s="7">
        <v>0</v>
      </c>
      <c r="N131">
        <v>0</v>
      </c>
      <c r="O131" s="7">
        <v>0</v>
      </c>
      <c r="P131" s="7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s="19">
        <v>39239</v>
      </c>
      <c r="B132" s="12">
        <v>0.99967041960137271</v>
      </c>
      <c r="C132" s="18">
        <v>1016.664816734596</v>
      </c>
      <c r="D132" s="18">
        <v>0.33518326540399812</v>
      </c>
      <c r="E132" s="18">
        <v>0</v>
      </c>
      <c r="F132" s="18">
        <v>0</v>
      </c>
      <c r="G132" s="18">
        <v>1016.664816734596</v>
      </c>
      <c r="H132" s="18">
        <v>0.33518326540399812</v>
      </c>
      <c r="I132">
        <v>0</v>
      </c>
      <c r="J132">
        <v>0</v>
      </c>
      <c r="K132">
        <v>0</v>
      </c>
      <c r="L132" s="7">
        <v>0</v>
      </c>
      <c r="M132" s="7">
        <v>0</v>
      </c>
      <c r="N132">
        <v>0</v>
      </c>
      <c r="O132" s="7">
        <v>0</v>
      </c>
      <c r="P132" s="7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s="19">
        <v>39240</v>
      </c>
      <c r="B133" s="12">
        <v>0.99957041086416454</v>
      </c>
      <c r="C133" s="18">
        <v>4874.90489378453</v>
      </c>
      <c r="D133" s="18">
        <v>2.0951062154699684</v>
      </c>
      <c r="E133" s="18">
        <v>0</v>
      </c>
      <c r="F133" s="18">
        <v>0</v>
      </c>
      <c r="G133" s="18">
        <v>4874.90489378453</v>
      </c>
      <c r="H133" s="18">
        <v>2.0951062154699684</v>
      </c>
      <c r="I133">
        <v>0</v>
      </c>
      <c r="J133">
        <v>0</v>
      </c>
      <c r="K133">
        <v>0</v>
      </c>
      <c r="L133" s="7">
        <v>0</v>
      </c>
      <c r="M133" s="7">
        <v>0</v>
      </c>
      <c r="N133">
        <v>0</v>
      </c>
      <c r="O133" s="7">
        <v>0</v>
      </c>
      <c r="P133" s="7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s="19">
        <v>39241</v>
      </c>
      <c r="B134" s="12">
        <v>0.99944007221214093</v>
      </c>
      <c r="C134" s="18">
        <v>6002.6370737061188</v>
      </c>
      <c r="D134" s="18">
        <v>3.3629262938811735</v>
      </c>
      <c r="E134" s="18">
        <v>0</v>
      </c>
      <c r="F134" s="18">
        <v>0</v>
      </c>
      <c r="G134" s="18">
        <v>6002.6370737061188</v>
      </c>
      <c r="H134" s="18">
        <v>3.3629262938811735</v>
      </c>
      <c r="I134">
        <v>0</v>
      </c>
      <c r="J134">
        <v>0</v>
      </c>
      <c r="K134">
        <v>0</v>
      </c>
      <c r="L134" s="7">
        <v>0</v>
      </c>
      <c r="M134" s="7">
        <v>0</v>
      </c>
      <c r="N134">
        <v>0</v>
      </c>
      <c r="O134" s="7">
        <v>0</v>
      </c>
      <c r="P134" s="7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s="19">
        <v>39242</v>
      </c>
      <c r="B135" s="12">
        <v>0.9992702172879433</v>
      </c>
      <c r="C135" s="18">
        <v>3123.7186992421107</v>
      </c>
      <c r="D135" s="18">
        <v>2.2813007578893121</v>
      </c>
      <c r="E135" s="18">
        <v>0</v>
      </c>
      <c r="F135" s="18">
        <v>0</v>
      </c>
      <c r="G135" s="18">
        <v>3123.7186992421107</v>
      </c>
      <c r="H135" s="18">
        <v>2.2813007578893121</v>
      </c>
      <c r="I135">
        <v>0</v>
      </c>
      <c r="J135">
        <v>0</v>
      </c>
      <c r="K135">
        <v>0</v>
      </c>
      <c r="L135" s="7">
        <v>0</v>
      </c>
      <c r="M135" s="7">
        <v>0</v>
      </c>
      <c r="N135">
        <v>0</v>
      </c>
      <c r="O135" s="7">
        <v>0</v>
      </c>
      <c r="P135" s="7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s="19">
        <v>39243</v>
      </c>
      <c r="B136" s="12">
        <v>0.99904888565511329</v>
      </c>
      <c r="C136" s="18">
        <v>5867.4141054524807</v>
      </c>
      <c r="D136" s="18">
        <v>5.5858945475192741</v>
      </c>
      <c r="E136" s="18">
        <v>164.84306613309369</v>
      </c>
      <c r="F136" s="18">
        <v>0.15693386690631428</v>
      </c>
      <c r="G136" s="18">
        <v>6032.2571715855738</v>
      </c>
      <c r="H136" s="18">
        <v>5.7428284144261852</v>
      </c>
      <c r="I136">
        <v>165</v>
      </c>
      <c r="J136">
        <v>0</v>
      </c>
      <c r="K136">
        <v>0</v>
      </c>
      <c r="L136" s="7">
        <v>0</v>
      </c>
      <c r="M136" s="7">
        <v>0</v>
      </c>
      <c r="N136">
        <v>0</v>
      </c>
      <c r="O136" s="7">
        <v>0</v>
      </c>
      <c r="P136" s="7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 s="19">
        <v>39244</v>
      </c>
      <c r="B137" s="12">
        <v>0.99876051087803308</v>
      </c>
      <c r="C137" s="18">
        <v>4875.9488141065576</v>
      </c>
      <c r="D137" s="18">
        <v>6.0511858934423799</v>
      </c>
      <c r="E137" s="18">
        <v>0</v>
      </c>
      <c r="F137" s="18">
        <v>0</v>
      </c>
      <c r="G137" s="18">
        <v>4875.9488141065576</v>
      </c>
      <c r="H137" s="18">
        <v>6.0511858934423799</v>
      </c>
      <c r="I137">
        <v>0</v>
      </c>
      <c r="J137">
        <v>0</v>
      </c>
      <c r="K137">
        <v>0</v>
      </c>
      <c r="L137" s="7">
        <v>0</v>
      </c>
      <c r="M137" s="7">
        <v>0</v>
      </c>
      <c r="N137">
        <v>0</v>
      </c>
      <c r="O137" s="7">
        <v>0</v>
      </c>
      <c r="P137" s="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s="19">
        <v>39245</v>
      </c>
      <c r="B138" s="12">
        <v>0.99838484316065801</v>
      </c>
      <c r="C138" s="18">
        <v>6918.8069631033604</v>
      </c>
      <c r="D138" s="18">
        <v>11.193036896639569</v>
      </c>
      <c r="E138" s="18">
        <v>451.26994910861742</v>
      </c>
      <c r="F138" s="18">
        <v>0.73005089138257517</v>
      </c>
      <c r="G138" s="18">
        <v>7370.0769122119773</v>
      </c>
      <c r="H138" s="18">
        <v>11.923087788022713</v>
      </c>
      <c r="I138">
        <v>452</v>
      </c>
      <c r="J138">
        <v>0</v>
      </c>
      <c r="K138">
        <v>0</v>
      </c>
      <c r="L138" s="7">
        <v>0</v>
      </c>
      <c r="M138" s="7">
        <v>0</v>
      </c>
      <c r="N138">
        <v>0</v>
      </c>
      <c r="O138" s="7">
        <v>0</v>
      </c>
      <c r="P138" s="7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 s="19">
        <v>39246</v>
      </c>
      <c r="B139" s="12">
        <v>0.99789555696072729</v>
      </c>
      <c r="C139" s="18">
        <v>20784.168660378029</v>
      </c>
      <c r="D139" s="18">
        <v>43.831339621970983</v>
      </c>
      <c r="E139" s="18">
        <v>0</v>
      </c>
      <c r="F139" s="18">
        <v>0</v>
      </c>
      <c r="G139" s="18">
        <v>20784.168660378029</v>
      </c>
      <c r="H139" s="18">
        <v>43.831339621970983</v>
      </c>
      <c r="I139">
        <v>0</v>
      </c>
      <c r="J139">
        <v>0</v>
      </c>
      <c r="K139">
        <v>0</v>
      </c>
      <c r="L139" s="7">
        <v>0</v>
      </c>
      <c r="M139" s="7">
        <v>0</v>
      </c>
      <c r="N139">
        <v>0</v>
      </c>
      <c r="O139" s="7">
        <v>0</v>
      </c>
      <c r="P139" s="7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s="19">
        <v>39247</v>
      </c>
      <c r="B140" s="12">
        <v>0.99725845626404486</v>
      </c>
      <c r="C140" s="18">
        <v>28460.759083319575</v>
      </c>
      <c r="D140" s="18">
        <v>78.240916680424561</v>
      </c>
      <c r="E140" s="18">
        <v>1103.9651110842976</v>
      </c>
      <c r="F140" s="18">
        <v>3.0348889157023677</v>
      </c>
      <c r="G140" s="18">
        <v>29564.724194403872</v>
      </c>
      <c r="H140" s="18">
        <v>81.275805596127611</v>
      </c>
      <c r="I140">
        <v>1107</v>
      </c>
      <c r="J140">
        <v>0</v>
      </c>
      <c r="K140">
        <v>0</v>
      </c>
      <c r="L140" s="7">
        <v>0</v>
      </c>
      <c r="M140" s="7">
        <v>0</v>
      </c>
      <c r="N140">
        <v>0</v>
      </c>
      <c r="O140" s="7">
        <v>0</v>
      </c>
      <c r="P140" s="7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s="19">
        <v>39248</v>
      </c>
      <c r="B141" s="12">
        <v>0.99642916939597148</v>
      </c>
      <c r="C141" s="18">
        <v>16328.484798891785</v>
      </c>
      <c r="D141" s="18">
        <v>58.515201108215479</v>
      </c>
      <c r="E141" s="18">
        <v>923.68984003006551</v>
      </c>
      <c r="F141" s="18">
        <v>3.3101599699344888</v>
      </c>
      <c r="G141" s="18">
        <v>17252.17463892185</v>
      </c>
      <c r="H141" s="18">
        <v>61.825361078150308</v>
      </c>
      <c r="I141">
        <v>927</v>
      </c>
      <c r="J141">
        <v>0</v>
      </c>
      <c r="K141">
        <v>0</v>
      </c>
      <c r="L141" s="7">
        <v>0</v>
      </c>
      <c r="M141" s="7">
        <v>0</v>
      </c>
      <c r="N141">
        <v>0</v>
      </c>
      <c r="O141" s="7">
        <v>0</v>
      </c>
      <c r="P141" s="7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s="19">
        <v>39249</v>
      </c>
      <c r="B142" s="12">
        <v>0.99535020196802793</v>
      </c>
      <c r="C142" s="18">
        <v>8942.2262144807628</v>
      </c>
      <c r="D142" s="18">
        <v>41.773785519237208</v>
      </c>
      <c r="E142" s="18">
        <v>18226.852898438527</v>
      </c>
      <c r="F142" s="18">
        <v>85.147101561473391</v>
      </c>
      <c r="G142" s="18">
        <v>27169.079112919291</v>
      </c>
      <c r="H142" s="18">
        <v>126.92088708070878</v>
      </c>
      <c r="I142">
        <v>18312</v>
      </c>
      <c r="J142">
        <v>0</v>
      </c>
      <c r="K142">
        <v>0</v>
      </c>
      <c r="L142" s="7">
        <v>0</v>
      </c>
      <c r="M142" s="7">
        <v>0</v>
      </c>
      <c r="N142">
        <v>0</v>
      </c>
      <c r="O142" s="7">
        <v>0</v>
      </c>
      <c r="P142" s="7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s="19">
        <v>39250</v>
      </c>
      <c r="B143" s="12">
        <v>0.99394719257738073</v>
      </c>
      <c r="C143" s="18">
        <v>6566.0151541661771</v>
      </c>
      <c r="D143" s="18">
        <v>39.984845833822874</v>
      </c>
      <c r="E143" s="18">
        <v>14985.74182248917</v>
      </c>
      <c r="F143" s="18">
        <v>91.258177510830137</v>
      </c>
      <c r="G143" s="18">
        <v>21551.756976655346</v>
      </c>
      <c r="H143" s="18">
        <v>131.24302334465392</v>
      </c>
      <c r="I143">
        <v>13819</v>
      </c>
      <c r="J143">
        <v>0</v>
      </c>
      <c r="K143" s="18">
        <v>1258</v>
      </c>
      <c r="L143" s="7">
        <v>0</v>
      </c>
      <c r="M143" s="7">
        <v>0</v>
      </c>
      <c r="N143">
        <v>0</v>
      </c>
      <c r="O143" s="7">
        <v>0</v>
      </c>
      <c r="P143" s="7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s="19">
        <v>39251</v>
      </c>
      <c r="B144" s="12">
        <v>0.99212419507082961</v>
      </c>
      <c r="C144" s="18">
        <v>12740.858913099593</v>
      </c>
      <c r="D144" s="18">
        <v>101.14108690040666</v>
      </c>
      <c r="E144" s="18">
        <v>9080.9127574833037</v>
      </c>
      <c r="F144" s="18">
        <v>72.087242516696278</v>
      </c>
      <c r="G144" s="18">
        <v>21821.771670582897</v>
      </c>
      <c r="H144" s="18">
        <v>173.22832941710294</v>
      </c>
      <c r="I144">
        <v>9153</v>
      </c>
      <c r="J144">
        <v>0</v>
      </c>
      <c r="K144" s="18">
        <v>0</v>
      </c>
      <c r="L144" s="7">
        <v>0</v>
      </c>
      <c r="M144" s="7">
        <v>0</v>
      </c>
      <c r="N144">
        <v>0</v>
      </c>
      <c r="O144" s="7">
        <v>0</v>
      </c>
      <c r="P144" s="7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s="19">
        <v>39252</v>
      </c>
      <c r="B145" s="12">
        <v>0.98975780103853361</v>
      </c>
      <c r="C145" s="18">
        <v>22607.057933521148</v>
      </c>
      <c r="D145" s="18">
        <v>233.94206647885221</v>
      </c>
      <c r="E145" s="18">
        <v>3319.6476646832416</v>
      </c>
      <c r="F145" s="18">
        <v>34.352335316758399</v>
      </c>
      <c r="G145" s="18">
        <v>25926.705598204389</v>
      </c>
      <c r="H145" s="18">
        <v>268.29440179561061</v>
      </c>
      <c r="I145">
        <v>0</v>
      </c>
      <c r="J145">
        <v>0</v>
      </c>
      <c r="K145" s="18">
        <v>1504</v>
      </c>
      <c r="L145" s="7">
        <v>0</v>
      </c>
      <c r="M145" s="7">
        <v>0</v>
      </c>
      <c r="N145">
        <v>0</v>
      </c>
      <c r="O145" s="7">
        <v>0</v>
      </c>
      <c r="P145" s="7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s="19">
        <v>39253</v>
      </c>
      <c r="B146" s="12">
        <v>0.98668993013046657</v>
      </c>
      <c r="C146" s="18">
        <v>18107.733597754323</v>
      </c>
      <c r="D146" s="18">
        <v>244.26640224567745</v>
      </c>
      <c r="E146" s="18">
        <v>2166.7710865665044</v>
      </c>
      <c r="F146" s="18">
        <v>29.228913433495563</v>
      </c>
      <c r="G146" s="18">
        <v>20274.504684320826</v>
      </c>
      <c r="H146" s="18">
        <v>273.49531567917438</v>
      </c>
      <c r="I146">
        <v>1286</v>
      </c>
      <c r="J146">
        <v>0</v>
      </c>
      <c r="K146" s="18">
        <v>0</v>
      </c>
      <c r="L146" s="7">
        <v>0</v>
      </c>
      <c r="M146" s="7">
        <v>0</v>
      </c>
      <c r="N146">
        <v>0</v>
      </c>
      <c r="O146" s="7">
        <v>910</v>
      </c>
      <c r="P146" s="7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s="19">
        <v>39254</v>
      </c>
      <c r="B147" s="12">
        <v>0.98271917648554685</v>
      </c>
      <c r="C147" s="18">
        <v>26294.617005223776</v>
      </c>
      <c r="D147" s="18">
        <v>462.38299477622422</v>
      </c>
      <c r="E147" s="18">
        <v>0</v>
      </c>
      <c r="F147" s="18">
        <v>0</v>
      </c>
      <c r="G147" s="18">
        <v>26294.617005223776</v>
      </c>
      <c r="H147" s="18">
        <v>462.38299477622422</v>
      </c>
      <c r="I147">
        <v>0</v>
      </c>
      <c r="J147">
        <v>0</v>
      </c>
      <c r="K147" s="18">
        <v>0</v>
      </c>
      <c r="L147" s="7">
        <v>0</v>
      </c>
      <c r="M147" s="7">
        <v>0</v>
      </c>
      <c r="N147">
        <v>0</v>
      </c>
      <c r="O147" s="7">
        <v>0</v>
      </c>
      <c r="P147" s="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s="19">
        <v>39255</v>
      </c>
      <c r="B148" s="12">
        <v>0.97759074340759311</v>
      </c>
      <c r="C148" s="18">
        <v>22147.318291899021</v>
      </c>
      <c r="D148" s="18">
        <v>507.68170810097945</v>
      </c>
      <c r="E148" s="18">
        <v>0</v>
      </c>
      <c r="F148" s="18">
        <v>0</v>
      </c>
      <c r="G148" s="18">
        <v>22147.318291899021</v>
      </c>
      <c r="H148" s="18">
        <v>507.68170810097945</v>
      </c>
      <c r="I148">
        <v>0</v>
      </c>
      <c r="J148">
        <v>0</v>
      </c>
      <c r="K148" s="18">
        <v>0</v>
      </c>
      <c r="L148" s="7">
        <v>0</v>
      </c>
      <c r="M148" s="7">
        <v>0</v>
      </c>
      <c r="N148">
        <v>0</v>
      </c>
      <c r="O148" s="7">
        <v>0</v>
      </c>
      <c r="P148" s="7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s="19">
        <v>39256</v>
      </c>
      <c r="B149" s="12">
        <v>0.97098528027706243</v>
      </c>
      <c r="C149" s="18">
        <v>22122.928625832592</v>
      </c>
      <c r="D149" s="18">
        <v>661.07137416740807</v>
      </c>
      <c r="E149" s="18">
        <v>1179.7471155366309</v>
      </c>
      <c r="F149" s="18">
        <v>35.252884463369128</v>
      </c>
      <c r="G149" s="18">
        <v>23302.675741369221</v>
      </c>
      <c r="H149" s="18">
        <v>696.32425863077879</v>
      </c>
      <c r="I149">
        <v>1215</v>
      </c>
      <c r="J149">
        <v>0</v>
      </c>
      <c r="K149" s="18">
        <v>0</v>
      </c>
      <c r="L149" s="7">
        <v>0</v>
      </c>
      <c r="M149" s="7">
        <v>0</v>
      </c>
      <c r="N149">
        <v>0</v>
      </c>
      <c r="O149" s="7">
        <v>0</v>
      </c>
      <c r="P149" s="7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s="19">
        <v>39257</v>
      </c>
      <c r="B150" s="12">
        <v>0.9625074318362411</v>
      </c>
      <c r="C150" s="18">
        <v>23354.280326074553</v>
      </c>
      <c r="D150" s="18">
        <v>909.71967392544684</v>
      </c>
      <c r="E150" s="18">
        <v>0</v>
      </c>
      <c r="F150" s="18">
        <v>0</v>
      </c>
      <c r="G150" s="18">
        <v>23354.280326074553</v>
      </c>
      <c r="H150" s="18">
        <v>909.71967392544684</v>
      </c>
      <c r="I150">
        <v>0</v>
      </c>
      <c r="J150">
        <v>0</v>
      </c>
      <c r="K150" s="18">
        <v>0</v>
      </c>
      <c r="L150" s="7">
        <v>0</v>
      </c>
      <c r="M150" s="7">
        <v>0</v>
      </c>
      <c r="N150">
        <v>0</v>
      </c>
      <c r="O150" s="7">
        <v>0</v>
      </c>
      <c r="P150" s="7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s="19">
        <v>39258</v>
      </c>
      <c r="B151" s="12">
        <v>0.95167571362379622</v>
      </c>
      <c r="C151" s="18">
        <v>12124.348591567164</v>
      </c>
      <c r="D151" s="18">
        <v>615.65140843283552</v>
      </c>
      <c r="E151" s="18">
        <v>29579.984530854836</v>
      </c>
      <c r="F151" s="18">
        <v>1502.0154691451644</v>
      </c>
      <c r="G151" s="18">
        <v>41704.333122421995</v>
      </c>
      <c r="H151" s="18">
        <v>2117.6668775780054</v>
      </c>
      <c r="I151">
        <v>0</v>
      </c>
      <c r="J151">
        <v>0</v>
      </c>
      <c r="K151" s="18">
        <v>0</v>
      </c>
      <c r="L151" s="7">
        <v>0</v>
      </c>
      <c r="M151" s="7">
        <v>0</v>
      </c>
      <c r="N151">
        <v>0</v>
      </c>
      <c r="O151" s="7">
        <v>0</v>
      </c>
      <c r="P151" s="7">
        <v>0</v>
      </c>
      <c r="Q151">
        <v>0</v>
      </c>
      <c r="R151">
        <v>0</v>
      </c>
      <c r="S151">
        <v>0</v>
      </c>
      <c r="T151">
        <v>31082</v>
      </c>
      <c r="U151">
        <v>0</v>
      </c>
    </row>
    <row r="152" spans="1:21" x14ac:dyDescent="0.25">
      <c r="A152" s="19">
        <v>39259</v>
      </c>
      <c r="B152" s="12">
        <v>0.93791652531909409</v>
      </c>
      <c r="C152" s="18">
        <v>8732.0028507207662</v>
      </c>
      <c r="D152" s="18">
        <v>577.99714927923378</v>
      </c>
      <c r="E152" s="18">
        <v>38689.994585937951</v>
      </c>
      <c r="F152" s="18">
        <v>2561.0054140620487</v>
      </c>
      <c r="G152" s="18">
        <v>47421.997436658719</v>
      </c>
      <c r="H152" s="18">
        <v>3139.0025633412806</v>
      </c>
      <c r="I152">
        <v>19807</v>
      </c>
      <c r="J152">
        <v>0</v>
      </c>
      <c r="K152" s="18">
        <v>0</v>
      </c>
      <c r="L152" s="7">
        <v>0</v>
      </c>
      <c r="M152" s="7">
        <v>0</v>
      </c>
      <c r="N152">
        <v>0</v>
      </c>
      <c r="O152" s="7">
        <v>0</v>
      </c>
      <c r="P152" s="7">
        <v>0</v>
      </c>
      <c r="Q152">
        <v>0</v>
      </c>
      <c r="R152">
        <v>0</v>
      </c>
      <c r="S152">
        <v>0</v>
      </c>
      <c r="T152">
        <v>21444</v>
      </c>
      <c r="U152">
        <v>0</v>
      </c>
    </row>
    <row r="153" spans="1:21" x14ac:dyDescent="0.25">
      <c r="A153" s="19">
        <v>39260</v>
      </c>
      <c r="B153" s="12">
        <v>0.92056672560562469</v>
      </c>
      <c r="C153" s="18">
        <v>10872.813596128033</v>
      </c>
      <c r="D153" s="18">
        <v>938.18640387196683</v>
      </c>
      <c r="E153" s="18">
        <v>17648.184696585431</v>
      </c>
      <c r="F153" s="18">
        <v>1522.8153034145689</v>
      </c>
      <c r="G153" s="18">
        <v>28520.998292713462</v>
      </c>
      <c r="H153" s="18">
        <v>2461.0017072865376</v>
      </c>
      <c r="I153">
        <v>18448</v>
      </c>
      <c r="J153">
        <v>0</v>
      </c>
      <c r="K153" s="18">
        <v>723</v>
      </c>
      <c r="L153" s="7">
        <v>0</v>
      </c>
      <c r="M153" s="7">
        <v>0</v>
      </c>
      <c r="N153">
        <v>0</v>
      </c>
      <c r="O153" s="7">
        <v>0</v>
      </c>
      <c r="P153" s="7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s="19">
        <v>39261</v>
      </c>
      <c r="B154" s="12">
        <v>0.89889104726983493</v>
      </c>
      <c r="C154" s="18">
        <v>20933.374708819916</v>
      </c>
      <c r="D154" s="18">
        <v>2354.6252911800839</v>
      </c>
      <c r="E154" s="18">
        <v>2024.3026384516684</v>
      </c>
      <c r="F154" s="18">
        <v>227.69736154833163</v>
      </c>
      <c r="G154" s="18">
        <v>22957.677347271583</v>
      </c>
      <c r="H154" s="18">
        <v>2582.3226527284169</v>
      </c>
      <c r="I154">
        <v>0</v>
      </c>
      <c r="J154">
        <v>0</v>
      </c>
      <c r="K154" s="18">
        <v>679</v>
      </c>
      <c r="L154" s="7">
        <v>0</v>
      </c>
      <c r="M154" s="7">
        <v>0</v>
      </c>
      <c r="N154">
        <v>0</v>
      </c>
      <c r="O154" s="7">
        <v>0</v>
      </c>
      <c r="P154" s="7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s="19">
        <v>39262</v>
      </c>
      <c r="B155" s="12">
        <v>0.87212217242930712</v>
      </c>
      <c r="C155" s="18">
        <v>12246.339545252331</v>
      </c>
      <c r="D155" s="18">
        <v>1795.6604547476691</v>
      </c>
      <c r="E155" s="18">
        <v>5917.3489399328491</v>
      </c>
      <c r="F155" s="18">
        <v>867.65106006715087</v>
      </c>
      <c r="G155" s="18">
        <v>18163.688485185179</v>
      </c>
      <c r="H155" s="18">
        <v>2663.3115148148208</v>
      </c>
      <c r="I155">
        <v>6055</v>
      </c>
      <c r="J155">
        <v>0</v>
      </c>
      <c r="K155" s="18">
        <v>0</v>
      </c>
      <c r="L155" s="7">
        <v>0</v>
      </c>
      <c r="M155" s="7">
        <v>0</v>
      </c>
      <c r="N155">
        <v>0</v>
      </c>
      <c r="O155" s="7">
        <v>0</v>
      </c>
      <c r="P155" s="7">
        <v>0</v>
      </c>
      <c r="Q155">
        <v>730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s="19">
        <v>39263</v>
      </c>
      <c r="B156" s="12">
        <v>0.83953134818185204</v>
      </c>
      <c r="C156" s="18">
        <v>2858.6042405592061</v>
      </c>
      <c r="D156" s="18">
        <v>546.39575944079388</v>
      </c>
      <c r="E156" s="18">
        <v>13804.413958154193</v>
      </c>
      <c r="F156" s="18">
        <v>2638.5860418458069</v>
      </c>
      <c r="G156" s="18">
        <v>16663.018198713398</v>
      </c>
      <c r="H156" s="18">
        <v>3184.9818012866017</v>
      </c>
      <c r="I156">
        <v>13276</v>
      </c>
      <c r="J156">
        <v>0</v>
      </c>
      <c r="K156" s="18">
        <v>0</v>
      </c>
      <c r="L156" s="7">
        <v>0</v>
      </c>
      <c r="M156" s="7">
        <v>0</v>
      </c>
      <c r="N156">
        <v>0</v>
      </c>
      <c r="O156" s="7">
        <v>0</v>
      </c>
      <c r="P156" s="7">
        <v>0</v>
      </c>
      <c r="Q156">
        <v>3167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s="19">
        <v>39264</v>
      </c>
      <c r="B157" s="12">
        <v>0.80053416380900011</v>
      </c>
      <c r="C157" s="18">
        <v>1408.1395941400312</v>
      </c>
      <c r="D157" s="18">
        <v>350.86040585996875</v>
      </c>
      <c r="E157" s="18">
        <v>11687.798791611402</v>
      </c>
      <c r="F157" s="18">
        <v>2912.2012083885984</v>
      </c>
      <c r="G157" s="18">
        <v>13095.938385751433</v>
      </c>
      <c r="H157" s="18">
        <v>3263.0616142485669</v>
      </c>
      <c r="I157">
        <v>12007</v>
      </c>
      <c r="J157">
        <v>0</v>
      </c>
      <c r="K157">
        <v>646</v>
      </c>
      <c r="L157" s="7">
        <v>0</v>
      </c>
      <c r="M157" s="7">
        <v>0</v>
      </c>
      <c r="N157">
        <v>0</v>
      </c>
      <c r="O157" s="7">
        <v>0</v>
      </c>
      <c r="P157" s="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s="19">
        <v>39265</v>
      </c>
      <c r="B158" s="12">
        <v>0.75482751086952726</v>
      </c>
      <c r="C158" s="18">
        <v>5621.9553009562387</v>
      </c>
      <c r="D158" s="18">
        <v>1826.0446990437613</v>
      </c>
      <c r="E158" s="18">
        <v>13018.510079966736</v>
      </c>
      <c r="F158" s="18">
        <v>4228.4899200332638</v>
      </c>
      <c r="G158" s="18">
        <v>18640.465380922975</v>
      </c>
      <c r="H158" s="18">
        <v>6054.5346190770251</v>
      </c>
      <c r="I158">
        <v>10434</v>
      </c>
      <c r="J158">
        <v>0</v>
      </c>
      <c r="K158">
        <v>2316</v>
      </c>
      <c r="L158" s="7">
        <v>0</v>
      </c>
      <c r="M158" s="7">
        <v>0</v>
      </c>
      <c r="N158">
        <v>0</v>
      </c>
      <c r="O158">
        <v>1037</v>
      </c>
      <c r="P158" s="7">
        <v>0</v>
      </c>
      <c r="Q158">
        <v>2101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s="19">
        <v>39266</v>
      </c>
      <c r="B159" s="12">
        <v>0.70253910332313829</v>
      </c>
      <c r="C159" s="18">
        <v>3450.1695364199322</v>
      </c>
      <c r="D159" s="18">
        <v>1460.8304635800678</v>
      </c>
      <c r="E159" s="18">
        <v>12582.475340517407</v>
      </c>
      <c r="F159" s="18">
        <v>5327.5246594825931</v>
      </c>
      <c r="G159" s="18">
        <v>16032.644876937338</v>
      </c>
      <c r="H159" s="18">
        <v>6788.3551230626617</v>
      </c>
      <c r="I159">
        <v>8101</v>
      </c>
      <c r="J159">
        <v>0</v>
      </c>
      <c r="K159">
        <v>1539</v>
      </c>
      <c r="L159" s="7">
        <v>0</v>
      </c>
      <c r="M159" s="7">
        <v>0</v>
      </c>
      <c r="N159">
        <v>0</v>
      </c>
      <c r="O159">
        <v>936</v>
      </c>
      <c r="P159" s="7">
        <v>0</v>
      </c>
      <c r="Q159">
        <v>5002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 s="19">
        <v>39267</v>
      </c>
      <c r="B160" s="12">
        <v>0.64435328988360174</v>
      </c>
      <c r="C160" s="18">
        <v>2482.6932259215173</v>
      </c>
      <c r="D160" s="18">
        <v>1370.3067740784827</v>
      </c>
      <c r="E160" s="18">
        <v>10486.849792855619</v>
      </c>
      <c r="F160" s="18">
        <v>5788.1502071443811</v>
      </c>
      <c r="G160" s="18">
        <v>12969.543018777136</v>
      </c>
      <c r="H160" s="18">
        <v>7158.4569812228638</v>
      </c>
      <c r="I160">
        <v>10932</v>
      </c>
      <c r="J160">
        <v>0</v>
      </c>
      <c r="K160">
        <v>954</v>
      </c>
      <c r="L160" s="7">
        <v>0</v>
      </c>
      <c r="M160" s="7">
        <v>0</v>
      </c>
      <c r="N160">
        <v>0</v>
      </c>
      <c r="O160">
        <v>981</v>
      </c>
      <c r="P160" s="7">
        <v>0</v>
      </c>
      <c r="Q160">
        <v>1630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s="19">
        <v>39268</v>
      </c>
      <c r="B161" s="12">
        <v>0.5815647938488222</v>
      </c>
      <c r="C161" s="18">
        <v>1175.9240131623185</v>
      </c>
      <c r="D161" s="18">
        <v>846.07598683768151</v>
      </c>
      <c r="E161" s="18">
        <v>14982.272219133358</v>
      </c>
      <c r="F161" s="18">
        <v>10779.727780866642</v>
      </c>
      <c r="G161" s="18">
        <v>16158.196232295677</v>
      </c>
      <c r="H161" s="18">
        <v>11625.803767704323</v>
      </c>
      <c r="I161">
        <v>17313</v>
      </c>
      <c r="J161">
        <v>0</v>
      </c>
      <c r="K161">
        <v>405</v>
      </c>
      <c r="L161" s="7">
        <v>0</v>
      </c>
      <c r="M161" s="7">
        <v>0</v>
      </c>
      <c r="N161">
        <v>0</v>
      </c>
      <c r="O161">
        <v>830</v>
      </c>
      <c r="P161" s="7">
        <v>0</v>
      </c>
      <c r="Q161">
        <v>5942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s="19">
        <v>39269</v>
      </c>
      <c r="B162" s="12">
        <v>0.51601735817177774</v>
      </c>
      <c r="C162" s="18">
        <v>1788.5161634233816</v>
      </c>
      <c r="D162" s="18">
        <v>1677.4838365766184</v>
      </c>
      <c r="E162" s="18">
        <v>10836.880538965504</v>
      </c>
      <c r="F162" s="18">
        <v>10164.119461034496</v>
      </c>
      <c r="G162" s="18">
        <v>12625.396702388885</v>
      </c>
      <c r="H162" s="18">
        <v>11841.603297611115</v>
      </c>
      <c r="I162">
        <v>13677</v>
      </c>
      <c r="J162" s="18">
        <v>0</v>
      </c>
      <c r="K162">
        <v>762</v>
      </c>
      <c r="L162" s="7">
        <v>0</v>
      </c>
      <c r="M162" s="7">
        <v>0</v>
      </c>
      <c r="N162">
        <v>0</v>
      </c>
      <c r="O162">
        <v>487</v>
      </c>
      <c r="P162" s="7">
        <v>0</v>
      </c>
      <c r="Q162">
        <v>3115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s="19">
        <v>39270</v>
      </c>
      <c r="B163" s="12">
        <v>0.44991413970135696</v>
      </c>
      <c r="C163" s="18">
        <v>4071.7229642972807</v>
      </c>
      <c r="D163" s="18">
        <v>4978.2770357027193</v>
      </c>
      <c r="E163" s="18">
        <v>5033.1894808390807</v>
      </c>
      <c r="F163" s="18">
        <v>6153.8105191609193</v>
      </c>
      <c r="G163" s="18">
        <v>9104.9124451363605</v>
      </c>
      <c r="H163" s="18">
        <v>11132.08755486364</v>
      </c>
      <c r="I163">
        <v>4208</v>
      </c>
      <c r="J163" s="18">
        <v>0</v>
      </c>
      <c r="K163" s="18">
        <v>0</v>
      </c>
      <c r="L163" s="7">
        <v>0</v>
      </c>
      <c r="M163" s="7">
        <v>0</v>
      </c>
      <c r="N163">
        <v>0</v>
      </c>
      <c r="O163">
        <v>1707</v>
      </c>
      <c r="P163" s="7">
        <v>0</v>
      </c>
      <c r="Q163">
        <v>2643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s="19">
        <v>39271</v>
      </c>
      <c r="B164" s="12">
        <v>0.38553343746700564</v>
      </c>
      <c r="C164" s="18">
        <v>7099.983784392376</v>
      </c>
      <c r="D164" s="18">
        <v>11316.016215607624</v>
      </c>
      <c r="E164" s="18">
        <v>2196.3839932495312</v>
      </c>
      <c r="F164" s="18">
        <v>3500.6160067504688</v>
      </c>
      <c r="G164" s="18">
        <v>9296.3677776419063</v>
      </c>
      <c r="H164" s="18">
        <v>14816.632222358094</v>
      </c>
      <c r="I164">
        <v>0</v>
      </c>
      <c r="J164" s="18">
        <v>782</v>
      </c>
      <c r="K164" s="18">
        <v>0</v>
      </c>
      <c r="L164" s="7">
        <v>0</v>
      </c>
      <c r="M164" s="7">
        <v>0</v>
      </c>
      <c r="N164">
        <v>0</v>
      </c>
      <c r="O164">
        <v>1435</v>
      </c>
      <c r="P164" s="7">
        <v>0</v>
      </c>
      <c r="Q164">
        <v>2175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s="19">
        <v>39272</v>
      </c>
      <c r="B165" s="12">
        <v>0.32492365069939311</v>
      </c>
      <c r="C165" s="18">
        <v>4414.7376420526543</v>
      </c>
      <c r="D165" s="18">
        <v>9172.2623579473457</v>
      </c>
      <c r="E165" s="18">
        <v>1521.2925325745584</v>
      </c>
      <c r="F165" s="18">
        <v>3160.7074674254418</v>
      </c>
      <c r="G165" s="18">
        <v>5936.0301746272125</v>
      </c>
      <c r="H165" s="18">
        <v>12332.969825372787</v>
      </c>
      <c r="I165">
        <v>0</v>
      </c>
      <c r="J165" s="18">
        <v>0</v>
      </c>
      <c r="K165" s="18">
        <v>0</v>
      </c>
      <c r="L165" s="7">
        <v>0</v>
      </c>
      <c r="M165" s="7">
        <v>0</v>
      </c>
      <c r="N165">
        <v>0</v>
      </c>
      <c r="O165">
        <v>1305</v>
      </c>
      <c r="P165" s="7">
        <v>0</v>
      </c>
      <c r="Q165">
        <v>3377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s="19">
        <v>39273</v>
      </c>
      <c r="B166" s="12">
        <v>0.26966073611733532</v>
      </c>
      <c r="C166" s="18">
        <v>3729.4079805027473</v>
      </c>
      <c r="D166" s="18">
        <v>10100.592019497253</v>
      </c>
      <c r="E166" s="18">
        <v>3762.8459117812972</v>
      </c>
      <c r="F166" s="18">
        <v>10191.154088218704</v>
      </c>
      <c r="G166" s="18">
        <v>7492.2538922840449</v>
      </c>
      <c r="H166" s="18">
        <v>20291.746107715953</v>
      </c>
      <c r="I166">
        <v>13954</v>
      </c>
      <c r="J166" s="18">
        <v>0</v>
      </c>
      <c r="K166" s="18">
        <v>0</v>
      </c>
      <c r="L166" s="7">
        <v>0</v>
      </c>
      <c r="M166" s="7">
        <v>0</v>
      </c>
      <c r="N166">
        <v>0</v>
      </c>
      <c r="O166">
        <v>0</v>
      </c>
      <c r="P166" s="7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s="19">
        <v>39274</v>
      </c>
      <c r="B167" s="12">
        <v>0.22072378009952709</v>
      </c>
      <c r="C167" s="18">
        <v>588.00815018514015</v>
      </c>
      <c r="D167" s="18">
        <v>2075.99184981486</v>
      </c>
      <c r="E167" s="18">
        <v>4331.0420131129204</v>
      </c>
      <c r="F167" s="18">
        <v>15290.957986887079</v>
      </c>
      <c r="G167" s="18">
        <v>4919.0501632980604</v>
      </c>
      <c r="H167" s="18">
        <v>17366.949836701941</v>
      </c>
      <c r="I167">
        <v>17814</v>
      </c>
      <c r="J167" s="18">
        <v>0</v>
      </c>
      <c r="K167">
        <v>1100</v>
      </c>
      <c r="L167" s="7">
        <v>0</v>
      </c>
      <c r="M167" s="7">
        <v>0</v>
      </c>
      <c r="N167">
        <v>0</v>
      </c>
      <c r="O167">
        <v>0</v>
      </c>
      <c r="P167" s="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s="19">
        <v>39275</v>
      </c>
      <c r="B168" s="12">
        <v>0.17849719220752158</v>
      </c>
      <c r="C168" s="18">
        <v>649.01579086654851</v>
      </c>
      <c r="D168" s="18">
        <v>2986.9842091334513</v>
      </c>
      <c r="E168" s="18">
        <v>4260.3709836091248</v>
      </c>
      <c r="F168" s="18">
        <v>19607.629016390874</v>
      </c>
      <c r="G168" s="18">
        <v>4909.3867744756735</v>
      </c>
      <c r="H168" s="18">
        <v>22594.613225524328</v>
      </c>
      <c r="I168">
        <v>16810</v>
      </c>
      <c r="J168" s="18">
        <v>0</v>
      </c>
      <c r="K168">
        <v>641</v>
      </c>
      <c r="L168" s="7">
        <v>0</v>
      </c>
      <c r="M168" s="7">
        <v>0</v>
      </c>
      <c r="N168">
        <v>0</v>
      </c>
      <c r="O168">
        <v>810</v>
      </c>
      <c r="P168" s="7">
        <v>0</v>
      </c>
      <c r="Q168">
        <v>0</v>
      </c>
      <c r="R168">
        <v>0</v>
      </c>
      <c r="S168">
        <v>5607</v>
      </c>
      <c r="T168">
        <v>0</v>
      </c>
      <c r="U168">
        <v>0</v>
      </c>
    </row>
    <row r="169" spans="1:21" x14ac:dyDescent="0.25">
      <c r="A169" s="19">
        <v>39276</v>
      </c>
      <c r="B169" s="12">
        <v>0.14286791999864068</v>
      </c>
      <c r="C169" s="18">
        <v>133.58150519872905</v>
      </c>
      <c r="D169" s="18">
        <v>801.41849480127098</v>
      </c>
      <c r="E169" s="18">
        <v>3155.3808810899782</v>
      </c>
      <c r="F169" s="18">
        <v>18930.619118910021</v>
      </c>
      <c r="G169" s="18">
        <v>3288.962386288707</v>
      </c>
      <c r="H169" s="18">
        <v>19732.037613711294</v>
      </c>
      <c r="I169">
        <v>14590</v>
      </c>
      <c r="J169" s="18">
        <v>0</v>
      </c>
      <c r="K169">
        <v>2663</v>
      </c>
      <c r="L169" s="7">
        <v>0</v>
      </c>
      <c r="M169" s="7">
        <v>0</v>
      </c>
      <c r="N169">
        <v>0</v>
      </c>
      <c r="O169">
        <v>0</v>
      </c>
      <c r="P169" s="7">
        <v>0</v>
      </c>
      <c r="Q169">
        <v>0</v>
      </c>
      <c r="R169">
        <v>0</v>
      </c>
      <c r="S169">
        <v>3831</v>
      </c>
      <c r="T169">
        <v>0</v>
      </c>
      <c r="U169">
        <v>0</v>
      </c>
    </row>
    <row r="170" spans="1:21" x14ac:dyDescent="0.25">
      <c r="A170" s="19">
        <v>39277</v>
      </c>
      <c r="B170" s="12">
        <v>0.11336904706840845</v>
      </c>
      <c r="C170" s="18">
        <v>201.00332045228816</v>
      </c>
      <c r="D170" s="18">
        <v>1571.9966795477119</v>
      </c>
      <c r="E170" s="18">
        <v>2823.4561172387125</v>
      </c>
      <c r="F170" s="18">
        <v>22081.543882761289</v>
      </c>
      <c r="G170" s="18">
        <v>3024.4594376910004</v>
      </c>
      <c r="H170" s="18">
        <v>23653.540562309001</v>
      </c>
      <c r="I170">
        <v>15006</v>
      </c>
      <c r="J170" s="18">
        <v>0</v>
      </c>
      <c r="K170">
        <v>962</v>
      </c>
      <c r="L170" s="7">
        <v>0</v>
      </c>
      <c r="M170" s="7">
        <v>0</v>
      </c>
      <c r="N170">
        <v>0</v>
      </c>
      <c r="O170">
        <v>1346</v>
      </c>
      <c r="P170" s="7">
        <v>0</v>
      </c>
      <c r="Q170">
        <v>0</v>
      </c>
      <c r="R170">
        <v>0</v>
      </c>
      <c r="S170">
        <v>7433</v>
      </c>
      <c r="T170">
        <v>0</v>
      </c>
      <c r="U170">
        <v>0</v>
      </c>
    </row>
    <row r="171" spans="1:21" x14ac:dyDescent="0.25">
      <c r="A171" s="19">
        <v>39278</v>
      </c>
      <c r="B171" s="12">
        <v>8.9326242262789957E-2</v>
      </c>
      <c r="C171" s="18">
        <v>113.8016326427944</v>
      </c>
      <c r="D171" s="18">
        <v>1160.1983673572056</v>
      </c>
      <c r="E171" s="18">
        <v>2845.1301423121231</v>
      </c>
      <c r="F171" s="18">
        <v>29005.869857687878</v>
      </c>
      <c r="G171" s="18">
        <v>2958.9317749549173</v>
      </c>
      <c r="H171" s="18">
        <v>30166.068225045085</v>
      </c>
      <c r="I171">
        <v>18337</v>
      </c>
      <c r="J171" s="18">
        <v>0</v>
      </c>
      <c r="K171">
        <v>1987</v>
      </c>
      <c r="L171" s="7">
        <v>0</v>
      </c>
      <c r="M171" s="7">
        <v>0</v>
      </c>
      <c r="N171">
        <v>0</v>
      </c>
      <c r="O171">
        <v>254</v>
      </c>
      <c r="P171" s="7">
        <v>0</v>
      </c>
      <c r="Q171">
        <v>0</v>
      </c>
      <c r="R171">
        <v>0</v>
      </c>
      <c r="S171">
        <v>11273</v>
      </c>
      <c r="T171">
        <v>0</v>
      </c>
      <c r="U171">
        <v>0</v>
      </c>
    </row>
    <row r="172" spans="1:21" x14ac:dyDescent="0.25">
      <c r="A172" s="19">
        <v>39279</v>
      </c>
      <c r="B172" s="12">
        <v>6.997988429815416E-2</v>
      </c>
      <c r="C172" s="18">
        <v>218.96705796892437</v>
      </c>
      <c r="D172" s="18">
        <v>2910.0329420310754</v>
      </c>
      <c r="E172" s="18">
        <v>1993.3770042329213</v>
      </c>
      <c r="F172" s="18">
        <v>26491.62299576708</v>
      </c>
      <c r="G172" s="18">
        <v>2212.3440622018456</v>
      </c>
      <c r="H172" s="18">
        <v>29401.655937798154</v>
      </c>
      <c r="I172">
        <v>16321</v>
      </c>
      <c r="J172" s="18">
        <v>0</v>
      </c>
      <c r="K172">
        <v>3585</v>
      </c>
      <c r="L172" s="7">
        <v>0</v>
      </c>
      <c r="M172" s="7">
        <v>0</v>
      </c>
      <c r="N172">
        <v>0</v>
      </c>
      <c r="O172">
        <v>0</v>
      </c>
      <c r="P172" s="7">
        <v>0</v>
      </c>
      <c r="Q172">
        <v>0</v>
      </c>
      <c r="R172">
        <v>0</v>
      </c>
      <c r="S172">
        <v>5622</v>
      </c>
      <c r="T172">
        <v>0</v>
      </c>
      <c r="U172">
        <v>0</v>
      </c>
    </row>
    <row r="173" spans="1:21" x14ac:dyDescent="0.25">
      <c r="A173" s="19">
        <v>39280</v>
      </c>
      <c r="B173" s="12">
        <v>5.4572487446394091E-2</v>
      </c>
      <c r="C173" s="18">
        <v>135.39434135450375</v>
      </c>
      <c r="D173" s="18">
        <v>2345.6056586454961</v>
      </c>
      <c r="E173" s="18">
        <v>2284.1314620688245</v>
      </c>
      <c r="F173" s="18">
        <v>39570.868537931179</v>
      </c>
      <c r="G173" s="18">
        <v>2419.5258034233284</v>
      </c>
      <c r="H173" s="18">
        <v>41916.474196576673</v>
      </c>
      <c r="I173">
        <v>14443</v>
      </c>
      <c r="J173" s="18">
        <v>0</v>
      </c>
      <c r="K173">
        <v>4355</v>
      </c>
      <c r="L173" s="7">
        <v>0</v>
      </c>
      <c r="M173" s="7">
        <v>0</v>
      </c>
      <c r="N173">
        <v>0</v>
      </c>
      <c r="O173">
        <v>3266</v>
      </c>
      <c r="P173" s="7">
        <v>0</v>
      </c>
      <c r="Q173">
        <v>0</v>
      </c>
      <c r="R173">
        <v>0</v>
      </c>
      <c r="S173">
        <v>16621</v>
      </c>
      <c r="T173">
        <v>0</v>
      </c>
      <c r="U173">
        <v>0</v>
      </c>
    </row>
    <row r="174" spans="1:21" x14ac:dyDescent="0.25">
      <c r="A174" s="19">
        <v>39281</v>
      </c>
      <c r="B174" s="12">
        <v>4.2402657939762056E-2</v>
      </c>
      <c r="C174" s="18">
        <v>768.08174592084993</v>
      </c>
      <c r="D174" s="18">
        <v>17345.918254079152</v>
      </c>
      <c r="E174" s="18">
        <v>608.90216801498309</v>
      </c>
      <c r="F174" s="18">
        <v>13751.097831985016</v>
      </c>
      <c r="G174" s="18">
        <v>1376.983913935833</v>
      </c>
      <c r="H174" s="18">
        <v>31097.016086064166</v>
      </c>
      <c r="I174">
        <v>0</v>
      </c>
      <c r="J174" s="18">
        <v>0</v>
      </c>
      <c r="K174">
        <v>3081</v>
      </c>
      <c r="L174" s="7">
        <v>0</v>
      </c>
      <c r="M174" s="7">
        <v>0</v>
      </c>
      <c r="N174">
        <v>0</v>
      </c>
      <c r="O174">
        <v>0</v>
      </c>
      <c r="P174" s="7">
        <v>0</v>
      </c>
      <c r="Q174">
        <v>0</v>
      </c>
      <c r="R174">
        <v>0</v>
      </c>
      <c r="S174">
        <v>9297</v>
      </c>
      <c r="T174">
        <v>0</v>
      </c>
      <c r="U174">
        <v>0</v>
      </c>
    </row>
    <row r="175" spans="1:21" x14ac:dyDescent="0.25">
      <c r="A175" s="19">
        <v>39282</v>
      </c>
      <c r="B175" s="12">
        <v>3.2852432206541882E-2</v>
      </c>
      <c r="C175" s="18">
        <v>870.03096212584865</v>
      </c>
      <c r="D175" s="18">
        <v>25612.969037874151</v>
      </c>
      <c r="E175" s="18">
        <v>5.9134377971775383</v>
      </c>
      <c r="F175" s="18">
        <v>174.08656220282245</v>
      </c>
      <c r="G175" s="18">
        <v>875.94439992302614</v>
      </c>
      <c r="H175" s="18">
        <v>25787.055600076972</v>
      </c>
      <c r="I175">
        <v>0</v>
      </c>
      <c r="J175" s="18">
        <v>0</v>
      </c>
      <c r="K175" s="18">
        <v>0</v>
      </c>
      <c r="L175" s="7">
        <v>0</v>
      </c>
      <c r="M175" s="7">
        <v>0</v>
      </c>
      <c r="N175">
        <v>0</v>
      </c>
      <c r="O175">
        <v>180</v>
      </c>
      <c r="P175" s="7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s="19">
        <v>39283</v>
      </c>
      <c r="B176" s="12">
        <v>2.5396130519876325E-2</v>
      </c>
      <c r="C176" s="18">
        <v>792.74021417793949</v>
      </c>
      <c r="D176" s="18">
        <v>30422.259785822062</v>
      </c>
      <c r="E176" s="18">
        <v>0</v>
      </c>
      <c r="F176" s="18">
        <v>0</v>
      </c>
      <c r="G176" s="18">
        <v>792.74021417793949</v>
      </c>
      <c r="H176" s="18">
        <v>30422.259785822062</v>
      </c>
      <c r="I176">
        <v>0</v>
      </c>
      <c r="J176" s="18">
        <v>0</v>
      </c>
      <c r="K176" s="18">
        <v>0</v>
      </c>
      <c r="L176" s="7">
        <v>0</v>
      </c>
      <c r="M176" s="7">
        <v>0</v>
      </c>
      <c r="N176">
        <v>0</v>
      </c>
      <c r="O176">
        <v>0</v>
      </c>
      <c r="P176" s="7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s="19">
        <v>39284</v>
      </c>
      <c r="B177" s="12">
        <v>1.959784469246828E-2</v>
      </c>
      <c r="C177" s="18">
        <v>145.74917097788659</v>
      </c>
      <c r="D177" s="18">
        <v>7291.2508290221131</v>
      </c>
      <c r="E177" s="18">
        <v>305.82436642596753</v>
      </c>
      <c r="F177" s="18">
        <v>15299.175633574032</v>
      </c>
      <c r="G177" s="18">
        <v>451.57353740385412</v>
      </c>
      <c r="H177" s="18">
        <v>22590.426462596144</v>
      </c>
      <c r="I177">
        <v>15605</v>
      </c>
      <c r="J177" s="18">
        <v>0</v>
      </c>
      <c r="K177" s="18">
        <v>0</v>
      </c>
      <c r="L177" s="7">
        <v>0</v>
      </c>
      <c r="M177" s="7">
        <v>0</v>
      </c>
      <c r="N177">
        <v>0</v>
      </c>
      <c r="O177">
        <v>0</v>
      </c>
      <c r="P177" s="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s="19">
        <v>39285</v>
      </c>
      <c r="B178" s="12">
        <v>1.5102872650306964E-2</v>
      </c>
      <c r="C178" s="18">
        <v>32.471176198159974</v>
      </c>
      <c r="D178" s="18">
        <v>2117.5288238018402</v>
      </c>
      <c r="E178" s="18">
        <v>269.42014520882594</v>
      </c>
      <c r="F178" s="18">
        <v>17569.579854791173</v>
      </c>
      <c r="G178" s="18">
        <v>301.89132140698592</v>
      </c>
      <c r="H178" s="18">
        <v>19687.108678593013</v>
      </c>
      <c r="I178">
        <v>15546</v>
      </c>
      <c r="J178" s="18">
        <v>0</v>
      </c>
      <c r="K178" s="18">
        <v>0</v>
      </c>
      <c r="L178" s="7">
        <v>0</v>
      </c>
      <c r="M178" s="7">
        <v>0</v>
      </c>
      <c r="N178">
        <v>0</v>
      </c>
      <c r="O178">
        <v>0</v>
      </c>
      <c r="P178" s="7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s="19">
        <v>39286</v>
      </c>
      <c r="B179" s="12">
        <v>1.1626643456825625E-2</v>
      </c>
      <c r="C179" s="18">
        <v>28.892208990211678</v>
      </c>
      <c r="D179" s="18">
        <v>2456.1077910097883</v>
      </c>
      <c r="E179" s="18">
        <v>307.78050558908797</v>
      </c>
      <c r="F179" s="18">
        <v>26164.219494410911</v>
      </c>
      <c r="G179" s="18">
        <v>336.67271457929962</v>
      </c>
      <c r="H179" s="18">
        <v>28620.327285420699</v>
      </c>
      <c r="I179">
        <v>16655</v>
      </c>
      <c r="J179" s="18">
        <v>0</v>
      </c>
      <c r="K179">
        <v>3216</v>
      </c>
      <c r="L179" s="7">
        <v>0</v>
      </c>
      <c r="M179" s="7">
        <v>0</v>
      </c>
      <c r="N179">
        <v>0</v>
      </c>
      <c r="O179">
        <v>1469</v>
      </c>
      <c r="P179" s="7">
        <v>0</v>
      </c>
      <c r="Q179">
        <v>0</v>
      </c>
      <c r="R179">
        <v>0</v>
      </c>
      <c r="S179">
        <v>1446</v>
      </c>
      <c r="T179">
        <v>0</v>
      </c>
      <c r="U179">
        <v>0</v>
      </c>
    </row>
    <row r="180" spans="1:21" x14ac:dyDescent="0.25">
      <c r="A180" s="19">
        <v>39287</v>
      </c>
      <c r="B180" s="12">
        <v>8.9432727104434839E-3</v>
      </c>
      <c r="C180" s="18">
        <v>42.453715556475217</v>
      </c>
      <c r="D180" s="18">
        <v>4704.5462844435251</v>
      </c>
      <c r="E180" s="18">
        <v>292.44501763150191</v>
      </c>
      <c r="F180" s="18">
        <v>32407.5549823685</v>
      </c>
      <c r="G180" s="18">
        <v>334.89873318797714</v>
      </c>
      <c r="H180" s="18">
        <v>37112.101266812024</v>
      </c>
      <c r="I180">
        <v>19882</v>
      </c>
      <c r="J180" s="18">
        <v>0</v>
      </c>
      <c r="K180">
        <v>1557</v>
      </c>
      <c r="L180" s="7">
        <v>0</v>
      </c>
      <c r="M180" s="7">
        <v>0</v>
      </c>
      <c r="N180">
        <v>0</v>
      </c>
      <c r="O180">
        <v>1721</v>
      </c>
      <c r="P180" s="7">
        <v>0</v>
      </c>
      <c r="Q180">
        <v>0</v>
      </c>
      <c r="R180">
        <v>0</v>
      </c>
      <c r="S180">
        <v>2000</v>
      </c>
      <c r="T180">
        <v>0</v>
      </c>
      <c r="U180">
        <v>0</v>
      </c>
    </row>
    <row r="181" spans="1:21" x14ac:dyDescent="0.25">
      <c r="A181" s="19">
        <v>39288</v>
      </c>
      <c r="B181" s="12">
        <v>6.8749026459515861E-3</v>
      </c>
      <c r="C181" s="18">
        <v>22.439682236385977</v>
      </c>
      <c r="D181" s="18">
        <v>3241.560317763614</v>
      </c>
      <c r="E181" s="18">
        <v>181.55242907428948</v>
      </c>
      <c r="F181" s="18">
        <v>26226.447570925709</v>
      </c>
      <c r="G181" s="18">
        <v>203.99211131067545</v>
      </c>
      <c r="H181" s="18">
        <v>29468.007888689324</v>
      </c>
      <c r="I181">
        <v>12355</v>
      </c>
      <c r="J181" s="18">
        <v>0</v>
      </c>
      <c r="K181">
        <v>1778</v>
      </c>
      <c r="L181" s="7">
        <v>0</v>
      </c>
      <c r="M181" s="7">
        <v>0</v>
      </c>
      <c r="N181">
        <v>0</v>
      </c>
      <c r="O181">
        <v>1550</v>
      </c>
      <c r="P181" s="7">
        <v>0</v>
      </c>
      <c r="Q181">
        <v>0</v>
      </c>
      <c r="R181">
        <v>0</v>
      </c>
      <c r="S181">
        <v>3217</v>
      </c>
      <c r="T181">
        <v>0</v>
      </c>
      <c r="U181">
        <v>0</v>
      </c>
    </row>
    <row r="182" spans="1:21" x14ac:dyDescent="0.25">
      <c r="A182" s="19">
        <v>39289</v>
      </c>
      <c r="B182" s="12">
        <v>5.2823485636870338E-3</v>
      </c>
      <c r="C182" s="18">
        <v>15.942127965207469</v>
      </c>
      <c r="D182" s="18">
        <v>3002.0578720347926</v>
      </c>
      <c r="E182" s="18">
        <v>136.33741642876234</v>
      </c>
      <c r="F182" s="18">
        <v>25673.662583571237</v>
      </c>
      <c r="G182" s="18">
        <v>152.27954439396981</v>
      </c>
      <c r="H182" s="18">
        <v>28675.720455606031</v>
      </c>
      <c r="I182">
        <v>10545</v>
      </c>
      <c r="J182" s="18">
        <v>0</v>
      </c>
      <c r="K182">
        <v>2634</v>
      </c>
      <c r="L182" s="7">
        <v>0</v>
      </c>
      <c r="M182" s="7">
        <v>0</v>
      </c>
      <c r="N182">
        <v>0</v>
      </c>
      <c r="O182">
        <v>2671</v>
      </c>
      <c r="P182" s="7">
        <v>0</v>
      </c>
      <c r="Q182">
        <v>0</v>
      </c>
      <c r="R182">
        <v>0</v>
      </c>
      <c r="S182">
        <v>4477</v>
      </c>
      <c r="T182">
        <v>0</v>
      </c>
      <c r="U182">
        <v>0</v>
      </c>
    </row>
    <row r="183" spans="1:21" x14ac:dyDescent="0.25">
      <c r="A183" s="19">
        <v>39290</v>
      </c>
      <c r="B183" s="12">
        <v>4.057198562618658E-3</v>
      </c>
      <c r="C183" s="18">
        <v>11.327698386831294</v>
      </c>
      <c r="D183" s="18">
        <v>2780.6723016131687</v>
      </c>
      <c r="E183" s="18">
        <v>82.673535110480387</v>
      </c>
      <c r="F183" s="18">
        <v>20294.32646488952</v>
      </c>
      <c r="G183" s="18">
        <v>94.001233497311688</v>
      </c>
      <c r="H183" s="18">
        <v>23074.998766502689</v>
      </c>
      <c r="I183">
        <v>10738</v>
      </c>
      <c r="J183" s="18">
        <v>0</v>
      </c>
      <c r="K183" s="18">
        <v>0</v>
      </c>
      <c r="L183" s="7">
        <v>0</v>
      </c>
      <c r="M183" s="7">
        <v>0</v>
      </c>
      <c r="N183">
        <v>0</v>
      </c>
      <c r="O183">
        <v>4501</v>
      </c>
      <c r="P183" s="7">
        <v>0</v>
      </c>
      <c r="Q183">
        <v>0</v>
      </c>
      <c r="R183">
        <v>0</v>
      </c>
      <c r="S183">
        <v>3025</v>
      </c>
      <c r="T183">
        <v>0</v>
      </c>
      <c r="U183">
        <v>0</v>
      </c>
    </row>
    <row r="184" spans="1:21" x14ac:dyDescent="0.25">
      <c r="A184" s="19">
        <v>39291</v>
      </c>
      <c r="B184" s="12">
        <v>3.1153111324715432E-3</v>
      </c>
      <c r="C184" s="18">
        <v>8.7789467713048097</v>
      </c>
      <c r="D184" s="18">
        <v>2809.2210532286954</v>
      </c>
      <c r="E184" s="18">
        <v>66.287590276729503</v>
      </c>
      <c r="F184" s="18">
        <v>21211.71240972327</v>
      </c>
      <c r="G184" s="18">
        <v>75.066537048034306</v>
      </c>
      <c r="H184" s="18">
        <v>24020.933462951965</v>
      </c>
      <c r="I184">
        <v>11121</v>
      </c>
      <c r="J184" s="18">
        <v>0</v>
      </c>
      <c r="K184">
        <v>604</v>
      </c>
      <c r="L184" s="7">
        <v>0</v>
      </c>
      <c r="M184" s="7">
        <v>0</v>
      </c>
      <c r="N184">
        <v>0</v>
      </c>
      <c r="O184">
        <v>1377</v>
      </c>
      <c r="P184" s="7">
        <v>0</v>
      </c>
      <c r="Q184">
        <v>0</v>
      </c>
      <c r="R184">
        <v>0</v>
      </c>
      <c r="S184">
        <v>6071</v>
      </c>
      <c r="T184">
        <v>0</v>
      </c>
      <c r="U184">
        <v>0</v>
      </c>
    </row>
    <row r="185" spans="1:21" x14ac:dyDescent="0.25">
      <c r="A185" s="19">
        <v>39292</v>
      </c>
      <c r="B185" s="12">
        <v>2.3915598367411084E-3</v>
      </c>
      <c r="C185" s="18">
        <v>10.288490417660249</v>
      </c>
      <c r="D185" s="18">
        <v>4291.7115095823401</v>
      </c>
      <c r="E185" s="18">
        <v>51.875324418751383</v>
      </c>
      <c r="F185" s="18">
        <v>21639.12467558125</v>
      </c>
      <c r="G185" s="18">
        <v>62.163814836411632</v>
      </c>
      <c r="H185" s="18">
        <v>25930.836185163589</v>
      </c>
      <c r="I185">
        <v>10130</v>
      </c>
      <c r="J185" s="18">
        <v>0</v>
      </c>
      <c r="K185">
        <v>209</v>
      </c>
      <c r="L185" s="7">
        <v>0</v>
      </c>
      <c r="M185" s="7">
        <v>0</v>
      </c>
      <c r="N185">
        <v>0</v>
      </c>
      <c r="O185">
        <v>2297</v>
      </c>
      <c r="P185" s="7">
        <v>0</v>
      </c>
      <c r="Q185">
        <v>0</v>
      </c>
      <c r="R185">
        <v>0</v>
      </c>
      <c r="S185">
        <v>4384</v>
      </c>
      <c r="T185">
        <v>0</v>
      </c>
      <c r="U185">
        <v>0</v>
      </c>
    </row>
    <row r="186" spans="1:21" x14ac:dyDescent="0.25">
      <c r="A186" s="19">
        <v>39293</v>
      </c>
      <c r="B186" s="12">
        <v>1.8356413425495433E-3</v>
      </c>
      <c r="C186" s="18">
        <v>3.8162983511605004</v>
      </c>
      <c r="D186" s="18">
        <v>2075.1837016488394</v>
      </c>
      <c r="E186" s="18">
        <v>24.685704774606258</v>
      </c>
      <c r="F186" s="18">
        <v>13423.314295225393</v>
      </c>
      <c r="G186" s="18">
        <v>28.502003125766759</v>
      </c>
      <c r="H186" s="18">
        <v>15498.497996874234</v>
      </c>
      <c r="I186">
        <v>7120</v>
      </c>
      <c r="J186" s="18">
        <v>0</v>
      </c>
      <c r="K186" s="18">
        <v>0</v>
      </c>
      <c r="L186" s="7">
        <v>0</v>
      </c>
      <c r="M186" s="7">
        <v>0</v>
      </c>
      <c r="N186">
        <v>0</v>
      </c>
      <c r="O186">
        <v>1433</v>
      </c>
      <c r="P186" s="7">
        <v>0</v>
      </c>
      <c r="Q186">
        <v>0</v>
      </c>
      <c r="R186">
        <v>0</v>
      </c>
      <c r="S186">
        <v>3025</v>
      </c>
      <c r="T186">
        <v>0</v>
      </c>
      <c r="U186">
        <v>0</v>
      </c>
    </row>
    <row r="187" spans="1:21" x14ac:dyDescent="0.25">
      <c r="A187" s="19">
        <v>39294</v>
      </c>
      <c r="B187" s="12">
        <v>1.4087637160886679E-3</v>
      </c>
      <c r="C187" s="18">
        <v>4.3742113384553143</v>
      </c>
      <c r="D187" s="18">
        <v>3100.6257886615449</v>
      </c>
      <c r="E187" s="18">
        <v>18.680206875335735</v>
      </c>
      <c r="F187" s="18">
        <v>13241.319793124665</v>
      </c>
      <c r="G187" s="18">
        <v>23.054418213791049</v>
      </c>
      <c r="H187" s="18">
        <v>16341.945581786209</v>
      </c>
      <c r="I187">
        <v>6343</v>
      </c>
      <c r="J187" s="18">
        <v>0</v>
      </c>
      <c r="K187">
        <v>749</v>
      </c>
      <c r="L187" s="7">
        <v>0</v>
      </c>
      <c r="M187" s="7">
        <v>0</v>
      </c>
      <c r="N187">
        <v>0</v>
      </c>
      <c r="O187">
        <v>1785</v>
      </c>
      <c r="P187" s="7">
        <v>0</v>
      </c>
      <c r="Q187">
        <v>0</v>
      </c>
      <c r="R187">
        <v>219</v>
      </c>
      <c r="S187">
        <v>2281</v>
      </c>
      <c r="T187">
        <v>0</v>
      </c>
      <c r="U187">
        <v>0</v>
      </c>
    </row>
    <row r="188" spans="1:21" x14ac:dyDescent="0.25">
      <c r="A188" s="19">
        <v>39295</v>
      </c>
      <c r="B188" s="12">
        <v>1.0810487898216259E-3</v>
      </c>
      <c r="C188" s="18">
        <v>1.8258914060087261</v>
      </c>
      <c r="D188" s="18">
        <v>1687.1741085939914</v>
      </c>
      <c r="E188" s="18">
        <v>14.299032342970646</v>
      </c>
      <c r="F188" s="18">
        <v>13212.700967657029</v>
      </c>
      <c r="G188" s="18">
        <v>16.12492374897937</v>
      </c>
      <c r="H188" s="18">
        <v>14899.875076251021</v>
      </c>
      <c r="I188">
        <v>5809</v>
      </c>
      <c r="J188" s="18">
        <v>0</v>
      </c>
      <c r="K188">
        <v>936</v>
      </c>
      <c r="L188" s="7">
        <v>0</v>
      </c>
      <c r="M188" s="7">
        <v>0</v>
      </c>
      <c r="N188">
        <v>0</v>
      </c>
      <c r="O188">
        <v>1883</v>
      </c>
      <c r="P188" s="7">
        <v>0</v>
      </c>
      <c r="Q188">
        <v>0</v>
      </c>
      <c r="R188">
        <v>0</v>
      </c>
      <c r="S188">
        <v>2685</v>
      </c>
      <c r="T188">
        <v>0</v>
      </c>
      <c r="U188">
        <v>0</v>
      </c>
    </row>
    <row r="189" spans="1:21" x14ac:dyDescent="0.25">
      <c r="A189" s="19">
        <v>39296</v>
      </c>
      <c r="B189" s="12">
        <v>8.2950551642257953E-4</v>
      </c>
      <c r="C189" s="18">
        <v>2.8850201861177318</v>
      </c>
      <c r="D189" s="18">
        <v>3475.1149798138822</v>
      </c>
      <c r="E189" s="18">
        <v>14.994141714854548</v>
      </c>
      <c r="F189" s="18">
        <v>18061.005858285145</v>
      </c>
      <c r="G189" s="18">
        <v>17.879161900972278</v>
      </c>
      <c r="H189" s="18">
        <v>21536.120838099028</v>
      </c>
      <c r="I189">
        <v>5647</v>
      </c>
      <c r="J189" s="18">
        <v>0</v>
      </c>
      <c r="K189">
        <v>476</v>
      </c>
      <c r="L189" s="7">
        <v>0</v>
      </c>
      <c r="M189" s="7">
        <v>0</v>
      </c>
      <c r="N189">
        <v>0</v>
      </c>
      <c r="O189">
        <v>1914</v>
      </c>
      <c r="P189" s="7">
        <v>0</v>
      </c>
      <c r="Q189">
        <v>0</v>
      </c>
      <c r="R189">
        <v>0</v>
      </c>
      <c r="S189">
        <v>6541</v>
      </c>
      <c r="T189">
        <v>0</v>
      </c>
      <c r="U189">
        <v>0</v>
      </c>
    </row>
    <row r="190" spans="1:21" x14ac:dyDescent="0.25">
      <c r="A190" s="19">
        <v>39297</v>
      </c>
      <c r="B190" s="12">
        <v>6.3645516612731434E-4</v>
      </c>
      <c r="C190" s="18">
        <v>1.0889747892438348</v>
      </c>
      <c r="D190" s="18">
        <v>1709.9110252107562</v>
      </c>
      <c r="E190" s="18">
        <v>13.374468860999384</v>
      </c>
      <c r="F190" s="18">
        <v>21000.625531139001</v>
      </c>
      <c r="G190" s="18">
        <v>14.463443650243219</v>
      </c>
      <c r="H190" s="18">
        <v>22710.536556349758</v>
      </c>
      <c r="I190">
        <v>6268</v>
      </c>
      <c r="J190" s="18">
        <v>0</v>
      </c>
      <c r="K190" s="18">
        <v>0</v>
      </c>
      <c r="L190" s="7">
        <v>0</v>
      </c>
      <c r="M190" s="7">
        <v>0</v>
      </c>
      <c r="N190">
        <v>0</v>
      </c>
      <c r="O190">
        <v>3150</v>
      </c>
      <c r="P190" s="7">
        <v>0</v>
      </c>
      <c r="Q190">
        <v>0</v>
      </c>
      <c r="R190">
        <v>376</v>
      </c>
      <c r="S190">
        <v>8955</v>
      </c>
      <c r="T190">
        <v>0</v>
      </c>
      <c r="U190">
        <v>0</v>
      </c>
    </row>
    <row r="191" spans="1:21" x14ac:dyDescent="0.25">
      <c r="A191" s="19">
        <v>39298</v>
      </c>
      <c r="B191" s="12">
        <v>4.8831135750260213E-4</v>
      </c>
      <c r="C191" s="18">
        <v>1.2993965223144244</v>
      </c>
      <c r="D191" s="18">
        <v>2659.7006034776855</v>
      </c>
      <c r="E191" s="18">
        <v>5.0789264293845644</v>
      </c>
      <c r="F191" s="18">
        <v>10395.921073570615</v>
      </c>
      <c r="G191" s="18">
        <v>6.3783229516989888</v>
      </c>
      <c r="H191" s="18">
        <v>13055.621677048301</v>
      </c>
      <c r="I191">
        <v>5985</v>
      </c>
      <c r="J191" s="18">
        <v>0</v>
      </c>
      <c r="K191" s="18">
        <v>0</v>
      </c>
      <c r="L191" s="7">
        <v>0</v>
      </c>
      <c r="M191" s="7">
        <v>0</v>
      </c>
      <c r="N191">
        <v>0</v>
      </c>
      <c r="O191">
        <v>2265</v>
      </c>
      <c r="P191" s="7">
        <v>0</v>
      </c>
      <c r="Q191">
        <v>0</v>
      </c>
      <c r="R191">
        <v>221</v>
      </c>
      <c r="S191">
        <v>550</v>
      </c>
      <c r="T191">
        <v>0</v>
      </c>
      <c r="U191">
        <v>0</v>
      </c>
    </row>
    <row r="192" spans="1:21" x14ac:dyDescent="0.25">
      <c r="A192" s="19">
        <v>39299</v>
      </c>
      <c r="B192" s="12">
        <v>3.7463715798435882E-4</v>
      </c>
      <c r="C192" s="18">
        <v>1.1831041449146051</v>
      </c>
      <c r="D192" s="18">
        <v>3156.8168958550855</v>
      </c>
      <c r="E192" s="18">
        <v>4.4889024269685871</v>
      </c>
      <c r="F192" s="18">
        <v>11977.511097573031</v>
      </c>
      <c r="G192" s="18">
        <v>5.6720065718831929</v>
      </c>
      <c r="H192" s="18">
        <v>15134.327993428116</v>
      </c>
      <c r="I192">
        <v>6153</v>
      </c>
      <c r="J192" s="18">
        <v>0</v>
      </c>
      <c r="K192">
        <v>173</v>
      </c>
      <c r="L192" s="7">
        <v>0</v>
      </c>
      <c r="M192" s="7">
        <v>0</v>
      </c>
      <c r="N192">
        <v>0</v>
      </c>
      <c r="O192">
        <v>1380</v>
      </c>
      <c r="P192" s="7">
        <v>0</v>
      </c>
      <c r="Q192">
        <v>0</v>
      </c>
      <c r="R192">
        <v>0</v>
      </c>
      <c r="S192">
        <v>1650</v>
      </c>
      <c r="T192">
        <v>0</v>
      </c>
      <c r="U192">
        <v>0</v>
      </c>
    </row>
    <row r="193" spans="1:21" x14ac:dyDescent="0.25">
      <c r="A193" s="19">
        <v>39300</v>
      </c>
      <c r="B193" s="12">
        <v>2.8741761216921624E-4</v>
      </c>
      <c r="C193" s="18">
        <v>0.91370058908593843</v>
      </c>
      <c r="D193" s="18">
        <v>3178.0862994109139</v>
      </c>
      <c r="E193" s="18">
        <v>3.3363436420602621</v>
      </c>
      <c r="F193" s="18">
        <v>11604.66365635794</v>
      </c>
      <c r="G193" s="18">
        <v>4.2500442311462008</v>
      </c>
      <c r="H193" s="18">
        <v>14782.749955768853</v>
      </c>
      <c r="I193">
        <v>6360</v>
      </c>
      <c r="J193" s="18">
        <v>0</v>
      </c>
      <c r="K193">
        <v>109</v>
      </c>
      <c r="L193" s="7">
        <v>0</v>
      </c>
      <c r="M193" s="7">
        <v>0</v>
      </c>
      <c r="N193">
        <v>0</v>
      </c>
      <c r="O193">
        <v>2642</v>
      </c>
      <c r="P193" s="7">
        <v>0</v>
      </c>
      <c r="Q193">
        <v>0</v>
      </c>
      <c r="R193">
        <v>0</v>
      </c>
      <c r="S193">
        <v>808</v>
      </c>
      <c r="T193">
        <v>0</v>
      </c>
      <c r="U193">
        <v>0</v>
      </c>
    </row>
    <row r="194" spans="1:21" x14ac:dyDescent="0.25">
      <c r="A194" s="19">
        <v>39301</v>
      </c>
      <c r="B194" s="12">
        <v>2.2049923239919611E-4</v>
      </c>
      <c r="C194" s="18">
        <v>0.36977721273345188</v>
      </c>
      <c r="D194" s="18">
        <v>1676.6302227872666</v>
      </c>
      <c r="E194" s="18">
        <v>2.3972676546440601</v>
      </c>
      <c r="F194" s="18">
        <v>10869.602732345356</v>
      </c>
      <c r="G194" s="18">
        <v>2.7670448673775119</v>
      </c>
      <c r="H194" s="18">
        <v>12546.232955132622</v>
      </c>
      <c r="I194">
        <v>6172</v>
      </c>
      <c r="J194" s="18">
        <v>0</v>
      </c>
      <c r="K194">
        <v>650</v>
      </c>
      <c r="L194" s="7">
        <v>0</v>
      </c>
      <c r="M194" s="7">
        <v>0</v>
      </c>
      <c r="N194">
        <v>0</v>
      </c>
      <c r="O194">
        <v>1689</v>
      </c>
      <c r="P194" s="7">
        <v>0</v>
      </c>
      <c r="Q194">
        <v>0</v>
      </c>
      <c r="R194">
        <v>0</v>
      </c>
      <c r="S194">
        <v>1195</v>
      </c>
      <c r="T194">
        <v>0</v>
      </c>
      <c r="U194">
        <v>0</v>
      </c>
    </row>
    <row r="195" spans="1:21" x14ac:dyDescent="0.25">
      <c r="A195" s="19">
        <v>39302</v>
      </c>
      <c r="B195" s="12">
        <v>1.6915857521748734E-4</v>
      </c>
      <c r="C195" s="18">
        <v>0.45233003013156114</v>
      </c>
      <c r="D195" s="18">
        <v>2673.5476699698684</v>
      </c>
      <c r="E195" s="18">
        <v>1.0322056259771077</v>
      </c>
      <c r="F195" s="18">
        <v>6100.9677943740226</v>
      </c>
      <c r="G195" s="18">
        <v>1.4845356561086689</v>
      </c>
      <c r="H195" s="18">
        <v>8774.5154643438909</v>
      </c>
      <c r="I195">
        <v>3401</v>
      </c>
      <c r="J195" s="18">
        <v>0</v>
      </c>
      <c r="K195" s="18">
        <v>0</v>
      </c>
      <c r="L195" s="7">
        <v>0</v>
      </c>
      <c r="M195" s="7">
        <v>0</v>
      </c>
      <c r="N195">
        <v>0</v>
      </c>
      <c r="O195">
        <v>1191</v>
      </c>
      <c r="P195" s="7">
        <v>0</v>
      </c>
      <c r="Q195">
        <v>0</v>
      </c>
      <c r="R195">
        <v>0</v>
      </c>
      <c r="S195">
        <v>592</v>
      </c>
      <c r="T195">
        <v>0</v>
      </c>
      <c r="U195">
        <v>0</v>
      </c>
    </row>
    <row r="196" spans="1:21" x14ac:dyDescent="0.25">
      <c r="A196" s="19">
        <v>39303</v>
      </c>
      <c r="B196" s="12">
        <v>1.2977043559647683E-4</v>
      </c>
      <c r="C196" s="18">
        <v>0.23838829019072794</v>
      </c>
      <c r="D196" s="18">
        <v>1836.7616117098094</v>
      </c>
      <c r="E196" s="18">
        <v>0.79302713193006991</v>
      </c>
      <c r="F196" s="18">
        <v>6110.2069728680699</v>
      </c>
      <c r="G196" s="18">
        <v>1.0314154221207978</v>
      </c>
      <c r="H196" s="18">
        <v>7946.9685845778795</v>
      </c>
      <c r="I196">
        <v>3584</v>
      </c>
      <c r="J196" s="18">
        <v>0</v>
      </c>
      <c r="K196">
        <v>203</v>
      </c>
      <c r="L196" s="7">
        <v>0</v>
      </c>
      <c r="M196" s="7">
        <v>0</v>
      </c>
      <c r="N196">
        <v>0</v>
      </c>
      <c r="O196">
        <v>918</v>
      </c>
      <c r="P196" s="7">
        <v>0</v>
      </c>
      <c r="Q196">
        <v>0</v>
      </c>
      <c r="R196">
        <v>0</v>
      </c>
      <c r="S196">
        <v>802</v>
      </c>
      <c r="T196">
        <v>0</v>
      </c>
      <c r="U196">
        <v>0</v>
      </c>
    </row>
    <row r="197" spans="1:21" x14ac:dyDescent="0.25">
      <c r="A197" s="19">
        <v>39304</v>
      </c>
      <c r="B197" s="12">
        <v>9.9552809890490757E-5</v>
      </c>
      <c r="C197" s="18">
        <v>0.11707410443121713</v>
      </c>
      <c r="D197" s="18">
        <v>1175.8829258955689</v>
      </c>
      <c r="E197" s="18">
        <v>0.46511072780837281</v>
      </c>
      <c r="F197" s="18">
        <v>4671.5348892721913</v>
      </c>
      <c r="G197" s="18">
        <v>0.58218483223958994</v>
      </c>
      <c r="H197" s="18">
        <v>5847.4178151677606</v>
      </c>
      <c r="I197">
        <v>2378</v>
      </c>
      <c r="J197" s="18">
        <v>0</v>
      </c>
      <c r="K197">
        <v>348</v>
      </c>
      <c r="L197" s="7">
        <v>0</v>
      </c>
      <c r="M197" s="7">
        <v>0</v>
      </c>
      <c r="N197">
        <v>0</v>
      </c>
      <c r="O197">
        <v>665</v>
      </c>
      <c r="P197" s="7">
        <v>0</v>
      </c>
      <c r="Q197">
        <v>0</v>
      </c>
      <c r="R197">
        <v>0</v>
      </c>
      <c r="S197">
        <v>505</v>
      </c>
      <c r="T197">
        <v>0</v>
      </c>
      <c r="U197">
        <v>0</v>
      </c>
    </row>
    <row r="198" spans="1:21" x14ac:dyDescent="0.25">
      <c r="A198" s="19">
        <v>39305</v>
      </c>
      <c r="B198" s="12">
        <v>7.6370955894411452E-5</v>
      </c>
      <c r="C198" s="7">
        <v>0.21108932209215325</v>
      </c>
      <c r="D198" s="18">
        <v>2763.788910677908</v>
      </c>
      <c r="E198" s="18">
        <v>0.34565494637810623</v>
      </c>
      <c r="F198" s="18">
        <v>4525.6543450536219</v>
      </c>
      <c r="G198" s="18">
        <v>0.55674426847025948</v>
      </c>
      <c r="H198" s="18">
        <v>7289.4432557315295</v>
      </c>
      <c r="I198">
        <v>2975</v>
      </c>
      <c r="J198" s="18">
        <v>0</v>
      </c>
      <c r="K198">
        <v>381</v>
      </c>
      <c r="L198" s="7">
        <v>28</v>
      </c>
      <c r="M198" s="7">
        <v>0</v>
      </c>
      <c r="N198">
        <v>0</v>
      </c>
      <c r="O198">
        <v>776</v>
      </c>
      <c r="P198" s="7">
        <v>0</v>
      </c>
      <c r="Q198">
        <v>0</v>
      </c>
      <c r="R198">
        <v>0</v>
      </c>
      <c r="S198">
        <v>366</v>
      </c>
      <c r="T198">
        <v>0</v>
      </c>
      <c r="U198">
        <v>0</v>
      </c>
    </row>
    <row r="199" spans="1:21" x14ac:dyDescent="0.25">
      <c r="A199" s="19">
        <v>39306</v>
      </c>
      <c r="B199" s="12">
        <v>5.8586909028379708E-5</v>
      </c>
      <c r="C199" s="7">
        <v>0.12320826968668253</v>
      </c>
      <c r="D199" s="18">
        <v>2102.8767917303135</v>
      </c>
      <c r="E199" s="18">
        <v>0.21958373503836714</v>
      </c>
      <c r="F199" s="18">
        <v>3747.7804162649618</v>
      </c>
      <c r="G199" s="18">
        <v>0.34279200472504967</v>
      </c>
      <c r="H199" s="18">
        <v>5850.6572079952748</v>
      </c>
      <c r="I199">
        <v>1883</v>
      </c>
      <c r="J199" s="18">
        <v>0</v>
      </c>
      <c r="K199">
        <v>758</v>
      </c>
      <c r="L199" s="7">
        <v>0</v>
      </c>
      <c r="M199" s="7">
        <v>0</v>
      </c>
      <c r="N199">
        <v>0</v>
      </c>
      <c r="O199">
        <v>0</v>
      </c>
      <c r="P199" s="7">
        <v>0</v>
      </c>
      <c r="Q199">
        <v>0</v>
      </c>
      <c r="R199">
        <v>0</v>
      </c>
      <c r="S199">
        <v>309</v>
      </c>
      <c r="T199">
        <v>0</v>
      </c>
      <c r="U199">
        <v>0</v>
      </c>
    </row>
    <row r="200" spans="1:21" x14ac:dyDescent="0.25">
      <c r="A200" s="19">
        <v>39307</v>
      </c>
      <c r="B200" s="12">
        <v>4.4943940451069864E-5</v>
      </c>
      <c r="C200" s="7">
        <v>0.14907905047619874</v>
      </c>
      <c r="D200" s="18">
        <v>3316.8509209495237</v>
      </c>
      <c r="E200" s="18">
        <v>0.15249478995048005</v>
      </c>
      <c r="F200" s="18">
        <v>3392.8475052100493</v>
      </c>
      <c r="G200" s="18">
        <v>0.30157384042667879</v>
      </c>
      <c r="H200" s="18">
        <v>6709.6984261595735</v>
      </c>
      <c r="I200">
        <v>0</v>
      </c>
      <c r="J200" s="18">
        <v>0</v>
      </c>
      <c r="K200">
        <v>1084</v>
      </c>
      <c r="L200" s="7">
        <v>0</v>
      </c>
      <c r="M200" s="7">
        <v>0</v>
      </c>
      <c r="N200">
        <v>0</v>
      </c>
      <c r="O200">
        <v>798</v>
      </c>
      <c r="P200" s="7">
        <v>0</v>
      </c>
      <c r="Q200">
        <v>0</v>
      </c>
      <c r="R200">
        <v>0</v>
      </c>
      <c r="S200">
        <v>439</v>
      </c>
      <c r="T200">
        <v>0</v>
      </c>
      <c r="U200">
        <v>0</v>
      </c>
    </row>
    <row r="201" spans="1:21" x14ac:dyDescent="0.25">
      <c r="A201" s="19">
        <v>39308</v>
      </c>
      <c r="B201" s="12">
        <v>3.4477862017157079E-5</v>
      </c>
      <c r="C201" s="7">
        <v>9.443486406499324E-2</v>
      </c>
      <c r="D201" s="18">
        <v>2738.9055651359349</v>
      </c>
      <c r="E201" s="18">
        <v>7.0093493480880342E-2</v>
      </c>
      <c r="F201" s="18">
        <v>2032.929906506519</v>
      </c>
      <c r="G201" s="18">
        <v>0.16452835754587358</v>
      </c>
      <c r="H201" s="18">
        <v>4771.8354716424537</v>
      </c>
      <c r="I201">
        <v>511</v>
      </c>
      <c r="J201" s="18">
        <v>0</v>
      </c>
      <c r="K201" s="18">
        <v>0</v>
      </c>
      <c r="L201" s="7">
        <v>0</v>
      </c>
      <c r="M201" s="7">
        <v>0</v>
      </c>
      <c r="N201">
        <v>0</v>
      </c>
      <c r="O201">
        <v>1072</v>
      </c>
      <c r="P201" s="7">
        <v>0</v>
      </c>
      <c r="Q201">
        <v>0</v>
      </c>
      <c r="R201">
        <v>0</v>
      </c>
      <c r="S201">
        <v>450</v>
      </c>
      <c r="T201">
        <v>0</v>
      </c>
      <c r="U201">
        <v>0</v>
      </c>
    </row>
    <row r="202" spans="1:21" x14ac:dyDescent="0.25">
      <c r="A202" s="19">
        <v>39309</v>
      </c>
      <c r="B202" s="12">
        <v>2.6448950849466968E-5</v>
      </c>
      <c r="C202" s="7">
        <v>5.7209080687397051E-2</v>
      </c>
      <c r="D202" s="18">
        <v>2162.9427909193128</v>
      </c>
      <c r="E202" s="18">
        <v>6.6968743550850363E-2</v>
      </c>
      <c r="F202" s="18">
        <v>2531.9330312564493</v>
      </c>
      <c r="G202" s="18">
        <v>0.12417782423824741</v>
      </c>
      <c r="H202" s="18">
        <v>4694.8758221757616</v>
      </c>
      <c r="I202">
        <v>2532</v>
      </c>
      <c r="J202" s="18">
        <v>0</v>
      </c>
      <c r="K202" s="18">
        <v>0</v>
      </c>
      <c r="L202" s="7">
        <v>0</v>
      </c>
      <c r="M202" s="7">
        <v>0</v>
      </c>
      <c r="N202">
        <v>0</v>
      </c>
      <c r="O202">
        <v>0</v>
      </c>
      <c r="P202" s="7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s="19">
        <v>39310</v>
      </c>
      <c r="B203" s="12">
        <v>2.0289706266995999E-5</v>
      </c>
      <c r="C203" s="7">
        <v>4.2486644923089623E-2</v>
      </c>
      <c r="D203" s="18">
        <v>2093.957513355077</v>
      </c>
      <c r="E203" s="18">
        <v>5.4457571620617262E-2</v>
      </c>
      <c r="F203" s="18">
        <v>2683.9455424283792</v>
      </c>
      <c r="G203" s="18">
        <v>9.6944216543706885E-2</v>
      </c>
      <c r="H203" s="18">
        <v>4777.9030557834567</v>
      </c>
      <c r="I203">
        <v>2302</v>
      </c>
      <c r="J203" s="18">
        <v>0</v>
      </c>
      <c r="K203">
        <v>382</v>
      </c>
      <c r="L203" s="7">
        <v>0</v>
      </c>
      <c r="M203" s="7">
        <v>0</v>
      </c>
      <c r="N203">
        <v>0</v>
      </c>
      <c r="O203">
        <v>0</v>
      </c>
      <c r="P203" s="7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s="19">
        <v>39311</v>
      </c>
      <c r="B204" s="12">
        <v>1.5564760668995703E-5</v>
      </c>
      <c r="C204" s="7">
        <v>6.2134524590630846E-2</v>
      </c>
      <c r="D204" s="18">
        <v>3991.9378654754096</v>
      </c>
      <c r="E204" s="18">
        <v>6.8189216490870175E-2</v>
      </c>
      <c r="F204" s="18">
        <v>4380.9318107835088</v>
      </c>
      <c r="G204" s="18">
        <v>0.13032374108150102</v>
      </c>
      <c r="H204" s="18">
        <v>8372.8696762589188</v>
      </c>
      <c r="I204">
        <v>2952</v>
      </c>
      <c r="J204" s="18">
        <v>0</v>
      </c>
      <c r="K204">
        <v>669</v>
      </c>
      <c r="L204" s="7">
        <v>0</v>
      </c>
      <c r="M204" s="7">
        <v>0</v>
      </c>
      <c r="N204">
        <v>0</v>
      </c>
      <c r="O204">
        <v>0</v>
      </c>
      <c r="P204" s="7">
        <v>0</v>
      </c>
      <c r="Q204">
        <v>0</v>
      </c>
      <c r="R204">
        <v>0</v>
      </c>
      <c r="S204">
        <v>760</v>
      </c>
      <c r="T204">
        <v>0</v>
      </c>
      <c r="U204">
        <v>0</v>
      </c>
    </row>
    <row r="205" spans="1:21" x14ac:dyDescent="0.25">
      <c r="A205" s="19">
        <v>39312</v>
      </c>
      <c r="B205" s="12">
        <v>1.194011903993264E-5</v>
      </c>
      <c r="C205" s="7">
        <v>3.4793506882363712E-2</v>
      </c>
      <c r="D205" s="18">
        <v>2913.9652064931174</v>
      </c>
      <c r="E205" s="18">
        <v>3.8005398904105592E-2</v>
      </c>
      <c r="F205" s="18">
        <v>3182.9619946010957</v>
      </c>
      <c r="G205" s="18">
        <v>7.2798905786469303E-2</v>
      </c>
      <c r="H205" s="18">
        <v>6096.9272010942132</v>
      </c>
      <c r="I205">
        <v>1865</v>
      </c>
      <c r="J205" s="18">
        <v>0</v>
      </c>
      <c r="K205">
        <v>758</v>
      </c>
      <c r="L205" s="7">
        <v>0</v>
      </c>
      <c r="M205" s="7">
        <v>0</v>
      </c>
      <c r="N205">
        <v>0</v>
      </c>
      <c r="O205">
        <v>0</v>
      </c>
      <c r="P205" s="7">
        <v>0</v>
      </c>
      <c r="Q205">
        <v>0</v>
      </c>
      <c r="R205">
        <v>0</v>
      </c>
      <c r="S205">
        <v>560</v>
      </c>
      <c r="T205">
        <v>0</v>
      </c>
      <c r="U205">
        <v>0</v>
      </c>
    </row>
    <row r="206" spans="1:21" x14ac:dyDescent="0.25">
      <c r="A206" s="19">
        <v>39313</v>
      </c>
      <c r="B206" s="12">
        <v>9.1595576301450876E-6</v>
      </c>
      <c r="C206" s="7">
        <v>3.2727099412508398E-2</v>
      </c>
      <c r="D206" s="18">
        <v>3572.9672729005874</v>
      </c>
      <c r="E206" s="18">
        <v>2.2230246368362128E-2</v>
      </c>
      <c r="F206" s="18">
        <v>2426.9777697536315</v>
      </c>
      <c r="G206" s="18">
        <v>5.4957345780870526E-2</v>
      </c>
      <c r="H206" s="18">
        <v>5999.9450426542189</v>
      </c>
      <c r="I206">
        <v>1947</v>
      </c>
      <c r="J206" s="18">
        <v>0</v>
      </c>
      <c r="K206">
        <v>113</v>
      </c>
      <c r="L206" s="7">
        <v>0</v>
      </c>
      <c r="M206" s="7">
        <v>0</v>
      </c>
      <c r="N206">
        <v>0</v>
      </c>
      <c r="O206">
        <v>0</v>
      </c>
      <c r="P206" s="7">
        <v>0</v>
      </c>
      <c r="Q206">
        <v>0</v>
      </c>
      <c r="R206">
        <v>0</v>
      </c>
      <c r="S206">
        <v>367</v>
      </c>
      <c r="T206">
        <v>0</v>
      </c>
      <c r="U206">
        <v>0</v>
      </c>
    </row>
    <row r="207" spans="1:21" x14ac:dyDescent="0.25">
      <c r="A207" s="19">
        <v>39314</v>
      </c>
      <c r="B207" s="12">
        <v>7.0265163498728356E-6</v>
      </c>
      <c r="C207" s="7">
        <v>1.167104365713878E-2</v>
      </c>
      <c r="D207" s="18">
        <v>1660.9883289563429</v>
      </c>
      <c r="E207" s="18">
        <v>1.680040059254595E-2</v>
      </c>
      <c r="F207" s="18">
        <v>2390.9831995994073</v>
      </c>
      <c r="G207" s="18">
        <v>2.847144424968473E-2</v>
      </c>
      <c r="H207" s="18">
        <v>4051.9715285557504</v>
      </c>
      <c r="I207">
        <v>1939</v>
      </c>
      <c r="J207" s="18">
        <v>0</v>
      </c>
      <c r="K207">
        <v>85</v>
      </c>
      <c r="L207" s="7">
        <v>0</v>
      </c>
      <c r="M207" s="7">
        <v>0</v>
      </c>
      <c r="N207">
        <v>0</v>
      </c>
      <c r="O207">
        <v>0</v>
      </c>
      <c r="P207" s="7">
        <v>0</v>
      </c>
      <c r="Q207">
        <v>0</v>
      </c>
      <c r="R207">
        <v>0</v>
      </c>
      <c r="S207">
        <v>87</v>
      </c>
      <c r="T207">
        <v>0</v>
      </c>
      <c r="U207">
        <v>0</v>
      </c>
    </row>
    <row r="208" spans="1:21" x14ac:dyDescent="0.25">
      <c r="A208" s="19">
        <v>39315</v>
      </c>
      <c r="B208" s="12">
        <v>5.3902065453304004E-6</v>
      </c>
      <c r="C208" s="7">
        <v>6.985707682748199E-3</v>
      </c>
      <c r="D208" s="18">
        <v>1295.9930142923172</v>
      </c>
      <c r="E208" s="18">
        <v>1.6202960875263184E-2</v>
      </c>
      <c r="F208" s="18">
        <v>3005.9837970391245</v>
      </c>
      <c r="G208" s="18">
        <v>2.3188668558011383E-2</v>
      </c>
      <c r="H208" s="18">
        <v>4301.9768113314421</v>
      </c>
      <c r="I208">
        <v>2096</v>
      </c>
      <c r="J208" s="18">
        <v>0</v>
      </c>
      <c r="K208">
        <v>294</v>
      </c>
      <c r="L208" s="7">
        <v>0</v>
      </c>
      <c r="M208" s="7">
        <v>0</v>
      </c>
      <c r="N208">
        <v>0</v>
      </c>
      <c r="O208">
        <v>304</v>
      </c>
      <c r="P208" s="7">
        <v>0</v>
      </c>
      <c r="Q208">
        <v>0</v>
      </c>
      <c r="R208">
        <v>0</v>
      </c>
      <c r="S208">
        <v>20</v>
      </c>
      <c r="T208">
        <v>0</v>
      </c>
      <c r="U208">
        <v>0</v>
      </c>
    </row>
    <row r="209" spans="1:21" x14ac:dyDescent="0.25">
      <c r="A209" s="19">
        <v>39316</v>
      </c>
      <c r="B209" s="12">
        <v>4.1349530952583535E-6</v>
      </c>
      <c r="C209" s="7">
        <v>5.4746778981220601E-3</v>
      </c>
      <c r="D209" s="18">
        <v>1323.9945253221019</v>
      </c>
      <c r="E209" s="18">
        <v>9.555876603142055E-3</v>
      </c>
      <c r="F209" s="18">
        <v>2310.9904441233971</v>
      </c>
      <c r="G209" s="18">
        <v>1.5030554501264115E-2</v>
      </c>
      <c r="H209" s="18">
        <v>3634.9849694454988</v>
      </c>
      <c r="I209">
        <v>1643</v>
      </c>
      <c r="J209" s="18">
        <v>0</v>
      </c>
      <c r="K209" s="18">
        <v>0</v>
      </c>
      <c r="L209" s="7">
        <v>0</v>
      </c>
      <c r="M209" s="7">
        <v>0</v>
      </c>
      <c r="N209">
        <v>0</v>
      </c>
      <c r="O209">
        <v>292</v>
      </c>
      <c r="P209" s="7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s="19">
        <v>39317</v>
      </c>
      <c r="B210" s="12">
        <v>3.1720179844985097E-6</v>
      </c>
      <c r="C210" s="7">
        <v>6.3186598251210313E-3</v>
      </c>
      <c r="D210" s="18">
        <v>1991.9936813401748</v>
      </c>
      <c r="E210" s="18">
        <v>8.2979990474481014E-3</v>
      </c>
      <c r="F210" s="18">
        <v>2615.9917020009525</v>
      </c>
      <c r="G210" s="18">
        <v>1.4616658872569133E-2</v>
      </c>
      <c r="H210" s="18">
        <v>4607.9853833411271</v>
      </c>
      <c r="I210">
        <v>1798</v>
      </c>
      <c r="J210" s="18">
        <v>0</v>
      </c>
      <c r="K210" s="18">
        <v>0</v>
      </c>
      <c r="L210" s="7">
        <v>0</v>
      </c>
      <c r="M210" s="7">
        <v>0</v>
      </c>
      <c r="N210">
        <v>0</v>
      </c>
      <c r="O210">
        <v>273</v>
      </c>
      <c r="P210" s="7">
        <v>0</v>
      </c>
      <c r="Q210">
        <v>0</v>
      </c>
      <c r="R210">
        <v>0</v>
      </c>
      <c r="S210">
        <v>545</v>
      </c>
      <c r="T210">
        <v>0</v>
      </c>
      <c r="U210">
        <v>0</v>
      </c>
    </row>
    <row r="211" spans="1:21" x14ac:dyDescent="0.25">
      <c r="A211" s="19">
        <v>39318</v>
      </c>
      <c r="B211" s="12">
        <v>2.433327683681874E-6</v>
      </c>
      <c r="C211" s="7">
        <v>7.1393834239226184E-3</v>
      </c>
      <c r="D211" s="18">
        <v>2933.9928606165759</v>
      </c>
      <c r="E211" s="18">
        <v>6.1636190227661869E-3</v>
      </c>
      <c r="F211" s="18">
        <v>2532.9938363809774</v>
      </c>
      <c r="G211" s="18">
        <v>1.3303002446688805E-2</v>
      </c>
      <c r="H211" s="18">
        <v>5466.9866969975537</v>
      </c>
      <c r="I211">
        <v>1629</v>
      </c>
      <c r="J211" s="18">
        <v>0</v>
      </c>
      <c r="K211" s="18">
        <v>0</v>
      </c>
      <c r="L211" s="7">
        <v>0</v>
      </c>
      <c r="M211" s="7">
        <v>0</v>
      </c>
      <c r="N211">
        <v>0</v>
      </c>
      <c r="O211">
        <v>0</v>
      </c>
      <c r="P211" s="7">
        <v>0</v>
      </c>
      <c r="Q211">
        <v>0</v>
      </c>
      <c r="R211">
        <v>0</v>
      </c>
      <c r="S211">
        <v>520</v>
      </c>
      <c r="T211">
        <v>0</v>
      </c>
      <c r="U211">
        <v>0</v>
      </c>
    </row>
    <row r="212" spans="1:21" x14ac:dyDescent="0.25">
      <c r="A212" s="19">
        <v>39319</v>
      </c>
      <c r="B212" s="12">
        <v>1.8666611055762061E-6</v>
      </c>
      <c r="C212" s="7">
        <v>3.4794563007940482E-3</v>
      </c>
      <c r="D212" s="18">
        <v>1863.9965205436993</v>
      </c>
      <c r="E212" s="18">
        <v>6.3205145034810339E-3</v>
      </c>
      <c r="F212" s="18">
        <v>3385.9936794854966</v>
      </c>
      <c r="G212" s="18">
        <v>9.7999708042750822E-3</v>
      </c>
      <c r="H212" s="18">
        <v>5249.9902000291959</v>
      </c>
      <c r="I212">
        <v>2746</v>
      </c>
      <c r="J212" s="18">
        <v>0</v>
      </c>
      <c r="K212" s="18">
        <v>0</v>
      </c>
      <c r="L212" s="7">
        <v>0</v>
      </c>
      <c r="M212" s="7">
        <v>0</v>
      </c>
      <c r="N212">
        <v>0</v>
      </c>
      <c r="O212">
        <v>384</v>
      </c>
      <c r="P212" s="7">
        <v>0</v>
      </c>
      <c r="Q212">
        <v>0</v>
      </c>
      <c r="R212">
        <v>0</v>
      </c>
      <c r="S212">
        <v>256</v>
      </c>
      <c r="T212">
        <v>0</v>
      </c>
      <c r="U212">
        <v>0</v>
      </c>
    </row>
    <row r="213" spans="1:21" x14ac:dyDescent="0.25">
      <c r="A213" s="19">
        <v>39320</v>
      </c>
      <c r="B213" s="12">
        <v>1.4319580740052018E-6</v>
      </c>
      <c r="C213" s="7">
        <v>4.5035081427463597E-3</v>
      </c>
      <c r="D213" s="18">
        <v>3144.9954964918575</v>
      </c>
      <c r="E213" s="18">
        <v>3.3779890965782711E-3</v>
      </c>
      <c r="F213" s="18">
        <v>2358.9966220109036</v>
      </c>
      <c r="G213" s="18">
        <v>7.8814972393246308E-3</v>
      </c>
      <c r="H213" s="18">
        <v>5503.9921185027606</v>
      </c>
      <c r="I213">
        <v>2198</v>
      </c>
      <c r="J213" s="18">
        <v>0</v>
      </c>
      <c r="K213" s="18">
        <v>0</v>
      </c>
      <c r="L213" s="7">
        <v>0</v>
      </c>
      <c r="M213" s="7">
        <v>0</v>
      </c>
      <c r="N213">
        <v>0</v>
      </c>
      <c r="O213">
        <v>0</v>
      </c>
      <c r="P213" s="7">
        <v>0</v>
      </c>
      <c r="Q213">
        <v>0</v>
      </c>
      <c r="R213">
        <v>0</v>
      </c>
      <c r="S213">
        <v>161</v>
      </c>
      <c r="T213">
        <v>0</v>
      </c>
      <c r="U213">
        <v>0</v>
      </c>
    </row>
    <row r="214" spans="1:21" x14ac:dyDescent="0.25">
      <c r="A214" s="19">
        <v>39321</v>
      </c>
      <c r="B214" s="12">
        <v>1.0984874071473527E-6</v>
      </c>
      <c r="C214" s="7">
        <v>4.0633049190380577E-3</v>
      </c>
      <c r="D214" s="18">
        <v>3698.9959366950811</v>
      </c>
      <c r="E214" s="18">
        <v>1.6268598499852294E-3</v>
      </c>
      <c r="F214" s="18">
        <v>1480.9983731401501</v>
      </c>
      <c r="G214" s="18">
        <v>5.6901647690232871E-3</v>
      </c>
      <c r="H214" s="18">
        <v>5179.9943098352305</v>
      </c>
      <c r="I214">
        <v>1145</v>
      </c>
      <c r="J214" s="18">
        <v>0</v>
      </c>
      <c r="K214" s="18">
        <v>0</v>
      </c>
      <c r="L214" s="7">
        <v>0</v>
      </c>
      <c r="M214" s="7">
        <v>0</v>
      </c>
      <c r="N214">
        <v>0</v>
      </c>
      <c r="O214">
        <v>0</v>
      </c>
      <c r="P214" s="7">
        <v>0</v>
      </c>
      <c r="Q214">
        <v>0</v>
      </c>
      <c r="R214">
        <v>0</v>
      </c>
      <c r="S214">
        <v>336</v>
      </c>
      <c r="T214">
        <v>0</v>
      </c>
      <c r="U214">
        <v>0</v>
      </c>
    </row>
    <row r="215" spans="1:21" x14ac:dyDescent="0.25">
      <c r="A215" s="19">
        <v>39322</v>
      </c>
      <c r="B215" s="12">
        <v>8.426744553258203E-7</v>
      </c>
      <c r="C215" s="7">
        <v>2.0830912535654278E-3</v>
      </c>
      <c r="D215" s="18">
        <v>2471.9979169087464</v>
      </c>
      <c r="E215" s="18">
        <v>2.1083714872252024E-3</v>
      </c>
      <c r="F215" s="18">
        <v>2501.9978916285127</v>
      </c>
      <c r="G215" s="18">
        <v>4.1914627407906302E-3</v>
      </c>
      <c r="H215" s="18">
        <v>4973.9958085372591</v>
      </c>
      <c r="I215">
        <v>2090</v>
      </c>
      <c r="J215" s="18">
        <v>0</v>
      </c>
      <c r="K215" s="18">
        <v>0</v>
      </c>
      <c r="L215" s="7">
        <v>0</v>
      </c>
      <c r="M215" s="7">
        <v>0</v>
      </c>
      <c r="N215">
        <v>0</v>
      </c>
      <c r="O215">
        <v>0</v>
      </c>
      <c r="P215" s="7">
        <v>0</v>
      </c>
      <c r="Q215">
        <v>0</v>
      </c>
      <c r="R215">
        <v>0</v>
      </c>
      <c r="S215">
        <v>412</v>
      </c>
      <c r="T215">
        <v>0</v>
      </c>
      <c r="U215">
        <v>0</v>
      </c>
    </row>
    <row r="216" spans="1:21" x14ac:dyDescent="0.25">
      <c r="A216" s="19">
        <v>39323</v>
      </c>
      <c r="B216" s="12">
        <v>6.4643453412394081E-7</v>
      </c>
      <c r="C216" s="7">
        <v>1.5372213221467312E-3</v>
      </c>
      <c r="D216" s="18">
        <v>2377.998462778678</v>
      </c>
      <c r="E216" s="18">
        <v>1.3995307663783318E-3</v>
      </c>
      <c r="F216" s="18">
        <v>2164.9986004692337</v>
      </c>
      <c r="G216" s="18">
        <v>2.9367520885250631E-3</v>
      </c>
      <c r="H216" s="18">
        <v>4542.9970632479117</v>
      </c>
      <c r="I216">
        <v>2157</v>
      </c>
      <c r="J216" s="18">
        <v>0</v>
      </c>
      <c r="K216">
        <v>8</v>
      </c>
      <c r="L216" s="7">
        <v>0</v>
      </c>
      <c r="M216" s="7">
        <v>0</v>
      </c>
      <c r="N216">
        <v>0</v>
      </c>
      <c r="O216">
        <v>0</v>
      </c>
      <c r="P216" s="7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s="19">
        <v>39324</v>
      </c>
      <c r="B217" s="12">
        <v>4.9589445272335553E-7</v>
      </c>
      <c r="C217" s="7">
        <v>7.9690238552643233E-4</v>
      </c>
      <c r="D217" s="18">
        <v>1606.9992030976146</v>
      </c>
      <c r="E217" s="18">
        <v>8.0632438012817609E-4</v>
      </c>
      <c r="F217" s="18">
        <v>1625.9991936756198</v>
      </c>
      <c r="G217" s="18">
        <v>1.6032267656546084E-3</v>
      </c>
      <c r="H217" s="18">
        <v>3232.9983967732342</v>
      </c>
      <c r="I217">
        <v>1517</v>
      </c>
      <c r="J217" s="18">
        <v>0</v>
      </c>
      <c r="K217">
        <v>101</v>
      </c>
      <c r="L217" s="7">
        <v>0</v>
      </c>
      <c r="M217" s="7">
        <v>0</v>
      </c>
      <c r="N217">
        <v>0</v>
      </c>
      <c r="O217">
        <v>0</v>
      </c>
      <c r="P217" s="7">
        <v>0</v>
      </c>
      <c r="Q217">
        <v>0</v>
      </c>
      <c r="R217">
        <v>0</v>
      </c>
      <c r="S217">
        <v>8</v>
      </c>
      <c r="T217">
        <v>0</v>
      </c>
      <c r="U217">
        <v>0</v>
      </c>
    </row>
    <row r="218" spans="1:21" x14ac:dyDescent="0.25">
      <c r="A218" s="19">
        <v>39325</v>
      </c>
      <c r="B218" s="12">
        <v>0</v>
      </c>
      <c r="C218" s="7">
        <v>0</v>
      </c>
      <c r="D218" s="18">
        <v>1790</v>
      </c>
      <c r="E218" s="18">
        <v>0</v>
      </c>
      <c r="F218" s="18">
        <v>1888</v>
      </c>
      <c r="G218" s="18">
        <v>0</v>
      </c>
      <c r="H218" s="18">
        <v>3678</v>
      </c>
      <c r="I218">
        <v>1885</v>
      </c>
      <c r="J218" s="18">
        <v>0</v>
      </c>
      <c r="K218">
        <v>3</v>
      </c>
      <c r="L218" s="7">
        <v>0</v>
      </c>
      <c r="M218" s="7">
        <v>0</v>
      </c>
      <c r="N218">
        <v>0</v>
      </c>
      <c r="O218">
        <v>0</v>
      </c>
      <c r="P218" s="7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s="19">
        <v>39326</v>
      </c>
      <c r="B219" s="12">
        <v>0</v>
      </c>
      <c r="C219" s="7">
        <v>0</v>
      </c>
      <c r="D219" s="18">
        <v>2484</v>
      </c>
      <c r="E219" s="18">
        <v>0</v>
      </c>
      <c r="F219" s="18">
        <v>2363</v>
      </c>
      <c r="G219" s="18">
        <v>0</v>
      </c>
      <c r="H219" s="18">
        <v>4847</v>
      </c>
      <c r="I219">
        <v>2363</v>
      </c>
      <c r="J219" s="18">
        <v>0</v>
      </c>
      <c r="K219" s="18">
        <v>0</v>
      </c>
      <c r="L219" s="7">
        <v>0</v>
      </c>
      <c r="M219" s="7">
        <v>0</v>
      </c>
      <c r="N219">
        <v>0</v>
      </c>
      <c r="O219">
        <v>0</v>
      </c>
      <c r="P219" s="7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s="19">
        <v>39327</v>
      </c>
      <c r="B220" s="12">
        <v>0</v>
      </c>
      <c r="C220" s="7">
        <v>0</v>
      </c>
      <c r="D220" s="18">
        <v>1499</v>
      </c>
      <c r="E220" s="18">
        <v>0</v>
      </c>
      <c r="F220" s="18">
        <v>1730</v>
      </c>
      <c r="G220" s="18">
        <v>0</v>
      </c>
      <c r="H220" s="18">
        <v>3229</v>
      </c>
      <c r="I220">
        <v>1730</v>
      </c>
      <c r="J220" s="18">
        <v>0</v>
      </c>
      <c r="K220" s="18">
        <v>0</v>
      </c>
      <c r="L220" s="7">
        <v>0</v>
      </c>
      <c r="M220" s="7">
        <v>0</v>
      </c>
      <c r="N220">
        <v>0</v>
      </c>
      <c r="O220">
        <v>0</v>
      </c>
      <c r="P220" s="7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s="19">
        <v>39328</v>
      </c>
      <c r="B221" s="12">
        <v>0</v>
      </c>
      <c r="C221" s="7">
        <v>0</v>
      </c>
      <c r="D221" s="18">
        <v>1612</v>
      </c>
      <c r="E221" s="18">
        <v>0</v>
      </c>
      <c r="F221" s="18">
        <v>2191</v>
      </c>
      <c r="G221" s="18">
        <v>0</v>
      </c>
      <c r="H221" s="18">
        <v>3803</v>
      </c>
      <c r="I221">
        <v>2191</v>
      </c>
      <c r="J221" s="18">
        <v>0</v>
      </c>
      <c r="K221" s="18">
        <v>0</v>
      </c>
      <c r="L221" s="7">
        <v>0</v>
      </c>
      <c r="M221" s="7">
        <v>0</v>
      </c>
      <c r="N221">
        <v>0</v>
      </c>
      <c r="O221">
        <v>0</v>
      </c>
      <c r="P221" s="7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s="19">
        <v>39329</v>
      </c>
      <c r="B222" s="12">
        <v>0</v>
      </c>
      <c r="C222" s="7">
        <v>0</v>
      </c>
      <c r="D222" s="18">
        <v>1209.6849999999999</v>
      </c>
      <c r="E222" s="18">
        <v>0</v>
      </c>
      <c r="F222" s="18">
        <v>2129</v>
      </c>
      <c r="G222" s="18">
        <v>0</v>
      </c>
      <c r="H222" s="18">
        <v>3338.6849999999999</v>
      </c>
      <c r="I222">
        <v>2129</v>
      </c>
      <c r="J222" s="18">
        <v>0</v>
      </c>
      <c r="K222" s="18">
        <v>0</v>
      </c>
      <c r="L222" s="7">
        <v>0</v>
      </c>
      <c r="M222" s="7">
        <v>0</v>
      </c>
      <c r="N222">
        <v>0</v>
      </c>
      <c r="O222">
        <v>0</v>
      </c>
      <c r="P222" s="7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s="19">
        <v>39330</v>
      </c>
      <c r="B223" s="12">
        <v>0</v>
      </c>
      <c r="C223" s="7">
        <v>0</v>
      </c>
      <c r="D223" s="18">
        <v>2480.058</v>
      </c>
      <c r="E223" s="18">
        <v>0</v>
      </c>
      <c r="F223" s="18">
        <v>451</v>
      </c>
      <c r="G223" s="18">
        <v>0</v>
      </c>
      <c r="H223" s="18">
        <v>2931.058</v>
      </c>
      <c r="I223">
        <v>451</v>
      </c>
      <c r="J223" s="18">
        <v>0</v>
      </c>
      <c r="K223" s="18">
        <v>0</v>
      </c>
      <c r="L223" s="7">
        <v>0</v>
      </c>
      <c r="M223" s="7">
        <v>0</v>
      </c>
      <c r="N223">
        <v>0</v>
      </c>
      <c r="O223">
        <v>0</v>
      </c>
      <c r="P223" s="7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s="19">
        <v>39331</v>
      </c>
      <c r="B224" s="12">
        <v>0</v>
      </c>
      <c r="C224" s="7">
        <v>0</v>
      </c>
      <c r="D224" s="18">
        <v>1575.2</v>
      </c>
      <c r="E224" s="18">
        <v>0</v>
      </c>
      <c r="F224" s="18">
        <v>998</v>
      </c>
      <c r="G224" s="18">
        <v>0</v>
      </c>
      <c r="H224" s="18">
        <v>2573.1999999999998</v>
      </c>
      <c r="I224">
        <v>998</v>
      </c>
      <c r="J224" s="18">
        <v>0</v>
      </c>
      <c r="K224" s="18">
        <v>0</v>
      </c>
      <c r="L224" s="7">
        <v>0</v>
      </c>
      <c r="M224" s="7">
        <v>0</v>
      </c>
      <c r="N224">
        <v>0</v>
      </c>
      <c r="O224">
        <v>0</v>
      </c>
      <c r="P224" s="7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s="19">
        <v>39332</v>
      </c>
      <c r="B225" s="12">
        <v>0</v>
      </c>
      <c r="C225" s="7">
        <v>0</v>
      </c>
      <c r="D225" s="18">
        <v>2259.0329999999999</v>
      </c>
      <c r="E225" s="18">
        <v>0</v>
      </c>
      <c r="F225" s="18">
        <v>0</v>
      </c>
      <c r="G225" s="18">
        <v>0</v>
      </c>
      <c r="H225" s="18">
        <v>2259.0329999999999</v>
      </c>
      <c r="I225">
        <v>0</v>
      </c>
      <c r="J225" s="18">
        <v>0</v>
      </c>
      <c r="K225" s="18">
        <v>0</v>
      </c>
      <c r="L225" s="7">
        <v>0</v>
      </c>
      <c r="M225" s="7">
        <v>0</v>
      </c>
      <c r="N225">
        <v>0</v>
      </c>
      <c r="O225">
        <v>0</v>
      </c>
      <c r="P225" s="7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s="19">
        <v>39333</v>
      </c>
      <c r="B226" s="12">
        <v>0</v>
      </c>
      <c r="C226" s="7">
        <v>0</v>
      </c>
      <c r="D226" s="18">
        <v>1983.2239999999999</v>
      </c>
      <c r="E226" s="18">
        <v>0</v>
      </c>
      <c r="F226" s="18">
        <v>0</v>
      </c>
      <c r="G226" s="18">
        <v>0</v>
      </c>
      <c r="H226" s="18">
        <v>1983.2239999999999</v>
      </c>
      <c r="I226">
        <v>0</v>
      </c>
      <c r="J226" s="18">
        <v>0</v>
      </c>
      <c r="K226" s="18">
        <v>0</v>
      </c>
      <c r="L226" s="7">
        <v>0</v>
      </c>
      <c r="M226" s="7">
        <v>0</v>
      </c>
      <c r="N226">
        <v>0</v>
      </c>
      <c r="O226">
        <v>0</v>
      </c>
      <c r="P226" s="7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s="19">
        <v>39334</v>
      </c>
      <c r="B227" s="12">
        <v>0</v>
      </c>
      <c r="C227" s="7">
        <v>0</v>
      </c>
      <c r="D227" s="18">
        <v>1741.088</v>
      </c>
      <c r="E227" s="18">
        <v>0</v>
      </c>
      <c r="F227" s="18">
        <v>0</v>
      </c>
      <c r="G227" s="18">
        <v>0</v>
      </c>
      <c r="H227" s="18">
        <v>1741.088</v>
      </c>
      <c r="I227">
        <v>0</v>
      </c>
      <c r="J227" s="18">
        <v>0</v>
      </c>
      <c r="K227" s="18">
        <v>0</v>
      </c>
      <c r="L227" s="7">
        <v>0</v>
      </c>
      <c r="M227" s="7">
        <v>0</v>
      </c>
      <c r="N227">
        <v>0</v>
      </c>
      <c r="O227">
        <v>0</v>
      </c>
      <c r="P227" s="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s="19">
        <v>39335</v>
      </c>
      <c r="B228" s="12">
        <v>0</v>
      </c>
      <c r="C228" s="7">
        <v>0</v>
      </c>
      <c r="D228" s="18">
        <v>1528.5150000000001</v>
      </c>
      <c r="E228" s="18">
        <v>0</v>
      </c>
      <c r="F228" s="18">
        <v>0</v>
      </c>
      <c r="G228" s="18">
        <v>0</v>
      </c>
      <c r="H228" s="18">
        <v>1528.5150000000001</v>
      </c>
      <c r="I228">
        <v>0</v>
      </c>
      <c r="J228" s="18">
        <v>0</v>
      </c>
      <c r="K228" s="18">
        <v>0</v>
      </c>
      <c r="L228" s="7">
        <v>0</v>
      </c>
      <c r="M228" s="7">
        <v>0</v>
      </c>
      <c r="N228">
        <v>0</v>
      </c>
      <c r="O228">
        <v>0</v>
      </c>
      <c r="P228" s="7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s="19">
        <v>39336</v>
      </c>
      <c r="B229" s="12">
        <v>0</v>
      </c>
      <c r="C229" s="7">
        <v>0</v>
      </c>
      <c r="D229" s="18">
        <v>1341.896</v>
      </c>
      <c r="E229" s="18">
        <v>0</v>
      </c>
      <c r="F229" s="18">
        <v>0</v>
      </c>
      <c r="G229" s="18">
        <v>0</v>
      </c>
      <c r="H229" s="18">
        <v>1341.896</v>
      </c>
      <c r="I229">
        <v>0</v>
      </c>
      <c r="J229" s="18">
        <v>0</v>
      </c>
      <c r="K229" s="18">
        <v>0</v>
      </c>
      <c r="L229" s="7">
        <v>0</v>
      </c>
      <c r="M229" s="7">
        <v>0</v>
      </c>
      <c r="N229">
        <v>0</v>
      </c>
      <c r="O229">
        <v>0</v>
      </c>
      <c r="P229" s="7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s="19">
        <v>39337</v>
      </c>
      <c r="B230" s="12">
        <v>0</v>
      </c>
      <c r="C230" s="7">
        <v>0</v>
      </c>
      <c r="D230" s="18">
        <v>1178.0609999999999</v>
      </c>
      <c r="E230" s="18">
        <v>0</v>
      </c>
      <c r="F230" s="18">
        <v>0</v>
      </c>
      <c r="G230" s="18">
        <v>0</v>
      </c>
      <c r="H230" s="18">
        <v>1178.0609999999999</v>
      </c>
      <c r="I230">
        <v>0</v>
      </c>
      <c r="J230" s="18">
        <v>0</v>
      </c>
      <c r="K230" s="18">
        <v>0</v>
      </c>
      <c r="L230" s="7">
        <v>0</v>
      </c>
      <c r="M230" s="7">
        <v>0</v>
      </c>
      <c r="N230">
        <v>0</v>
      </c>
      <c r="O230">
        <v>0</v>
      </c>
      <c r="P230" s="7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s="19">
        <v>39338</v>
      </c>
      <c r="B231" s="12">
        <v>0</v>
      </c>
      <c r="C231" s="7">
        <v>0</v>
      </c>
      <c r="D231" s="18">
        <v>1034.23</v>
      </c>
      <c r="E231" s="18">
        <v>0</v>
      </c>
      <c r="F231" s="18">
        <v>0</v>
      </c>
      <c r="G231" s="18">
        <v>0</v>
      </c>
      <c r="H231" s="18">
        <v>1034.23</v>
      </c>
      <c r="I231">
        <v>0</v>
      </c>
      <c r="J231" s="18">
        <v>0</v>
      </c>
      <c r="K231" s="18">
        <v>0</v>
      </c>
      <c r="L231" s="7">
        <v>0</v>
      </c>
      <c r="M231" s="7">
        <v>0</v>
      </c>
      <c r="N231">
        <v>0</v>
      </c>
      <c r="O231">
        <v>0</v>
      </c>
      <c r="P231" s="7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s="19">
        <v>39339</v>
      </c>
      <c r="B232" s="12">
        <v>0</v>
      </c>
      <c r="C232" s="7">
        <v>0</v>
      </c>
      <c r="D232" s="7">
        <v>907.95899999999995</v>
      </c>
      <c r="E232" s="7">
        <v>0</v>
      </c>
      <c r="F232" s="7">
        <v>0</v>
      </c>
      <c r="G232" s="7">
        <v>0</v>
      </c>
      <c r="H232" s="7">
        <v>907.95899999999995</v>
      </c>
      <c r="I232">
        <v>0</v>
      </c>
      <c r="J232" s="18">
        <v>0</v>
      </c>
      <c r="K232" s="18">
        <v>0</v>
      </c>
      <c r="L232" s="7">
        <v>0</v>
      </c>
      <c r="M232" s="7">
        <v>0</v>
      </c>
      <c r="N232">
        <v>0</v>
      </c>
      <c r="O232">
        <v>0</v>
      </c>
      <c r="P232" s="7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s="19">
        <v>39340</v>
      </c>
      <c r="B233" s="12">
        <v>0</v>
      </c>
      <c r="C233" s="7">
        <v>0</v>
      </c>
      <c r="D233" s="7">
        <v>797.10400000000004</v>
      </c>
      <c r="E233" s="7">
        <v>0</v>
      </c>
      <c r="F233" s="7">
        <v>0</v>
      </c>
      <c r="G233" s="7">
        <v>0</v>
      </c>
      <c r="H233" s="7">
        <v>797.10400000000004</v>
      </c>
      <c r="I233">
        <v>0</v>
      </c>
      <c r="J233" s="18">
        <v>0</v>
      </c>
      <c r="K233" s="18">
        <v>0</v>
      </c>
      <c r="L233" s="7">
        <v>0</v>
      </c>
      <c r="M233" s="7">
        <v>0</v>
      </c>
      <c r="N233">
        <v>0</v>
      </c>
      <c r="O233">
        <v>0</v>
      </c>
      <c r="P233" s="7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s="19">
        <v>39341</v>
      </c>
      <c r="B234" s="12">
        <v>0</v>
      </c>
      <c r="C234" s="7">
        <v>0</v>
      </c>
      <c r="D234" s="7">
        <v>699.78399999999999</v>
      </c>
      <c r="E234" s="7">
        <v>0</v>
      </c>
      <c r="F234" s="7">
        <v>0</v>
      </c>
      <c r="G234" s="7">
        <v>0</v>
      </c>
      <c r="H234" s="7">
        <v>699.78399999999999</v>
      </c>
      <c r="I234">
        <v>0</v>
      </c>
      <c r="J234" s="18">
        <v>0</v>
      </c>
      <c r="K234" s="18">
        <v>0</v>
      </c>
      <c r="L234" s="7">
        <v>0</v>
      </c>
      <c r="M234" s="7">
        <v>0</v>
      </c>
      <c r="N234">
        <v>0</v>
      </c>
      <c r="O234">
        <v>0</v>
      </c>
      <c r="P234" s="7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s="19">
        <v>39342</v>
      </c>
      <c r="B235" s="12">
        <v>0</v>
      </c>
      <c r="C235" s="7">
        <v>0</v>
      </c>
      <c r="D235" s="7">
        <v>614.346</v>
      </c>
      <c r="E235" s="7">
        <v>0</v>
      </c>
      <c r="F235" s="7">
        <v>0</v>
      </c>
      <c r="G235" s="7">
        <v>0</v>
      </c>
      <c r="H235" s="7">
        <v>614.346</v>
      </c>
      <c r="I235">
        <v>0</v>
      </c>
      <c r="J235" s="18">
        <v>0</v>
      </c>
      <c r="K235" s="18">
        <v>0</v>
      </c>
      <c r="L235" s="7">
        <v>0</v>
      </c>
      <c r="M235" s="7">
        <v>0</v>
      </c>
      <c r="N235">
        <v>0</v>
      </c>
      <c r="O235">
        <v>0</v>
      </c>
      <c r="P235" s="7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s="19">
        <v>39343</v>
      </c>
      <c r="B236" s="12">
        <v>0</v>
      </c>
      <c r="C236" s="7">
        <v>0</v>
      </c>
      <c r="D236" s="7">
        <v>539.34</v>
      </c>
      <c r="E236" s="7">
        <v>0</v>
      </c>
      <c r="F236" s="7">
        <v>0</v>
      </c>
      <c r="G236" s="7">
        <v>0</v>
      </c>
      <c r="H236" s="7">
        <v>539.34</v>
      </c>
      <c r="I236">
        <v>0</v>
      </c>
      <c r="J236" s="18">
        <v>0</v>
      </c>
      <c r="K236" s="18">
        <v>0</v>
      </c>
      <c r="L236" s="7">
        <v>0</v>
      </c>
      <c r="M236" s="7">
        <v>0</v>
      </c>
      <c r="N236">
        <v>0</v>
      </c>
      <c r="O236">
        <v>0</v>
      </c>
      <c r="P236" s="7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s="19">
        <v>39344</v>
      </c>
      <c r="B237" s="12">
        <v>0</v>
      </c>
      <c r="C237" s="7">
        <v>0</v>
      </c>
      <c r="D237" s="7">
        <v>473.49099999999999</v>
      </c>
      <c r="E237" s="7">
        <v>0</v>
      </c>
      <c r="F237" s="7">
        <v>0</v>
      </c>
      <c r="G237" s="7">
        <v>0</v>
      </c>
      <c r="H237" s="7">
        <v>473.49099999999999</v>
      </c>
      <c r="I237">
        <v>0</v>
      </c>
      <c r="J237" s="18">
        <v>0</v>
      </c>
      <c r="K237" s="18">
        <v>0</v>
      </c>
      <c r="L237" s="7">
        <v>0</v>
      </c>
      <c r="M237" s="7">
        <v>0</v>
      </c>
      <c r="N237">
        <v>0</v>
      </c>
      <c r="O237">
        <v>0</v>
      </c>
      <c r="P237" s="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s="19">
        <v>39345</v>
      </c>
      <c r="B238" s="12">
        <v>0</v>
      </c>
      <c r="C238" s="7">
        <v>0</v>
      </c>
      <c r="D238" s="7">
        <v>415.68099999999998</v>
      </c>
      <c r="E238" s="7">
        <v>0</v>
      </c>
      <c r="F238" s="7">
        <v>0</v>
      </c>
      <c r="G238" s="7">
        <v>0</v>
      </c>
      <c r="H238" s="7">
        <v>415.68099999999998</v>
      </c>
      <c r="I238">
        <v>0</v>
      </c>
      <c r="J238" s="18">
        <v>0</v>
      </c>
      <c r="K238" s="18">
        <v>0</v>
      </c>
      <c r="L238" s="7">
        <v>0</v>
      </c>
      <c r="M238" s="7">
        <v>0</v>
      </c>
      <c r="N238">
        <v>0</v>
      </c>
      <c r="O238">
        <v>0</v>
      </c>
      <c r="P238" s="7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s="19">
        <v>39346</v>
      </c>
      <c r="B239" s="12">
        <v>0</v>
      </c>
      <c r="C239" s="7">
        <v>0</v>
      </c>
      <c r="D239" s="7">
        <v>364.93</v>
      </c>
      <c r="E239" s="7">
        <v>0</v>
      </c>
      <c r="F239" s="7">
        <v>0</v>
      </c>
      <c r="G239" s="7">
        <v>0</v>
      </c>
      <c r="H239" s="7">
        <v>364.93</v>
      </c>
      <c r="I239">
        <v>0</v>
      </c>
      <c r="J239" s="18">
        <v>0</v>
      </c>
      <c r="K239" s="18">
        <v>0</v>
      </c>
      <c r="L239" s="7">
        <v>0</v>
      </c>
      <c r="M239" s="7">
        <v>0</v>
      </c>
      <c r="N239">
        <v>0</v>
      </c>
      <c r="O239">
        <v>0</v>
      </c>
      <c r="P239" s="7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s="19">
        <v>39347</v>
      </c>
      <c r="B240" s="12">
        <v>0</v>
      </c>
      <c r="C240" s="7">
        <v>0</v>
      </c>
      <c r="D240" s="7">
        <v>320.375</v>
      </c>
      <c r="E240" s="7">
        <v>0</v>
      </c>
      <c r="F240" s="7">
        <v>0</v>
      </c>
      <c r="G240" s="7">
        <v>0</v>
      </c>
      <c r="H240" s="7">
        <v>320.375</v>
      </c>
      <c r="I240">
        <v>0</v>
      </c>
      <c r="J240" s="18">
        <v>0</v>
      </c>
      <c r="K240" s="18">
        <v>0</v>
      </c>
      <c r="L240" s="7">
        <v>0</v>
      </c>
      <c r="M240" s="7">
        <v>0</v>
      </c>
      <c r="N240">
        <v>0</v>
      </c>
      <c r="O240">
        <v>0</v>
      </c>
      <c r="P240" s="7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s="19">
        <v>39348</v>
      </c>
      <c r="B241" s="12">
        <v>0</v>
      </c>
      <c r="C241" s="7">
        <v>0</v>
      </c>
      <c r="D241" s="7">
        <v>281.26</v>
      </c>
      <c r="E241" s="7">
        <v>0</v>
      </c>
      <c r="F241" s="7">
        <v>0</v>
      </c>
      <c r="G241" s="7">
        <v>0</v>
      </c>
      <c r="H241" s="7">
        <v>281.26</v>
      </c>
      <c r="I241">
        <v>0</v>
      </c>
      <c r="J241" s="18">
        <v>0</v>
      </c>
      <c r="K241" s="18">
        <v>0</v>
      </c>
      <c r="L241" s="7">
        <v>0</v>
      </c>
      <c r="M241" s="7">
        <v>0</v>
      </c>
      <c r="N241">
        <v>0</v>
      </c>
      <c r="O241">
        <v>0</v>
      </c>
      <c r="P241" s="7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s="19">
        <v>39349</v>
      </c>
      <c r="B242" s="12">
        <v>0</v>
      </c>
      <c r="C242" s="7">
        <v>0</v>
      </c>
      <c r="D242" s="7">
        <v>246.92</v>
      </c>
      <c r="E242" s="7">
        <v>0</v>
      </c>
      <c r="F242" s="7">
        <v>0</v>
      </c>
      <c r="G242" s="7">
        <v>0</v>
      </c>
      <c r="H242" s="7">
        <v>246.92</v>
      </c>
      <c r="I242">
        <v>0</v>
      </c>
      <c r="J242" s="18">
        <v>0</v>
      </c>
      <c r="K242" s="18">
        <v>0</v>
      </c>
      <c r="L242" s="7">
        <v>0</v>
      </c>
      <c r="M242" s="7">
        <v>0</v>
      </c>
      <c r="N242">
        <v>0</v>
      </c>
      <c r="O242">
        <v>0</v>
      </c>
      <c r="P242" s="7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s="19">
        <v>39350</v>
      </c>
      <c r="B243" s="12">
        <v>0</v>
      </c>
      <c r="C243" s="7">
        <v>0</v>
      </c>
      <c r="D243" s="7">
        <v>216.773</v>
      </c>
      <c r="E243" s="7">
        <v>0</v>
      </c>
      <c r="F243" s="7">
        <v>0</v>
      </c>
      <c r="G243" s="7">
        <v>0</v>
      </c>
      <c r="H243" s="7">
        <v>216.773</v>
      </c>
      <c r="I243">
        <v>0</v>
      </c>
      <c r="J243" s="18">
        <v>0</v>
      </c>
      <c r="K243" s="18">
        <v>0</v>
      </c>
      <c r="L243" s="7">
        <v>0</v>
      </c>
      <c r="M243" s="7">
        <v>0</v>
      </c>
      <c r="N243">
        <v>0</v>
      </c>
      <c r="O243">
        <v>0</v>
      </c>
      <c r="P243" s="7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s="19">
        <v>39351</v>
      </c>
      <c r="B244" s="12">
        <v>0</v>
      </c>
      <c r="C244" s="7">
        <v>0</v>
      </c>
      <c r="D244" s="7">
        <v>190.30699999999999</v>
      </c>
      <c r="E244" s="7">
        <v>0</v>
      </c>
      <c r="F244" s="7">
        <v>0</v>
      </c>
      <c r="G244" s="7">
        <v>0</v>
      </c>
      <c r="H244" s="7">
        <v>190.30699999999999</v>
      </c>
      <c r="I244">
        <v>0</v>
      </c>
      <c r="J244" s="18">
        <v>0</v>
      </c>
      <c r="K244" s="18">
        <v>0</v>
      </c>
      <c r="L244" s="7">
        <v>0</v>
      </c>
      <c r="M244" s="7">
        <v>0</v>
      </c>
      <c r="N244">
        <v>0</v>
      </c>
      <c r="O244">
        <v>0</v>
      </c>
      <c r="P244" s="7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s="19">
        <v>39352</v>
      </c>
      <c r="B245" s="12">
        <v>0</v>
      </c>
      <c r="C245" s="7">
        <v>0</v>
      </c>
      <c r="D245" s="7">
        <v>167.072</v>
      </c>
      <c r="E245" s="7">
        <v>0</v>
      </c>
      <c r="F245" s="7">
        <v>0</v>
      </c>
      <c r="G245" s="7">
        <v>0</v>
      </c>
      <c r="H245" s="7">
        <v>167.072</v>
      </c>
      <c r="I245">
        <v>0</v>
      </c>
      <c r="J245" s="18">
        <v>0</v>
      </c>
      <c r="K245" s="18">
        <v>0</v>
      </c>
      <c r="L245" s="7">
        <v>0</v>
      </c>
      <c r="M245" s="7">
        <v>0</v>
      </c>
      <c r="N245">
        <v>0</v>
      </c>
      <c r="O245">
        <v>0</v>
      </c>
      <c r="P245" s="7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s="19">
        <v>39353</v>
      </c>
      <c r="B246" s="12">
        <v>0</v>
      </c>
      <c r="C246" s="7">
        <v>0</v>
      </c>
      <c r="D246" s="7">
        <v>146.67400000000001</v>
      </c>
      <c r="E246" s="7">
        <v>0</v>
      </c>
      <c r="F246" s="7">
        <v>0</v>
      </c>
      <c r="G246" s="7">
        <v>0</v>
      </c>
      <c r="H246" s="7">
        <v>146.67400000000001</v>
      </c>
      <c r="I246">
        <v>0</v>
      </c>
      <c r="J246" s="18">
        <v>0</v>
      </c>
      <c r="K246" s="18">
        <v>0</v>
      </c>
      <c r="L246" s="7">
        <v>0</v>
      </c>
      <c r="M246" s="7">
        <v>0</v>
      </c>
      <c r="N246">
        <v>0</v>
      </c>
      <c r="O246">
        <v>0</v>
      </c>
      <c r="P246" s="7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s="19">
        <v>39354</v>
      </c>
      <c r="B247" s="12">
        <v>0</v>
      </c>
      <c r="C247" s="7">
        <v>0</v>
      </c>
      <c r="D247" s="7">
        <v>128.76599999999999</v>
      </c>
      <c r="E247" s="7">
        <v>0</v>
      </c>
      <c r="F247" s="7">
        <v>0</v>
      </c>
      <c r="G247" s="7">
        <v>0</v>
      </c>
      <c r="H247" s="7">
        <v>128.76599999999999</v>
      </c>
      <c r="I247">
        <v>0</v>
      </c>
      <c r="J247" s="18">
        <v>0</v>
      </c>
      <c r="K247" s="18">
        <v>0</v>
      </c>
      <c r="L247" s="7">
        <v>0</v>
      </c>
      <c r="M247" s="7">
        <v>0</v>
      </c>
      <c r="N247">
        <v>0</v>
      </c>
      <c r="O247">
        <v>0</v>
      </c>
      <c r="P247" s="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s="19">
        <v>39355</v>
      </c>
      <c r="B248" s="12">
        <v>0</v>
      </c>
      <c r="C248" s="7">
        <v>0</v>
      </c>
      <c r="D248" s="7">
        <v>113.045</v>
      </c>
      <c r="E248" s="7">
        <v>0</v>
      </c>
      <c r="F248" s="7">
        <v>0</v>
      </c>
      <c r="G248" s="7">
        <v>0</v>
      </c>
      <c r="H248" s="7">
        <v>113.045</v>
      </c>
      <c r="I248">
        <v>0</v>
      </c>
      <c r="J248" s="18">
        <v>0</v>
      </c>
      <c r="K248" s="18">
        <v>0</v>
      </c>
      <c r="L248" s="7">
        <v>0</v>
      </c>
      <c r="M248" s="7">
        <v>0</v>
      </c>
      <c r="N248">
        <v>0</v>
      </c>
      <c r="O248">
        <v>0</v>
      </c>
      <c r="P248" s="7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s="19">
        <v>39594</v>
      </c>
      <c r="B249" s="12">
        <v>0.99941278967261904</v>
      </c>
      <c r="C249" s="18">
        <v>7.9953023173809523</v>
      </c>
      <c r="D249" s="18">
        <v>4.6976826190476828E-3</v>
      </c>
      <c r="E249" s="18">
        <v>0</v>
      </c>
      <c r="F249" s="18">
        <v>0</v>
      </c>
      <c r="G249" s="18">
        <v>7.9953023173809523</v>
      </c>
      <c r="H249" s="18">
        <v>4.6976826190476828E-3</v>
      </c>
      <c r="I249">
        <v>0</v>
      </c>
      <c r="J249" s="18">
        <v>0</v>
      </c>
      <c r="K249" s="18">
        <v>0</v>
      </c>
      <c r="L249" s="7">
        <v>0</v>
      </c>
      <c r="M249" s="7">
        <v>0</v>
      </c>
      <c r="N249">
        <v>0</v>
      </c>
      <c r="O249">
        <v>0</v>
      </c>
      <c r="P249" s="7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s="19">
        <v>39595</v>
      </c>
      <c r="B250" s="12">
        <v>0.99929796049629827</v>
      </c>
      <c r="C250" s="18">
        <v>11.991575525955579</v>
      </c>
      <c r="D250" s="18">
        <v>8.4244740444212596E-3</v>
      </c>
      <c r="E250" s="18">
        <v>0</v>
      </c>
      <c r="F250" s="18">
        <v>0</v>
      </c>
      <c r="G250" s="18">
        <v>11.991575525955579</v>
      </c>
      <c r="H250" s="18">
        <v>8.4244740444212596E-3</v>
      </c>
      <c r="I250">
        <v>0</v>
      </c>
      <c r="J250" s="18">
        <v>0</v>
      </c>
      <c r="K250" s="18">
        <v>0</v>
      </c>
      <c r="L250" s="7">
        <v>0</v>
      </c>
      <c r="M250" s="7">
        <v>0</v>
      </c>
      <c r="N250">
        <v>0</v>
      </c>
      <c r="O250">
        <v>0</v>
      </c>
      <c r="P250" s="7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s="19">
        <v>39596</v>
      </c>
      <c r="B251" s="12">
        <v>0.99916069529362639</v>
      </c>
      <c r="C251" s="18">
        <v>23.979856687047032</v>
      </c>
      <c r="D251" s="18">
        <v>2.0143312952967563E-2</v>
      </c>
      <c r="E251" s="18">
        <v>0</v>
      </c>
      <c r="F251" s="18">
        <v>0</v>
      </c>
      <c r="G251" s="18">
        <v>23.979856687047032</v>
      </c>
      <c r="H251" s="18">
        <v>2.0143312952967563E-2</v>
      </c>
      <c r="I251">
        <v>0</v>
      </c>
      <c r="J251" s="18">
        <v>0</v>
      </c>
      <c r="K251" s="18">
        <v>0</v>
      </c>
      <c r="L251" s="7">
        <v>0</v>
      </c>
      <c r="M251" s="7">
        <v>0</v>
      </c>
      <c r="N251">
        <v>0</v>
      </c>
      <c r="O251">
        <v>0</v>
      </c>
      <c r="P251" s="7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s="19">
        <v>39597</v>
      </c>
      <c r="B252" s="12">
        <v>0.99899661846990784</v>
      </c>
      <c r="C252" s="18">
        <v>19.979932369398156</v>
      </c>
      <c r="D252" s="18">
        <v>2.0067630601843689E-2</v>
      </c>
      <c r="E252" s="18">
        <v>0</v>
      </c>
      <c r="F252" s="18">
        <v>0</v>
      </c>
      <c r="G252" s="18">
        <v>19.979932369398156</v>
      </c>
      <c r="H252" s="18">
        <v>2.0067630601843689E-2</v>
      </c>
      <c r="I252">
        <v>0</v>
      </c>
      <c r="J252" s="18">
        <v>0</v>
      </c>
      <c r="K252" s="18">
        <v>0</v>
      </c>
      <c r="L252" s="7">
        <v>0</v>
      </c>
      <c r="M252" s="7">
        <v>0</v>
      </c>
      <c r="N252">
        <v>0</v>
      </c>
      <c r="O252">
        <v>0</v>
      </c>
      <c r="P252" s="7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s="19">
        <v>39598</v>
      </c>
      <c r="B253" s="12">
        <v>0.99880050455061475</v>
      </c>
      <c r="C253" s="18">
        <v>11.985606054607377</v>
      </c>
      <c r="D253" s="18">
        <v>1.4393945392622953E-2</v>
      </c>
      <c r="E253" s="18">
        <v>0</v>
      </c>
      <c r="F253" s="18">
        <v>0</v>
      </c>
      <c r="G253" s="18">
        <v>11.985606054607377</v>
      </c>
      <c r="H253" s="18">
        <v>1.4393945392622953E-2</v>
      </c>
      <c r="I253">
        <v>0</v>
      </c>
      <c r="J253" s="18">
        <v>0</v>
      </c>
      <c r="K253" s="18">
        <v>0</v>
      </c>
      <c r="L253" s="7">
        <v>0</v>
      </c>
      <c r="M253" s="7">
        <v>0</v>
      </c>
      <c r="N253">
        <v>0</v>
      </c>
      <c r="O253">
        <v>0</v>
      </c>
      <c r="P253" s="7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s="19">
        <v>39599</v>
      </c>
      <c r="B254" s="12">
        <v>0.99856611459712508</v>
      </c>
      <c r="C254" s="18">
        <v>0</v>
      </c>
      <c r="D254" s="18">
        <v>0</v>
      </c>
      <c r="E254" s="18">
        <v>0</v>
      </c>
      <c r="F254" s="18">
        <v>0</v>
      </c>
      <c r="G254" s="18">
        <v>0</v>
      </c>
      <c r="H254" s="18">
        <v>0</v>
      </c>
      <c r="I254">
        <v>0</v>
      </c>
      <c r="J254" s="18">
        <v>0</v>
      </c>
      <c r="K254" s="18">
        <v>0</v>
      </c>
      <c r="L254" s="7">
        <v>0</v>
      </c>
      <c r="M254" s="7">
        <v>0</v>
      </c>
      <c r="N254">
        <v>0</v>
      </c>
      <c r="O254">
        <v>0</v>
      </c>
      <c r="P254" s="7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s="19">
        <v>39600</v>
      </c>
      <c r="B255" s="12">
        <v>0.99828600177533278</v>
      </c>
      <c r="C255" s="18">
        <v>41.928012074563973</v>
      </c>
      <c r="D255" s="18">
        <v>7.1987925436026501E-2</v>
      </c>
      <c r="E255" s="18">
        <v>0</v>
      </c>
      <c r="F255" s="18">
        <v>0</v>
      </c>
      <c r="G255" s="18">
        <v>41.928012074563973</v>
      </c>
      <c r="H255" s="18">
        <v>7.1987925436026501E-2</v>
      </c>
      <c r="I255">
        <v>0</v>
      </c>
      <c r="J255" s="18">
        <v>0</v>
      </c>
      <c r="K255" s="18">
        <v>0</v>
      </c>
      <c r="L255" s="7">
        <v>0</v>
      </c>
      <c r="M255" s="7">
        <v>0</v>
      </c>
      <c r="N255">
        <v>0</v>
      </c>
      <c r="O255">
        <v>0</v>
      </c>
      <c r="P255" s="7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s="19">
        <v>39601</v>
      </c>
      <c r="B256" s="12">
        <v>0.99795128053582582</v>
      </c>
      <c r="C256" s="18">
        <v>11.97541536642991</v>
      </c>
      <c r="D256" s="18">
        <v>2.4584633570089665E-2</v>
      </c>
      <c r="E256" s="18">
        <v>0</v>
      </c>
      <c r="F256" s="18">
        <v>0</v>
      </c>
      <c r="G256" s="18">
        <v>11.97541536642991</v>
      </c>
      <c r="H256" s="18">
        <v>2.4584633570089665E-2</v>
      </c>
      <c r="I256">
        <v>0</v>
      </c>
      <c r="J256" s="18">
        <v>0</v>
      </c>
      <c r="K256" s="18">
        <v>0</v>
      </c>
      <c r="L256" s="7">
        <v>0</v>
      </c>
      <c r="M256" s="7">
        <v>0</v>
      </c>
      <c r="N256">
        <v>0</v>
      </c>
      <c r="O256">
        <v>0</v>
      </c>
      <c r="P256" s="7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s="19">
        <v>39602</v>
      </c>
      <c r="B257" s="12">
        <v>0.99755135298905973</v>
      </c>
      <c r="C257" s="18">
        <v>41.897156825540506</v>
      </c>
      <c r="D257" s="18">
        <v>0.10284317445949398</v>
      </c>
      <c r="E257" s="18">
        <v>0</v>
      </c>
      <c r="F257" s="18">
        <v>0</v>
      </c>
      <c r="G257" s="18">
        <v>41.897156825540506</v>
      </c>
      <c r="H257" s="18">
        <v>0.10284317445949398</v>
      </c>
      <c r="I257">
        <v>0</v>
      </c>
      <c r="J257" s="18">
        <v>0</v>
      </c>
      <c r="K257" s="18">
        <v>0</v>
      </c>
      <c r="L257" s="7">
        <v>0</v>
      </c>
      <c r="M257" s="7">
        <v>0</v>
      </c>
      <c r="N257">
        <v>0</v>
      </c>
      <c r="O257">
        <v>0</v>
      </c>
      <c r="P257" s="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s="19">
        <v>39603</v>
      </c>
      <c r="B258" s="12">
        <v>0.99707358509968513</v>
      </c>
      <c r="C258" s="18">
        <v>41.877090574186774</v>
      </c>
      <c r="D258" s="18">
        <v>0.12290942581322639</v>
      </c>
      <c r="E258" s="18">
        <v>0</v>
      </c>
      <c r="F258" s="18">
        <v>0</v>
      </c>
      <c r="G258" s="18">
        <v>41.877090574186774</v>
      </c>
      <c r="H258" s="18">
        <v>0.12290942581322639</v>
      </c>
      <c r="I258">
        <v>0</v>
      </c>
      <c r="J258" s="18">
        <v>0</v>
      </c>
      <c r="K258" s="18">
        <v>0</v>
      </c>
      <c r="L258" s="7">
        <v>0</v>
      </c>
      <c r="M258" s="7">
        <v>0</v>
      </c>
      <c r="N258">
        <v>0</v>
      </c>
      <c r="O258">
        <v>0</v>
      </c>
      <c r="P258" s="7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s="19">
        <v>39604</v>
      </c>
      <c r="B259" s="12">
        <v>0.99650292430021326</v>
      </c>
      <c r="C259" s="18">
        <v>149.475438645032</v>
      </c>
      <c r="D259" s="18">
        <v>0.52456135496800016</v>
      </c>
      <c r="E259" s="18">
        <v>0</v>
      </c>
      <c r="F259" s="18">
        <v>0</v>
      </c>
      <c r="G259" s="18">
        <v>149.475438645032</v>
      </c>
      <c r="H259" s="18">
        <v>0.52456135496800016</v>
      </c>
      <c r="I259">
        <v>0</v>
      </c>
      <c r="J259" s="18">
        <v>0</v>
      </c>
      <c r="K259" s="18">
        <v>0</v>
      </c>
      <c r="L259" s="7">
        <v>0</v>
      </c>
      <c r="M259" s="7">
        <v>0</v>
      </c>
      <c r="N259">
        <v>0</v>
      </c>
      <c r="O259">
        <v>0</v>
      </c>
      <c r="P259" s="7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s="19">
        <v>39605</v>
      </c>
      <c r="B260" s="12">
        <v>0.99582144907268133</v>
      </c>
      <c r="C260" s="18">
        <v>1012.7504137069169</v>
      </c>
      <c r="D260" s="18">
        <v>4.2495862930830981</v>
      </c>
      <c r="E260" s="18">
        <v>0</v>
      </c>
      <c r="F260" s="18">
        <v>0</v>
      </c>
      <c r="G260" s="18">
        <v>1012.7504137069169</v>
      </c>
      <c r="H260" s="18">
        <v>4.2495862930830981</v>
      </c>
      <c r="I260">
        <v>0</v>
      </c>
      <c r="J260" s="18">
        <v>0</v>
      </c>
      <c r="K260" s="18">
        <v>0</v>
      </c>
      <c r="L260" s="7">
        <v>0</v>
      </c>
      <c r="M260" s="7">
        <v>0</v>
      </c>
      <c r="N260">
        <v>0</v>
      </c>
      <c r="O260">
        <v>0</v>
      </c>
      <c r="P260" s="7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s="19">
        <v>39606</v>
      </c>
      <c r="B261" s="12">
        <v>0.99500784003167808</v>
      </c>
      <c r="C261" s="18">
        <v>1179.0842904375386</v>
      </c>
      <c r="D261" s="18">
        <v>5.9157095624614158</v>
      </c>
      <c r="E261" s="18">
        <v>0</v>
      </c>
      <c r="F261" s="18">
        <v>0</v>
      </c>
      <c r="G261" s="18">
        <v>1179.0842904375386</v>
      </c>
      <c r="H261" s="18">
        <v>5.9157095624614158</v>
      </c>
      <c r="I261">
        <v>0</v>
      </c>
      <c r="J261" s="18">
        <v>0</v>
      </c>
      <c r="K261" s="18">
        <v>0</v>
      </c>
      <c r="L261" s="7">
        <v>0</v>
      </c>
      <c r="M261" s="7">
        <v>0</v>
      </c>
      <c r="N261">
        <v>0</v>
      </c>
      <c r="O261">
        <v>0</v>
      </c>
      <c r="P261" s="7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s="19">
        <v>39607</v>
      </c>
      <c r="B262" s="12">
        <v>0.99403676116544037</v>
      </c>
      <c r="C262" s="18">
        <v>3434.3970098265963</v>
      </c>
      <c r="D262" s="18">
        <v>20.602990173403668</v>
      </c>
      <c r="E262" s="18">
        <v>0</v>
      </c>
      <c r="F262" s="18">
        <v>0</v>
      </c>
      <c r="G262" s="18">
        <v>3434.3970098265963</v>
      </c>
      <c r="H262" s="18">
        <v>20.602990173403668</v>
      </c>
      <c r="I262">
        <v>0</v>
      </c>
      <c r="J262" s="18">
        <v>0</v>
      </c>
      <c r="K262" s="18">
        <v>0</v>
      </c>
      <c r="L262" s="7">
        <v>0</v>
      </c>
      <c r="M262" s="7">
        <v>0</v>
      </c>
      <c r="N262">
        <v>0</v>
      </c>
      <c r="O262">
        <v>0</v>
      </c>
      <c r="P262" s="7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s="19">
        <v>39608</v>
      </c>
      <c r="B263" s="12">
        <v>0.99287813931131719</v>
      </c>
      <c r="C263" s="18">
        <v>1395.9866638717119</v>
      </c>
      <c r="D263" s="18">
        <v>10.013336128288074</v>
      </c>
      <c r="E263" s="18">
        <v>0</v>
      </c>
      <c r="F263" s="18">
        <v>0</v>
      </c>
      <c r="G263" s="18">
        <v>1395.9866638717119</v>
      </c>
      <c r="H263" s="18">
        <v>10.013336128288074</v>
      </c>
      <c r="I263">
        <v>0</v>
      </c>
      <c r="J263" s="18">
        <v>0</v>
      </c>
      <c r="K263" s="18">
        <v>0</v>
      </c>
      <c r="L263" s="7">
        <v>0</v>
      </c>
      <c r="M263" s="7">
        <v>0</v>
      </c>
      <c r="N263">
        <v>0</v>
      </c>
      <c r="O263">
        <v>0</v>
      </c>
      <c r="P263" s="7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s="19">
        <v>39609</v>
      </c>
      <c r="B264" s="12">
        <v>0.99149632989235259</v>
      </c>
      <c r="C264" s="18">
        <v>4701.6755963495361</v>
      </c>
      <c r="D264" s="18">
        <v>40.324403650463864</v>
      </c>
      <c r="E264" s="18">
        <v>210.19722193717874</v>
      </c>
      <c r="F264" s="18">
        <v>1.8027780628212611</v>
      </c>
      <c r="G264" s="18">
        <v>4911.8728182867153</v>
      </c>
      <c r="H264" s="18">
        <v>42.127181713285125</v>
      </c>
      <c r="I264">
        <v>212</v>
      </c>
      <c r="J264" s="18">
        <v>0</v>
      </c>
      <c r="K264" s="18">
        <v>0</v>
      </c>
      <c r="L264" s="7">
        <v>0</v>
      </c>
      <c r="M264" s="7">
        <v>0</v>
      </c>
      <c r="N264">
        <v>0</v>
      </c>
      <c r="O264">
        <v>0</v>
      </c>
      <c r="P264" s="7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s="19">
        <v>39610</v>
      </c>
      <c r="B265" s="12">
        <v>0.98984915776320104</v>
      </c>
      <c r="C265" s="18">
        <v>8898.7439282911764</v>
      </c>
      <c r="D265" s="18">
        <v>91.256071708823583</v>
      </c>
      <c r="E265" s="18">
        <v>0</v>
      </c>
      <c r="F265" s="18">
        <v>0</v>
      </c>
      <c r="G265" s="18">
        <v>8898.7439282911764</v>
      </c>
      <c r="H265" s="18">
        <v>91.256071708823583</v>
      </c>
      <c r="I265">
        <v>0</v>
      </c>
      <c r="J265" s="18">
        <v>0</v>
      </c>
      <c r="K265" s="18">
        <v>0</v>
      </c>
      <c r="L265" s="7">
        <v>0</v>
      </c>
      <c r="M265" s="7">
        <v>0</v>
      </c>
      <c r="N265">
        <v>0</v>
      </c>
      <c r="O265">
        <v>0</v>
      </c>
      <c r="P265" s="7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s="19">
        <v>39611</v>
      </c>
      <c r="B266" s="12">
        <v>0.98788682418735974</v>
      </c>
      <c r="C266" s="18">
        <v>5460.0504772835375</v>
      </c>
      <c r="D266" s="18">
        <v>66.949522716462525</v>
      </c>
      <c r="E266" s="18">
        <v>0</v>
      </c>
      <c r="F266" s="18">
        <v>0</v>
      </c>
      <c r="G266" s="18">
        <v>5460.0504772835375</v>
      </c>
      <c r="H266" s="18">
        <v>66.949522716462525</v>
      </c>
      <c r="I266">
        <v>0</v>
      </c>
      <c r="J266" s="18">
        <v>0</v>
      </c>
      <c r="K266" s="18">
        <v>0</v>
      </c>
      <c r="L266" s="7">
        <v>0</v>
      </c>
      <c r="M266" s="7">
        <v>0</v>
      </c>
      <c r="N266">
        <v>0</v>
      </c>
      <c r="O266">
        <v>0</v>
      </c>
      <c r="P266" s="7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s="19">
        <v>39612</v>
      </c>
      <c r="B267" s="12">
        <v>0.98555067515860639</v>
      </c>
      <c r="C267" s="18">
        <v>10315.758916885134</v>
      </c>
      <c r="D267" s="18">
        <v>151.24108311486634</v>
      </c>
      <c r="E267" s="18">
        <v>335.08722955392619</v>
      </c>
      <c r="F267" s="18">
        <v>4.9127704460738073</v>
      </c>
      <c r="G267" s="18">
        <v>10650.84614643906</v>
      </c>
      <c r="H267" s="18">
        <v>156.15385356094015</v>
      </c>
      <c r="I267">
        <v>340</v>
      </c>
      <c r="J267" s="18">
        <v>0</v>
      </c>
      <c r="K267" s="18">
        <v>0</v>
      </c>
      <c r="L267" s="7">
        <v>0</v>
      </c>
      <c r="M267" s="7">
        <v>0</v>
      </c>
      <c r="N267">
        <v>0</v>
      </c>
      <c r="O267">
        <v>0</v>
      </c>
      <c r="P267" s="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 s="19">
        <v>39613</v>
      </c>
      <c r="B268" s="12">
        <v>0.98277183338271268</v>
      </c>
      <c r="C268" s="18">
        <v>11879.745921930231</v>
      </c>
      <c r="D268" s="18">
        <v>208.25407806976909</v>
      </c>
      <c r="E268" s="18">
        <v>0</v>
      </c>
      <c r="F268" s="18">
        <v>0</v>
      </c>
      <c r="G268" s="18">
        <v>11879.745921930231</v>
      </c>
      <c r="H268" s="18">
        <v>208.25407806976909</v>
      </c>
      <c r="I268">
        <v>0</v>
      </c>
      <c r="J268" s="18">
        <v>0</v>
      </c>
      <c r="K268" s="18">
        <v>0</v>
      </c>
      <c r="L268" s="7">
        <v>0</v>
      </c>
      <c r="M268" s="7">
        <v>0</v>
      </c>
      <c r="N268">
        <v>0</v>
      </c>
      <c r="O268">
        <v>0</v>
      </c>
      <c r="P268" s="7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 s="19">
        <v>39614</v>
      </c>
      <c r="B269" s="12">
        <v>0.97946970742077344</v>
      </c>
      <c r="C269" s="18">
        <v>11852.562929498779</v>
      </c>
      <c r="D269" s="18">
        <v>248.43707050122066</v>
      </c>
      <c r="E269" s="18">
        <v>0</v>
      </c>
      <c r="F269" s="18">
        <v>0</v>
      </c>
      <c r="G269" s="18">
        <v>11852.562929498779</v>
      </c>
      <c r="H269" s="18">
        <v>248.43707050122066</v>
      </c>
      <c r="I269">
        <v>0</v>
      </c>
      <c r="J269" s="18">
        <v>0</v>
      </c>
      <c r="K269" s="18">
        <v>0</v>
      </c>
      <c r="L269" s="7">
        <v>0</v>
      </c>
      <c r="M269" s="7">
        <v>0</v>
      </c>
      <c r="N269">
        <v>0</v>
      </c>
      <c r="O269">
        <v>0</v>
      </c>
      <c r="P269" s="7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 s="19">
        <v>39615</v>
      </c>
      <c r="B270" s="12">
        <v>0.97555040823623418</v>
      </c>
      <c r="C270" s="18">
        <v>16956.041645553985</v>
      </c>
      <c r="D270" s="18">
        <v>424.95835444601471</v>
      </c>
      <c r="E270" s="18">
        <v>0</v>
      </c>
      <c r="F270" s="18">
        <v>0</v>
      </c>
      <c r="G270" s="18">
        <v>16956.041645553985</v>
      </c>
      <c r="H270" s="18">
        <v>424.95835444601471</v>
      </c>
      <c r="I270">
        <v>0</v>
      </c>
      <c r="J270" s="18">
        <v>0</v>
      </c>
      <c r="K270" s="18">
        <v>0</v>
      </c>
      <c r="L270" s="7">
        <v>0</v>
      </c>
      <c r="M270" s="7">
        <v>0</v>
      </c>
      <c r="N270">
        <v>0</v>
      </c>
      <c r="O270">
        <v>0</v>
      </c>
      <c r="P270" s="7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 s="19">
        <v>39616</v>
      </c>
      <c r="B271" s="12">
        <v>0.97090512744966617</v>
      </c>
      <c r="C271" s="18">
        <v>10201.300174113643</v>
      </c>
      <c r="D271" s="18">
        <v>305.69982588635685</v>
      </c>
      <c r="E271" s="18">
        <v>710.70255329315569</v>
      </c>
      <c r="F271" s="18">
        <v>21.297446706844312</v>
      </c>
      <c r="G271" s="18">
        <v>10912.002727406798</v>
      </c>
      <c r="H271" s="18">
        <v>326.99727259320116</v>
      </c>
      <c r="I271">
        <v>732</v>
      </c>
      <c r="J271" s="18">
        <v>0</v>
      </c>
      <c r="K271" s="18">
        <v>0</v>
      </c>
      <c r="L271" s="7">
        <v>0</v>
      </c>
      <c r="M271" s="7">
        <v>0</v>
      </c>
      <c r="N271">
        <v>0</v>
      </c>
      <c r="O271">
        <v>0</v>
      </c>
      <c r="P271" s="7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 s="19">
        <v>39617</v>
      </c>
      <c r="B272" s="12">
        <v>0.96540856495489247</v>
      </c>
      <c r="C272" s="18">
        <v>12581.204418492158</v>
      </c>
      <c r="D272" s="18">
        <v>450.79558150784214</v>
      </c>
      <c r="E272" s="18">
        <v>0</v>
      </c>
      <c r="F272" s="18">
        <v>0</v>
      </c>
      <c r="G272" s="18">
        <v>12581.204418492158</v>
      </c>
      <c r="H272" s="18">
        <v>450.79558150784214</v>
      </c>
      <c r="I272">
        <v>0</v>
      </c>
      <c r="J272" s="18">
        <v>0</v>
      </c>
      <c r="K272" s="18">
        <v>0</v>
      </c>
      <c r="L272" s="7">
        <v>0</v>
      </c>
      <c r="M272" s="7">
        <v>0</v>
      </c>
      <c r="N272">
        <v>0</v>
      </c>
      <c r="O272">
        <v>0</v>
      </c>
      <c r="P272" s="7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 s="19">
        <v>39618</v>
      </c>
      <c r="B273" s="12">
        <v>0.9589175381191356</v>
      </c>
      <c r="C273" s="18">
        <v>34414.591525557655</v>
      </c>
      <c r="D273" s="18">
        <v>1474.4084744423453</v>
      </c>
      <c r="E273" s="18">
        <v>0</v>
      </c>
      <c r="F273" s="18">
        <v>0</v>
      </c>
      <c r="G273" s="18">
        <v>34414.591525557655</v>
      </c>
      <c r="H273" s="18">
        <v>1474.4084744423453</v>
      </c>
      <c r="I273">
        <v>0</v>
      </c>
      <c r="J273" s="18">
        <v>0</v>
      </c>
      <c r="K273" s="18">
        <v>0</v>
      </c>
      <c r="L273" s="7">
        <v>0</v>
      </c>
      <c r="M273" s="7">
        <v>0</v>
      </c>
      <c r="N273">
        <v>0</v>
      </c>
      <c r="O273">
        <v>0</v>
      </c>
      <c r="P273" s="7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 s="19">
        <v>39619</v>
      </c>
      <c r="B274" s="12">
        <v>0.95126996200856673</v>
      </c>
      <c r="C274" s="18">
        <v>25881.201856367075</v>
      </c>
      <c r="D274" s="18">
        <v>1325.7981436329246</v>
      </c>
      <c r="E274" s="18">
        <v>1527.7395589857581</v>
      </c>
      <c r="F274" s="18">
        <v>78.260441014241906</v>
      </c>
      <c r="G274" s="18">
        <v>27408.941415352834</v>
      </c>
      <c r="H274" s="18">
        <v>1404.0585846471665</v>
      </c>
      <c r="I274">
        <v>1606</v>
      </c>
      <c r="J274" s="18">
        <v>0</v>
      </c>
      <c r="K274" s="18">
        <v>0</v>
      </c>
      <c r="L274" s="7">
        <v>0</v>
      </c>
      <c r="M274" s="7">
        <v>0</v>
      </c>
      <c r="N274">
        <v>0</v>
      </c>
      <c r="O274">
        <v>0</v>
      </c>
      <c r="P274" s="7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 s="19">
        <v>39620</v>
      </c>
      <c r="B275" s="12">
        <v>0.94228446006563116</v>
      </c>
      <c r="C275" s="18">
        <v>17507.645268019427</v>
      </c>
      <c r="D275" s="18">
        <v>1072.354731980573</v>
      </c>
      <c r="E275" s="18">
        <v>0</v>
      </c>
      <c r="F275" s="18">
        <v>0</v>
      </c>
      <c r="G275" s="18">
        <v>17507.645268019427</v>
      </c>
      <c r="H275" s="18">
        <v>1072.354731980573</v>
      </c>
      <c r="I275">
        <v>0</v>
      </c>
      <c r="J275" s="18">
        <v>0</v>
      </c>
      <c r="K275" s="18">
        <v>0</v>
      </c>
      <c r="L275" s="7">
        <v>0</v>
      </c>
      <c r="M275" s="7">
        <v>0</v>
      </c>
      <c r="N275">
        <v>0</v>
      </c>
      <c r="O275">
        <v>0</v>
      </c>
      <c r="P275" s="7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25">
      <c r="A276" s="19">
        <v>39621</v>
      </c>
      <c r="B276" s="12">
        <v>0.9317609449464529</v>
      </c>
      <c r="C276" s="18">
        <v>30056.744562082677</v>
      </c>
      <c r="D276" s="18">
        <v>2201.2554379173234</v>
      </c>
      <c r="E276" s="18">
        <v>0</v>
      </c>
      <c r="F276" s="18">
        <v>0</v>
      </c>
      <c r="G276" s="18">
        <v>30056.744562082677</v>
      </c>
      <c r="H276" s="18">
        <v>2201.2554379173234</v>
      </c>
      <c r="I276">
        <v>0</v>
      </c>
      <c r="J276" s="18">
        <v>0</v>
      </c>
      <c r="K276" s="18">
        <v>0</v>
      </c>
      <c r="L276" s="7">
        <v>0</v>
      </c>
      <c r="M276" s="7">
        <v>0</v>
      </c>
      <c r="N276">
        <v>0</v>
      </c>
      <c r="O276">
        <v>0</v>
      </c>
      <c r="P276" s="7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25">
      <c r="A277" s="19">
        <v>39622</v>
      </c>
      <c r="B277" s="12">
        <v>0.91948259294709156</v>
      </c>
      <c r="C277" s="18">
        <v>12421.29034812226</v>
      </c>
      <c r="D277" s="18">
        <v>1087.7096518777398</v>
      </c>
      <c r="E277" s="18">
        <v>2092.7423815475804</v>
      </c>
      <c r="F277" s="18">
        <v>183.25761845241959</v>
      </c>
      <c r="G277" s="18">
        <v>14514.032729669842</v>
      </c>
      <c r="H277" s="18">
        <v>1270.9672703301594</v>
      </c>
      <c r="I277">
        <v>2276</v>
      </c>
      <c r="J277" s="18">
        <v>0</v>
      </c>
      <c r="K277" s="18">
        <v>0</v>
      </c>
      <c r="L277" s="7">
        <v>0</v>
      </c>
      <c r="M277" s="7">
        <v>0</v>
      </c>
      <c r="N277">
        <v>0</v>
      </c>
      <c r="O277">
        <v>0</v>
      </c>
      <c r="P277" s="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25">
      <c r="A278" s="19">
        <v>39623</v>
      </c>
      <c r="B278" s="12">
        <v>0.90521970910355576</v>
      </c>
      <c r="C278" s="18">
        <v>22636.82926555262</v>
      </c>
      <c r="D278" s="18">
        <v>2370.1707344473798</v>
      </c>
      <c r="E278" s="18">
        <v>0</v>
      </c>
      <c r="F278" s="18">
        <v>0</v>
      </c>
      <c r="G278" s="18">
        <v>22636.82926555262</v>
      </c>
      <c r="H278" s="18">
        <v>2370.1707344473798</v>
      </c>
      <c r="I278">
        <v>0</v>
      </c>
      <c r="J278" s="18">
        <v>0</v>
      </c>
      <c r="K278" s="18">
        <v>0</v>
      </c>
      <c r="L278" s="7">
        <v>0</v>
      </c>
      <c r="M278" s="7">
        <v>0</v>
      </c>
      <c r="N278">
        <v>0</v>
      </c>
      <c r="O278">
        <v>0</v>
      </c>
      <c r="P278" s="7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25">
      <c r="A279" s="19">
        <v>39624</v>
      </c>
      <c r="B279" s="12">
        <v>0.88873602117985218</v>
      </c>
      <c r="C279" s="18">
        <v>20336.946372658556</v>
      </c>
      <c r="D279" s="18">
        <v>2546.0536273414436</v>
      </c>
      <c r="E279" s="18">
        <v>34449.185652973429</v>
      </c>
      <c r="F279" s="18">
        <v>4312.8143470265713</v>
      </c>
      <c r="G279" s="18">
        <v>54786.132025631989</v>
      </c>
      <c r="H279" s="18">
        <v>6858.867974368015</v>
      </c>
      <c r="I279">
        <v>38762</v>
      </c>
      <c r="J279" s="18">
        <v>0</v>
      </c>
      <c r="K279" s="18">
        <v>0</v>
      </c>
      <c r="L279" s="7">
        <v>0</v>
      </c>
      <c r="M279" s="7">
        <v>0</v>
      </c>
      <c r="N279">
        <v>0</v>
      </c>
      <c r="O279">
        <v>0</v>
      </c>
      <c r="P279" s="7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 s="19">
        <v>39625</v>
      </c>
      <c r="B280" s="12">
        <v>0.86979791649346672</v>
      </c>
      <c r="C280" s="18">
        <v>11048.173135300014</v>
      </c>
      <c r="D280" s="18">
        <v>1653.8268646999859</v>
      </c>
      <c r="E280" s="18">
        <v>15952.09378849018</v>
      </c>
      <c r="F280" s="18">
        <v>2387.9062115098204</v>
      </c>
      <c r="G280" s="18">
        <v>27000.266923790194</v>
      </c>
      <c r="H280" s="18">
        <v>4041.7330762098063</v>
      </c>
      <c r="I280">
        <v>11943</v>
      </c>
      <c r="J280" s="18">
        <v>0</v>
      </c>
      <c r="K280">
        <v>6397</v>
      </c>
      <c r="L280" s="7">
        <v>0</v>
      </c>
      <c r="M280" s="7">
        <v>0</v>
      </c>
      <c r="N280">
        <v>0</v>
      </c>
      <c r="O280">
        <v>0</v>
      </c>
      <c r="P280" s="7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 s="19">
        <v>39626</v>
      </c>
      <c r="B281" s="12">
        <v>0.84818700368241806</v>
      </c>
      <c r="C281" s="18">
        <v>7605.6928620202425</v>
      </c>
      <c r="D281" s="18">
        <v>1361.3071379797575</v>
      </c>
      <c r="E281" s="18">
        <v>24114.804701694829</v>
      </c>
      <c r="F281" s="18">
        <v>4316.1952983051706</v>
      </c>
      <c r="G281" s="18">
        <v>31720.497563715071</v>
      </c>
      <c r="H281" s="18">
        <v>5677.5024362849281</v>
      </c>
      <c r="I281">
        <v>25022</v>
      </c>
      <c r="J281" s="18">
        <v>0</v>
      </c>
      <c r="K281">
        <v>953</v>
      </c>
      <c r="L281" s="7">
        <v>0</v>
      </c>
      <c r="M281" s="7">
        <v>0</v>
      </c>
      <c r="N281">
        <v>0</v>
      </c>
      <c r="O281">
        <v>0</v>
      </c>
      <c r="P281" s="7">
        <v>0</v>
      </c>
      <c r="Q281">
        <v>0</v>
      </c>
      <c r="R281">
        <v>0</v>
      </c>
      <c r="S281">
        <v>2456</v>
      </c>
      <c r="T281">
        <v>0</v>
      </c>
      <c r="U281">
        <v>0</v>
      </c>
    </row>
    <row r="282" spans="1:21" x14ac:dyDescent="0.25">
      <c r="A282" s="19">
        <v>39627</v>
      </c>
      <c r="B282" s="12">
        <v>0.82371609658011391</v>
      </c>
      <c r="C282" s="18">
        <v>7531.2362710319812</v>
      </c>
      <c r="D282" s="18">
        <v>1611.7637289680188</v>
      </c>
      <c r="E282" s="18">
        <v>42287.936966229885</v>
      </c>
      <c r="F282" s="18">
        <v>9050.063033770115</v>
      </c>
      <c r="G282" s="18">
        <v>49819.173237261864</v>
      </c>
      <c r="H282" s="18">
        <v>10661.826762738134</v>
      </c>
      <c r="I282">
        <v>34410</v>
      </c>
      <c r="J282" s="18">
        <v>0</v>
      </c>
      <c r="K282">
        <v>7500</v>
      </c>
      <c r="L282" s="7">
        <v>0</v>
      </c>
      <c r="M282" s="7">
        <v>0</v>
      </c>
      <c r="N282">
        <v>0</v>
      </c>
      <c r="O282">
        <v>0</v>
      </c>
      <c r="P282" s="7">
        <v>0</v>
      </c>
      <c r="Q282">
        <v>0</v>
      </c>
      <c r="R282">
        <v>0</v>
      </c>
      <c r="S282">
        <v>1037</v>
      </c>
      <c r="T282">
        <v>0</v>
      </c>
      <c r="U282">
        <v>0</v>
      </c>
    </row>
    <row r="283" spans="1:21" x14ac:dyDescent="0.25">
      <c r="A283" s="19">
        <v>39628</v>
      </c>
      <c r="B283" s="12">
        <v>0.79624824389528226</v>
      </c>
      <c r="C283" s="18">
        <v>4070.4210227926828</v>
      </c>
      <c r="D283" s="18">
        <v>1041.5789772073172</v>
      </c>
      <c r="E283" s="18">
        <v>14518.790479186577</v>
      </c>
      <c r="F283" s="18">
        <v>3715.2095208134233</v>
      </c>
      <c r="G283" s="18">
        <v>18589.211501979258</v>
      </c>
      <c r="H283" s="18">
        <v>4756.78849802074</v>
      </c>
      <c r="I283">
        <v>17789</v>
      </c>
      <c r="J283" s="18">
        <v>0</v>
      </c>
      <c r="K283">
        <v>445</v>
      </c>
      <c r="L283" s="7">
        <v>0</v>
      </c>
      <c r="M283" s="7">
        <v>0</v>
      </c>
      <c r="N283">
        <v>0</v>
      </c>
      <c r="O283">
        <v>0</v>
      </c>
      <c r="P283" s="7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25">
      <c r="A284" s="19">
        <v>39629</v>
      </c>
      <c r="B284" s="12">
        <v>0.76571776293552984</v>
      </c>
      <c r="C284" s="18">
        <v>2658.5720729121595</v>
      </c>
      <c r="D284" s="18">
        <v>813.42792708784054</v>
      </c>
      <c r="E284" s="18">
        <v>13995.789270935615</v>
      </c>
      <c r="F284" s="18">
        <v>4282.2107290643853</v>
      </c>
      <c r="G284" s="18">
        <v>16654.361343847773</v>
      </c>
      <c r="H284" s="18">
        <v>5095.6386561522258</v>
      </c>
      <c r="I284">
        <v>16610</v>
      </c>
      <c r="J284" s="18">
        <v>0</v>
      </c>
      <c r="K284">
        <v>345</v>
      </c>
      <c r="L284" s="7">
        <v>0</v>
      </c>
      <c r="M284" s="7">
        <v>0</v>
      </c>
      <c r="N284">
        <v>0</v>
      </c>
      <c r="O284">
        <v>0</v>
      </c>
      <c r="P284" s="7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 s="19">
        <v>39630</v>
      </c>
      <c r="B285" s="12">
        <v>0.73215143422089624</v>
      </c>
      <c r="C285" s="18">
        <v>1740.3239591430704</v>
      </c>
      <c r="D285" s="18">
        <v>636.6760408569296</v>
      </c>
      <c r="E285" s="18">
        <v>16966.877336635051</v>
      </c>
      <c r="F285" s="18">
        <v>6207.1226633649494</v>
      </c>
      <c r="G285" s="18">
        <v>18707.201295778123</v>
      </c>
      <c r="H285" s="18">
        <v>6843.7987042218792</v>
      </c>
      <c r="I285">
        <v>13680</v>
      </c>
      <c r="J285" s="18">
        <v>0</v>
      </c>
      <c r="K285">
        <v>122</v>
      </c>
      <c r="L285" s="7">
        <v>0</v>
      </c>
      <c r="M285" s="7">
        <v>0</v>
      </c>
      <c r="N285">
        <v>0</v>
      </c>
      <c r="O285">
        <v>0</v>
      </c>
      <c r="P285" s="7">
        <v>0</v>
      </c>
      <c r="Q285">
        <v>0</v>
      </c>
      <c r="R285">
        <v>0</v>
      </c>
      <c r="S285">
        <v>7027</v>
      </c>
      <c r="T285">
        <v>0</v>
      </c>
      <c r="U285">
        <v>0</v>
      </c>
    </row>
    <row r="286" spans="1:21" x14ac:dyDescent="0.25">
      <c r="A286" s="19">
        <v>39631</v>
      </c>
      <c r="B286" s="12">
        <v>0.69568721562313218</v>
      </c>
      <c r="C286" s="18">
        <v>8124.9309912625604</v>
      </c>
      <c r="D286" s="18">
        <v>3554.0690087374396</v>
      </c>
      <c r="E286" s="18">
        <v>9709.7064684520556</v>
      </c>
      <c r="F286" s="18">
        <v>4247.2935315479444</v>
      </c>
      <c r="G286" s="18">
        <v>17834.637459714617</v>
      </c>
      <c r="H286" s="18">
        <v>7801.3625402853841</v>
      </c>
      <c r="I286">
        <v>6741</v>
      </c>
      <c r="J286" s="18">
        <v>0</v>
      </c>
      <c r="K286">
        <v>725</v>
      </c>
      <c r="L286" s="7">
        <v>0</v>
      </c>
      <c r="M286" s="7">
        <v>0</v>
      </c>
      <c r="N286">
        <v>0</v>
      </c>
      <c r="O286">
        <v>519</v>
      </c>
      <c r="P286" s="7">
        <v>0</v>
      </c>
      <c r="Q286">
        <v>560</v>
      </c>
      <c r="R286">
        <v>0</v>
      </c>
      <c r="S286">
        <v>3571</v>
      </c>
      <c r="T286">
        <v>0</v>
      </c>
      <c r="U286">
        <v>0</v>
      </c>
    </row>
    <row r="287" spans="1:21" x14ac:dyDescent="0.25">
      <c r="A287" s="19">
        <v>39632</v>
      </c>
      <c r="B287" s="12">
        <v>0.65658726437499149</v>
      </c>
      <c r="C287" s="18">
        <v>8336.0319085048923</v>
      </c>
      <c r="D287" s="18">
        <v>4359.9680914951077</v>
      </c>
      <c r="E287" s="18">
        <v>4642.0719591311899</v>
      </c>
      <c r="F287" s="18">
        <v>2427.9280408688101</v>
      </c>
      <c r="G287" s="18">
        <v>12978.103867636082</v>
      </c>
      <c r="H287" s="18">
        <v>6787.8961323639178</v>
      </c>
      <c r="I287">
        <v>0</v>
      </c>
      <c r="J287" s="18">
        <v>0</v>
      </c>
      <c r="K287">
        <v>740</v>
      </c>
      <c r="L287" s="7">
        <v>0</v>
      </c>
      <c r="M287" s="7">
        <v>0</v>
      </c>
      <c r="N287">
        <v>0</v>
      </c>
      <c r="O287">
        <v>0</v>
      </c>
      <c r="P287" s="7">
        <v>0</v>
      </c>
      <c r="Q287">
        <v>0</v>
      </c>
      <c r="R287">
        <v>0</v>
      </c>
      <c r="S287">
        <v>6330</v>
      </c>
      <c r="T287">
        <v>0</v>
      </c>
      <c r="U287">
        <v>0</v>
      </c>
    </row>
    <row r="288" spans="1:21" x14ac:dyDescent="0.25">
      <c r="A288" s="19">
        <v>39633</v>
      </c>
      <c r="B288" s="12">
        <v>0.61524198548724018</v>
      </c>
      <c r="C288" s="18">
        <v>20817.327820946259</v>
      </c>
      <c r="D288" s="18">
        <v>13018.672179053741</v>
      </c>
      <c r="E288" s="18">
        <v>0</v>
      </c>
      <c r="F288" s="18">
        <v>0</v>
      </c>
      <c r="G288" s="18">
        <v>20817.327820946259</v>
      </c>
      <c r="H288" s="18">
        <v>13018.672179053741</v>
      </c>
      <c r="I288">
        <v>0</v>
      </c>
      <c r="J288" s="18">
        <v>0</v>
      </c>
      <c r="K288" s="18">
        <v>0</v>
      </c>
      <c r="L288" s="7">
        <v>0</v>
      </c>
      <c r="M288" s="7">
        <v>0</v>
      </c>
      <c r="N288">
        <v>0</v>
      </c>
      <c r="O288">
        <v>0</v>
      </c>
      <c r="P288" s="7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25">
      <c r="A289" s="19">
        <v>39634</v>
      </c>
      <c r="B289" s="12">
        <v>0.57216248882185061</v>
      </c>
      <c r="C289" s="18">
        <v>6384.189050274209</v>
      </c>
      <c r="D289" s="18">
        <v>4773.810949725791</v>
      </c>
      <c r="E289" s="18">
        <v>12957.763884348451</v>
      </c>
      <c r="F289" s="18">
        <v>9689.236115651549</v>
      </c>
      <c r="G289" s="18">
        <v>19341.952934622659</v>
      </c>
      <c r="H289" s="18">
        <v>14463.047065377341</v>
      </c>
      <c r="I289">
        <v>22646</v>
      </c>
      <c r="J289" s="18">
        <v>0</v>
      </c>
      <c r="K289" s="18">
        <v>0</v>
      </c>
      <c r="L289" s="7">
        <v>0</v>
      </c>
      <c r="M289" s="7">
        <v>0</v>
      </c>
      <c r="N289">
        <v>0</v>
      </c>
      <c r="O289">
        <v>0</v>
      </c>
      <c r="P289" s="7">
        <v>0</v>
      </c>
      <c r="Q289">
        <v>0</v>
      </c>
      <c r="R289">
        <v>1</v>
      </c>
      <c r="S289">
        <v>0</v>
      </c>
      <c r="T289">
        <v>0</v>
      </c>
      <c r="U289">
        <v>0</v>
      </c>
    </row>
    <row r="290" spans="1:21" x14ac:dyDescent="0.25">
      <c r="A290" s="19">
        <v>39635</v>
      </c>
      <c r="B290" s="12">
        <v>0.52796030804980654</v>
      </c>
      <c r="C290" s="18">
        <v>4246.912717952644</v>
      </c>
      <c r="D290" s="18">
        <v>3797.087282047356</v>
      </c>
      <c r="E290" s="18">
        <v>15175.691094583639</v>
      </c>
      <c r="F290" s="18">
        <v>13568.308905416361</v>
      </c>
      <c r="G290" s="18">
        <v>19422.603812536283</v>
      </c>
      <c r="H290" s="18">
        <v>17365.396187463717</v>
      </c>
      <c r="I290">
        <v>20650</v>
      </c>
      <c r="J290" s="18">
        <v>0</v>
      </c>
      <c r="K290">
        <v>4071</v>
      </c>
      <c r="L290" s="7">
        <v>0</v>
      </c>
      <c r="M290" s="7">
        <v>0</v>
      </c>
      <c r="N290">
        <v>0</v>
      </c>
      <c r="O290">
        <v>0</v>
      </c>
      <c r="P290" s="7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25">
      <c r="A291" s="19">
        <v>39636</v>
      </c>
      <c r="B291" s="12">
        <v>0.48331532637143038</v>
      </c>
      <c r="C291" s="18">
        <v>1140.6241702365758</v>
      </c>
      <c r="D291" s="18">
        <v>1219.3758297634242</v>
      </c>
      <c r="E291" s="18">
        <v>11368.059791582415</v>
      </c>
      <c r="F291" s="18">
        <v>12152.940208417585</v>
      </c>
      <c r="G291" s="18">
        <v>12508.68396181899</v>
      </c>
      <c r="H291" s="18">
        <v>13372.31603818101</v>
      </c>
      <c r="I291">
        <v>15519</v>
      </c>
      <c r="J291" s="18">
        <v>0</v>
      </c>
      <c r="K291">
        <v>3999</v>
      </c>
      <c r="L291" s="7">
        <v>0</v>
      </c>
      <c r="M291" s="7">
        <v>0</v>
      </c>
      <c r="N291">
        <v>0</v>
      </c>
      <c r="O291">
        <v>0</v>
      </c>
      <c r="P291" s="7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25">
      <c r="A292" s="19">
        <v>39637</v>
      </c>
      <c r="B292" s="12">
        <v>0.43893510548618475</v>
      </c>
      <c r="C292" s="18">
        <v>2022.1740309748532</v>
      </c>
      <c r="D292" s="18">
        <v>2584.8259690251471</v>
      </c>
      <c r="E292" s="18">
        <v>9779.9130853376828</v>
      </c>
      <c r="F292" s="18">
        <v>12501.086914662317</v>
      </c>
      <c r="G292" s="18">
        <v>11802.087116312536</v>
      </c>
      <c r="H292" s="18">
        <v>15085.912883687464</v>
      </c>
      <c r="I292">
        <v>19886</v>
      </c>
      <c r="J292" s="18">
        <v>0</v>
      </c>
      <c r="K292">
        <v>1325</v>
      </c>
      <c r="L292" s="7">
        <v>0</v>
      </c>
      <c r="M292" s="7">
        <v>0</v>
      </c>
      <c r="N292">
        <v>0</v>
      </c>
      <c r="O292">
        <v>0</v>
      </c>
      <c r="P292" s="7">
        <v>0</v>
      </c>
      <c r="Q292">
        <v>0</v>
      </c>
      <c r="R292">
        <v>0</v>
      </c>
      <c r="S292">
        <v>1070</v>
      </c>
      <c r="T292">
        <v>0</v>
      </c>
      <c r="U292">
        <v>0</v>
      </c>
    </row>
    <row r="293" spans="1:21" x14ac:dyDescent="0.25">
      <c r="A293" s="19">
        <v>39638</v>
      </c>
      <c r="B293" s="12">
        <v>0.39551060850850561</v>
      </c>
      <c r="C293" s="18">
        <v>1770.7009942925797</v>
      </c>
      <c r="D293" s="18">
        <v>2706.2990057074203</v>
      </c>
      <c r="E293" s="18">
        <v>6792.1036799165668</v>
      </c>
      <c r="F293" s="18">
        <v>10380.896320083433</v>
      </c>
      <c r="G293" s="18">
        <v>8562.8046742091465</v>
      </c>
      <c r="H293" s="18">
        <v>13087.195325790854</v>
      </c>
      <c r="I293">
        <v>12436</v>
      </c>
      <c r="J293" s="18">
        <v>0</v>
      </c>
      <c r="K293">
        <v>754</v>
      </c>
      <c r="L293" s="7">
        <v>0</v>
      </c>
      <c r="M293" s="7">
        <v>0</v>
      </c>
      <c r="N293">
        <v>0</v>
      </c>
      <c r="O293">
        <v>0</v>
      </c>
      <c r="P293" s="7">
        <v>0</v>
      </c>
      <c r="Q293">
        <v>0</v>
      </c>
      <c r="R293">
        <v>0</v>
      </c>
      <c r="S293">
        <v>3764</v>
      </c>
      <c r="T293">
        <v>0</v>
      </c>
      <c r="U293">
        <v>0</v>
      </c>
    </row>
    <row r="294" spans="1:21" x14ac:dyDescent="0.25">
      <c r="A294" s="19">
        <v>39639</v>
      </c>
      <c r="B294" s="12">
        <v>0.35367409387092041</v>
      </c>
      <c r="C294" s="18">
        <v>833.96351334763028</v>
      </c>
      <c r="D294" s="18">
        <v>1524.0364866523696</v>
      </c>
      <c r="E294" s="18">
        <v>6173.0276344230451</v>
      </c>
      <c r="F294" s="18">
        <v>11280.972365576956</v>
      </c>
      <c r="G294" s="18">
        <v>7006.9911477706755</v>
      </c>
      <c r="H294" s="18">
        <v>12805.008852229326</v>
      </c>
      <c r="I294">
        <v>8037</v>
      </c>
      <c r="J294" s="18">
        <v>43</v>
      </c>
      <c r="K294">
        <v>1305</v>
      </c>
      <c r="L294" s="7">
        <v>0</v>
      </c>
      <c r="M294" s="7">
        <v>0</v>
      </c>
      <c r="N294">
        <v>0</v>
      </c>
      <c r="O294">
        <v>0</v>
      </c>
      <c r="P294" s="7">
        <v>0</v>
      </c>
      <c r="Q294">
        <v>0</v>
      </c>
      <c r="R294">
        <v>0</v>
      </c>
      <c r="S294">
        <v>6765</v>
      </c>
      <c r="T294">
        <v>0</v>
      </c>
      <c r="U294">
        <v>0</v>
      </c>
    </row>
    <row r="295" spans="1:21" x14ac:dyDescent="0.25">
      <c r="A295" s="19">
        <v>39640</v>
      </c>
      <c r="B295" s="12">
        <v>0.31396448156914081</v>
      </c>
      <c r="C295" s="18">
        <v>899.50823969558837</v>
      </c>
      <c r="D295" s="18">
        <v>1965.4917603044116</v>
      </c>
      <c r="E295" s="18">
        <v>2738.3982082460461</v>
      </c>
      <c r="F295" s="18">
        <v>5983.6017917539539</v>
      </c>
      <c r="G295" s="18">
        <v>3637.9064479416347</v>
      </c>
      <c r="H295" s="18">
        <v>7949.0935520583653</v>
      </c>
      <c r="I295">
        <v>5260</v>
      </c>
      <c r="J295" s="18">
        <v>0</v>
      </c>
      <c r="K295">
        <v>301</v>
      </c>
      <c r="L295" s="7">
        <v>0</v>
      </c>
      <c r="M295" s="7">
        <v>0</v>
      </c>
      <c r="N295">
        <v>0</v>
      </c>
      <c r="O295">
        <v>766</v>
      </c>
      <c r="P295" s="7">
        <v>0</v>
      </c>
      <c r="Q295">
        <v>0</v>
      </c>
      <c r="R295">
        <v>0</v>
      </c>
      <c r="S295">
        <v>2027</v>
      </c>
      <c r="T295">
        <v>0</v>
      </c>
      <c r="U295">
        <v>0</v>
      </c>
    </row>
    <row r="296" spans="1:21" x14ac:dyDescent="0.25">
      <c r="A296" s="19">
        <v>39641</v>
      </c>
      <c r="B296" s="12">
        <v>0.27680391000287263</v>
      </c>
      <c r="C296" s="18">
        <v>1825.2449825589422</v>
      </c>
      <c r="D296" s="18">
        <v>4768.755017441058</v>
      </c>
      <c r="E296" s="18">
        <v>214.52303025222628</v>
      </c>
      <c r="F296" s="18">
        <v>560.47696974777375</v>
      </c>
      <c r="G296" s="18">
        <v>2039.7680128111685</v>
      </c>
      <c r="H296" s="18">
        <v>5329.2319871888321</v>
      </c>
      <c r="I296">
        <v>0</v>
      </c>
      <c r="J296" s="18">
        <v>0</v>
      </c>
      <c r="K296">
        <v>232</v>
      </c>
      <c r="L296" s="7">
        <v>0</v>
      </c>
      <c r="M296" s="7">
        <v>0</v>
      </c>
      <c r="N296">
        <v>0</v>
      </c>
      <c r="O296">
        <v>0</v>
      </c>
      <c r="P296" s="7">
        <v>0</v>
      </c>
      <c r="Q296">
        <v>0</v>
      </c>
      <c r="R296">
        <v>0</v>
      </c>
      <c r="S296">
        <v>543</v>
      </c>
      <c r="T296">
        <v>0</v>
      </c>
      <c r="U296">
        <v>0</v>
      </c>
    </row>
    <row r="297" spans="1:21" x14ac:dyDescent="0.25">
      <c r="A297" s="19">
        <v>39642</v>
      </c>
      <c r="B297" s="12">
        <v>0.24248700569108184</v>
      </c>
      <c r="C297" s="18">
        <v>3589.2926582393934</v>
      </c>
      <c r="D297" s="18">
        <v>11212.707341760606</v>
      </c>
      <c r="E297" s="18">
        <v>42.192738990248237</v>
      </c>
      <c r="F297" s="18">
        <v>131.80726100975176</v>
      </c>
      <c r="G297" s="18">
        <v>3631.4853972296414</v>
      </c>
      <c r="H297" s="18">
        <v>11344.514602770358</v>
      </c>
      <c r="I297">
        <v>0</v>
      </c>
      <c r="J297" s="18">
        <v>0</v>
      </c>
      <c r="K297" s="18">
        <v>0</v>
      </c>
      <c r="L297" s="7">
        <v>0</v>
      </c>
      <c r="M297" s="7">
        <v>0</v>
      </c>
      <c r="N297">
        <v>0</v>
      </c>
      <c r="O297">
        <v>174</v>
      </c>
      <c r="P297" s="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 s="19">
        <v>39643</v>
      </c>
      <c r="B298" s="12">
        <v>0.21118220326205295</v>
      </c>
      <c r="C298" s="18">
        <v>2366.5077697545653</v>
      </c>
      <c r="D298" s="18">
        <v>8839.4922302454343</v>
      </c>
      <c r="E298" s="18">
        <v>0</v>
      </c>
      <c r="F298" s="18">
        <v>0</v>
      </c>
      <c r="G298" s="18">
        <v>2366.5077697545653</v>
      </c>
      <c r="H298" s="18">
        <v>8839.4922302454343</v>
      </c>
      <c r="I298">
        <v>0</v>
      </c>
      <c r="J298" s="18">
        <v>0</v>
      </c>
      <c r="K298" s="18">
        <v>0</v>
      </c>
      <c r="L298" s="7">
        <v>0</v>
      </c>
      <c r="M298" s="7">
        <v>0</v>
      </c>
      <c r="N298">
        <v>0</v>
      </c>
      <c r="O298">
        <v>0</v>
      </c>
      <c r="P298" s="7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 s="19">
        <v>39644</v>
      </c>
      <c r="B299" s="12">
        <v>0.18294279603223984</v>
      </c>
      <c r="C299" s="18">
        <v>1584.4675564352292</v>
      </c>
      <c r="D299" s="18">
        <v>7076.5324435647708</v>
      </c>
      <c r="E299" s="18">
        <v>0</v>
      </c>
      <c r="F299" s="18">
        <v>0</v>
      </c>
      <c r="G299" s="18">
        <v>1584.4675564352292</v>
      </c>
      <c r="H299" s="18">
        <v>7076.5324435647708</v>
      </c>
      <c r="I299">
        <v>0</v>
      </c>
      <c r="J299" s="18">
        <v>0</v>
      </c>
      <c r="K299" s="18">
        <v>0</v>
      </c>
      <c r="L299" s="7">
        <v>0</v>
      </c>
      <c r="M299" s="7">
        <v>0</v>
      </c>
      <c r="N299">
        <v>0</v>
      </c>
      <c r="O299">
        <v>0</v>
      </c>
      <c r="P299" s="7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 s="19">
        <v>39645</v>
      </c>
      <c r="B300" s="12">
        <v>0.1577245276400584</v>
      </c>
      <c r="C300" s="18">
        <v>1706.1062154825117</v>
      </c>
      <c r="D300" s="18">
        <v>9110.8937845174878</v>
      </c>
      <c r="E300" s="18">
        <v>0</v>
      </c>
      <c r="F300" s="18">
        <v>0</v>
      </c>
      <c r="G300" s="18">
        <v>1706.1062154825117</v>
      </c>
      <c r="H300" s="18">
        <v>9110.8937845174878</v>
      </c>
      <c r="I300">
        <v>0</v>
      </c>
      <c r="J300" s="18">
        <v>0</v>
      </c>
      <c r="K300" s="18">
        <v>0</v>
      </c>
      <c r="L300" s="7">
        <v>0</v>
      </c>
      <c r="M300" s="7">
        <v>0</v>
      </c>
      <c r="N300">
        <v>0</v>
      </c>
      <c r="O300">
        <v>0</v>
      </c>
      <c r="P300" s="7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 s="19">
        <v>39646</v>
      </c>
      <c r="B301" s="12">
        <v>0.13540643739998581</v>
      </c>
      <c r="C301" s="18">
        <v>2210.6454969921683</v>
      </c>
      <c r="D301" s="18">
        <v>14115.354503007831</v>
      </c>
      <c r="E301" s="18">
        <v>0</v>
      </c>
      <c r="F301" s="18">
        <v>0</v>
      </c>
      <c r="G301" s="18">
        <v>2210.6454969921683</v>
      </c>
      <c r="H301" s="18">
        <v>14115.354503007831</v>
      </c>
      <c r="I301">
        <v>0</v>
      </c>
      <c r="J301" s="18">
        <v>0</v>
      </c>
      <c r="K301" s="18">
        <v>0</v>
      </c>
      <c r="L301" s="7">
        <v>0</v>
      </c>
      <c r="M301" s="7">
        <v>0</v>
      </c>
      <c r="N301">
        <v>0</v>
      </c>
      <c r="O301">
        <v>0</v>
      </c>
      <c r="P301" s="7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 s="19">
        <v>39647</v>
      </c>
      <c r="B302" s="12">
        <v>0.11581214183546329</v>
      </c>
      <c r="C302" s="18">
        <v>1790.1082763507561</v>
      </c>
      <c r="D302" s="18">
        <v>13666.891723649243</v>
      </c>
      <c r="E302" s="18">
        <v>0</v>
      </c>
      <c r="F302" s="18">
        <v>0</v>
      </c>
      <c r="G302" s="18">
        <v>1790.1082763507561</v>
      </c>
      <c r="H302" s="18">
        <v>13666.891723649243</v>
      </c>
      <c r="I302">
        <v>0</v>
      </c>
      <c r="J302" s="18">
        <v>0</v>
      </c>
      <c r="K302" s="18">
        <v>0</v>
      </c>
      <c r="L302" s="7">
        <v>0</v>
      </c>
      <c r="M302" s="7">
        <v>0</v>
      </c>
      <c r="N302">
        <v>0</v>
      </c>
      <c r="O302">
        <v>0</v>
      </c>
      <c r="P302" s="7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25">
      <c r="A303" s="19">
        <v>39648</v>
      </c>
      <c r="B303" s="12">
        <v>9.8729499575728297E-2</v>
      </c>
      <c r="C303" s="18">
        <v>1309.943000370763</v>
      </c>
      <c r="D303" s="18">
        <v>11958.056999629236</v>
      </c>
      <c r="E303" s="18">
        <v>409.03631674224232</v>
      </c>
      <c r="F303" s="18">
        <v>3733.9636832577576</v>
      </c>
      <c r="G303" s="18">
        <v>1718.9793171130054</v>
      </c>
      <c r="H303" s="18">
        <v>15692.020682886994</v>
      </c>
      <c r="I303">
        <v>4143</v>
      </c>
      <c r="J303" s="18">
        <v>0</v>
      </c>
      <c r="K303" s="18">
        <v>0</v>
      </c>
      <c r="L303" s="7">
        <v>0</v>
      </c>
      <c r="M303" s="7">
        <v>0</v>
      </c>
      <c r="N303">
        <v>0</v>
      </c>
      <c r="O303">
        <v>0</v>
      </c>
      <c r="P303" s="7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 s="19">
        <v>39649</v>
      </c>
      <c r="B304" s="12">
        <v>8.3927424113405813E-2</v>
      </c>
      <c r="C304" s="18">
        <v>527.23207828041529</v>
      </c>
      <c r="D304" s="18">
        <v>5754.7679217195846</v>
      </c>
      <c r="E304" s="18">
        <v>1127.9006526600608</v>
      </c>
      <c r="F304" s="18">
        <v>12311.099347339939</v>
      </c>
      <c r="G304" s="18">
        <v>1655.132730940476</v>
      </c>
      <c r="H304" s="18">
        <v>18065.867269059523</v>
      </c>
      <c r="I304">
        <v>11875</v>
      </c>
      <c r="J304" s="18">
        <v>0</v>
      </c>
      <c r="K304">
        <v>827</v>
      </c>
      <c r="L304" s="7">
        <v>0</v>
      </c>
      <c r="M304" s="7">
        <v>0</v>
      </c>
      <c r="N304">
        <v>0</v>
      </c>
      <c r="O304">
        <v>0</v>
      </c>
      <c r="P304" s="7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 s="19">
        <v>39650</v>
      </c>
      <c r="B305" s="12">
        <v>7.1169317011250621E-2</v>
      </c>
      <c r="C305" s="18">
        <v>241.33515398515087</v>
      </c>
      <c r="D305" s="18">
        <v>3149.664846014849</v>
      </c>
      <c r="E305" s="18">
        <v>655.75408694166322</v>
      </c>
      <c r="F305" s="18">
        <v>8558.2459130583375</v>
      </c>
      <c r="G305" s="18">
        <v>897.08924092681411</v>
      </c>
      <c r="H305" s="18">
        <v>11707.910759073187</v>
      </c>
      <c r="I305">
        <v>7910</v>
      </c>
      <c r="J305" s="18">
        <v>0</v>
      </c>
      <c r="K305">
        <v>358</v>
      </c>
      <c r="L305" s="7">
        <v>56</v>
      </c>
      <c r="M305" s="7">
        <v>0</v>
      </c>
      <c r="N305">
        <v>0</v>
      </c>
      <c r="O305">
        <v>225</v>
      </c>
      <c r="P305" s="7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25">
      <c r="A306" s="19">
        <v>39651</v>
      </c>
      <c r="B306" s="12">
        <v>6.0223117695578976E-2</v>
      </c>
      <c r="C306" s="18">
        <v>175.97194990648177</v>
      </c>
      <c r="D306" s="18">
        <v>2746.0280500935182</v>
      </c>
      <c r="E306" s="18">
        <v>602.53229254426765</v>
      </c>
      <c r="F306" s="18">
        <v>9402.467707455733</v>
      </c>
      <c r="G306" s="18">
        <v>778.50424245074942</v>
      </c>
      <c r="H306" s="18">
        <v>12148.495757549252</v>
      </c>
      <c r="I306">
        <v>8807</v>
      </c>
      <c r="J306" s="18">
        <v>0</v>
      </c>
      <c r="K306">
        <v>673</v>
      </c>
      <c r="L306" s="7">
        <v>0</v>
      </c>
      <c r="M306" s="7">
        <v>0</v>
      </c>
      <c r="N306">
        <v>0</v>
      </c>
      <c r="O306">
        <v>525</v>
      </c>
      <c r="P306" s="7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 s="19">
        <v>39652</v>
      </c>
      <c r="B307" s="12">
        <v>5.0868296060301854E-2</v>
      </c>
      <c r="C307" s="18">
        <v>122.18564713684505</v>
      </c>
      <c r="D307" s="18">
        <v>2279.8143528631549</v>
      </c>
      <c r="E307" s="18">
        <v>722.1771991681054</v>
      </c>
      <c r="F307" s="18">
        <v>13474.822800831895</v>
      </c>
      <c r="G307" s="18">
        <v>844.36284630495049</v>
      </c>
      <c r="H307" s="18">
        <v>15754.63715369505</v>
      </c>
      <c r="I307">
        <v>11729</v>
      </c>
      <c r="J307" s="18">
        <v>0</v>
      </c>
      <c r="K307">
        <v>1697</v>
      </c>
      <c r="L307" s="7">
        <v>0</v>
      </c>
      <c r="M307" s="7">
        <v>0</v>
      </c>
      <c r="N307">
        <v>0</v>
      </c>
      <c r="O307">
        <v>771</v>
      </c>
      <c r="P307" s="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25">
      <c r="A308" s="19">
        <v>39653</v>
      </c>
      <c r="B308" s="12">
        <v>4.2900280465138718E-2</v>
      </c>
      <c r="C308" s="18">
        <v>77.263405117714825</v>
      </c>
      <c r="D308" s="18">
        <v>1723.7365948822851</v>
      </c>
      <c r="E308" s="18">
        <v>691.3380196957105</v>
      </c>
      <c r="F308" s="18">
        <v>15423.661980304289</v>
      </c>
      <c r="G308" s="18">
        <v>768.6014248134253</v>
      </c>
      <c r="H308" s="18">
        <v>17147.398575186573</v>
      </c>
      <c r="I308">
        <v>11800</v>
      </c>
      <c r="J308" s="18">
        <v>0</v>
      </c>
      <c r="K308">
        <v>887</v>
      </c>
      <c r="L308" s="7">
        <v>0</v>
      </c>
      <c r="M308" s="7">
        <v>0</v>
      </c>
      <c r="N308">
        <v>0</v>
      </c>
      <c r="O308">
        <v>890</v>
      </c>
      <c r="P308" s="7">
        <v>0</v>
      </c>
      <c r="Q308">
        <v>0</v>
      </c>
      <c r="R308">
        <v>0</v>
      </c>
      <c r="S308">
        <v>1996</v>
      </c>
      <c r="T308">
        <v>0</v>
      </c>
      <c r="U308">
        <v>0</v>
      </c>
    </row>
    <row r="309" spans="1:21" x14ac:dyDescent="0.25">
      <c r="A309" s="19">
        <v>39654</v>
      </c>
      <c r="B309" s="12">
        <v>3.6132860912138187E-2</v>
      </c>
      <c r="C309" s="18">
        <v>155.37130192219419</v>
      </c>
      <c r="D309" s="18">
        <v>4144.6286980778059</v>
      </c>
      <c r="E309" s="18">
        <v>433.26913519744897</v>
      </c>
      <c r="F309" s="18">
        <v>11557.730864802552</v>
      </c>
      <c r="G309" s="18">
        <v>588.64043711964314</v>
      </c>
      <c r="H309" s="18">
        <v>15702.359562880358</v>
      </c>
      <c r="I309">
        <v>9189</v>
      </c>
      <c r="J309" s="18">
        <v>0</v>
      </c>
      <c r="K309">
        <v>1814</v>
      </c>
      <c r="L309" s="7">
        <v>0</v>
      </c>
      <c r="M309" s="7">
        <v>0</v>
      </c>
      <c r="N309">
        <v>0</v>
      </c>
      <c r="O309">
        <v>0</v>
      </c>
      <c r="P309" s="7">
        <v>0</v>
      </c>
      <c r="Q309">
        <v>84</v>
      </c>
      <c r="R309">
        <v>0</v>
      </c>
      <c r="S309">
        <v>904</v>
      </c>
      <c r="T309">
        <v>0</v>
      </c>
      <c r="U309">
        <v>0</v>
      </c>
    </row>
    <row r="310" spans="1:21" x14ac:dyDescent="0.25">
      <c r="A310" s="19">
        <v>39655</v>
      </c>
      <c r="B310" s="12">
        <v>3.0399079072067514E-2</v>
      </c>
      <c r="C310" s="18">
        <v>221.67008459351632</v>
      </c>
      <c r="D310" s="18">
        <v>7070.3299154064835</v>
      </c>
      <c r="E310" s="18">
        <v>130.65524185174618</v>
      </c>
      <c r="F310" s="18">
        <v>4167.3447581482542</v>
      </c>
      <c r="G310" s="18">
        <v>352.32532644526248</v>
      </c>
      <c r="H310" s="18">
        <v>11237.674673554739</v>
      </c>
      <c r="I310">
        <v>0</v>
      </c>
      <c r="J310" s="18">
        <v>0</v>
      </c>
      <c r="K310">
        <v>1592</v>
      </c>
      <c r="L310" s="7">
        <v>0</v>
      </c>
      <c r="M310" s="7">
        <v>0</v>
      </c>
      <c r="N310">
        <v>0</v>
      </c>
      <c r="O310">
        <v>0</v>
      </c>
      <c r="P310" s="7">
        <v>0</v>
      </c>
      <c r="Q310">
        <v>0</v>
      </c>
      <c r="R310">
        <v>0</v>
      </c>
      <c r="S310">
        <v>2706</v>
      </c>
      <c r="T310">
        <v>0</v>
      </c>
      <c r="U310">
        <v>0</v>
      </c>
    </row>
    <row r="311" spans="1:21" x14ac:dyDescent="0.25">
      <c r="A311" s="19">
        <v>39656</v>
      </c>
      <c r="B311" s="12">
        <v>2.5551048881448657E-2</v>
      </c>
      <c r="C311" s="18">
        <v>286.22284956998783</v>
      </c>
      <c r="D311" s="18">
        <v>10915.777150430013</v>
      </c>
      <c r="E311" s="18">
        <v>69.549955055303244</v>
      </c>
      <c r="F311" s="18">
        <v>2652.4500449446969</v>
      </c>
      <c r="G311" s="18">
        <v>355.77280462529109</v>
      </c>
      <c r="H311" s="18">
        <v>13568.227195374709</v>
      </c>
      <c r="I311">
        <v>0</v>
      </c>
      <c r="J311" s="18">
        <v>0</v>
      </c>
      <c r="K311" s="18">
        <v>0</v>
      </c>
      <c r="L311" s="7">
        <v>0</v>
      </c>
      <c r="M311" s="7">
        <v>0</v>
      </c>
      <c r="N311">
        <v>0</v>
      </c>
      <c r="O311">
        <v>479</v>
      </c>
      <c r="P311" s="7">
        <v>0</v>
      </c>
      <c r="Q311">
        <v>0</v>
      </c>
      <c r="R311">
        <v>0</v>
      </c>
      <c r="S311">
        <v>2243</v>
      </c>
      <c r="T311">
        <v>0</v>
      </c>
      <c r="U311">
        <v>0</v>
      </c>
    </row>
    <row r="312" spans="1:21" x14ac:dyDescent="0.25">
      <c r="A312" s="19">
        <v>39657</v>
      </c>
      <c r="B312" s="12">
        <v>2.1459068664108849E-2</v>
      </c>
      <c r="C312" s="18">
        <v>230.12705235390331</v>
      </c>
      <c r="D312" s="18">
        <v>10493.872947646098</v>
      </c>
      <c r="E312" s="18">
        <v>0</v>
      </c>
      <c r="F312" s="18">
        <v>0</v>
      </c>
      <c r="G312" s="18">
        <v>230.12705235390331</v>
      </c>
      <c r="H312" s="18">
        <v>10493.872947646098</v>
      </c>
      <c r="I312">
        <v>0</v>
      </c>
      <c r="J312" s="18">
        <v>0</v>
      </c>
      <c r="K312" s="18">
        <v>0</v>
      </c>
      <c r="L312" s="7">
        <v>0</v>
      </c>
      <c r="M312" s="7">
        <v>0</v>
      </c>
      <c r="N312">
        <v>0</v>
      </c>
      <c r="O312">
        <v>0</v>
      </c>
      <c r="P312" s="7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25">
      <c r="A313" s="19">
        <v>39658</v>
      </c>
      <c r="B313" s="12">
        <v>1.8010303711079367E-2</v>
      </c>
      <c r="C313" s="18">
        <v>148.9272013869153</v>
      </c>
      <c r="D313" s="18">
        <v>8120.0727986130851</v>
      </c>
      <c r="E313" s="18">
        <v>0</v>
      </c>
      <c r="F313" s="18">
        <v>0</v>
      </c>
      <c r="G313" s="18">
        <v>148.9272013869153</v>
      </c>
      <c r="H313" s="18">
        <v>8120.0727986130851</v>
      </c>
      <c r="I313">
        <v>0</v>
      </c>
      <c r="J313" s="18">
        <v>0</v>
      </c>
      <c r="K313" s="18">
        <v>0</v>
      </c>
      <c r="L313" s="7">
        <v>0</v>
      </c>
      <c r="M313" s="7">
        <v>0</v>
      </c>
      <c r="N313">
        <v>0</v>
      </c>
      <c r="O313">
        <v>0</v>
      </c>
      <c r="P313" s="7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25">
      <c r="A314" s="19">
        <v>39659</v>
      </c>
      <c r="B314" s="12">
        <v>1.5107245292618865E-2</v>
      </c>
      <c r="C314" s="18">
        <v>67.197027061568718</v>
      </c>
      <c r="D314" s="18">
        <v>4380.8029729384316</v>
      </c>
      <c r="E314" s="18">
        <v>122.45933034196852</v>
      </c>
      <c r="F314" s="18">
        <v>7983.5406696580312</v>
      </c>
      <c r="G314" s="18">
        <v>189.65635740353724</v>
      </c>
      <c r="H314" s="18">
        <v>12364.343642596463</v>
      </c>
      <c r="I314">
        <v>8106</v>
      </c>
      <c r="J314" s="18">
        <v>0</v>
      </c>
      <c r="K314" s="18">
        <v>0</v>
      </c>
      <c r="L314" s="7">
        <v>0</v>
      </c>
      <c r="M314" s="7">
        <v>0</v>
      </c>
      <c r="N314">
        <v>0</v>
      </c>
      <c r="O314">
        <v>0</v>
      </c>
      <c r="P314" s="7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25">
      <c r="A315" s="19">
        <v>39660</v>
      </c>
      <c r="B315" s="12">
        <v>1.2666091564079829E-2</v>
      </c>
      <c r="C315" s="18">
        <v>62.91247679878451</v>
      </c>
      <c r="D315" s="18">
        <v>4904.0875232012158</v>
      </c>
      <c r="E315" s="18">
        <v>111.71492759518409</v>
      </c>
      <c r="F315" s="18">
        <v>8708.2850724048167</v>
      </c>
      <c r="G315" s="18">
        <v>174.62740439396862</v>
      </c>
      <c r="H315" s="18">
        <v>13612.372595606033</v>
      </c>
      <c r="I315">
        <v>7018</v>
      </c>
      <c r="J315" s="18">
        <v>0</v>
      </c>
      <c r="K315">
        <v>1802</v>
      </c>
      <c r="L315" s="7">
        <v>0</v>
      </c>
      <c r="M315" s="7">
        <v>0</v>
      </c>
      <c r="N315">
        <v>0</v>
      </c>
      <c r="O315">
        <v>0</v>
      </c>
      <c r="P315" s="7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25">
      <c r="A316" s="19">
        <v>39661</v>
      </c>
      <c r="B316" s="12">
        <v>1.0615148159911825E-2</v>
      </c>
      <c r="C316" s="18">
        <v>63.11767095883571</v>
      </c>
      <c r="D316" s="18">
        <v>5882.8823290411647</v>
      </c>
      <c r="E316" s="18">
        <v>137.27509600397971</v>
      </c>
      <c r="F316" s="18">
        <v>12794.724903996021</v>
      </c>
      <c r="G316" s="18">
        <v>200.39276696281541</v>
      </c>
      <c r="H316" s="18">
        <v>18677.607233037186</v>
      </c>
      <c r="I316">
        <v>7465</v>
      </c>
      <c r="J316" s="18">
        <v>0</v>
      </c>
      <c r="K316">
        <v>853</v>
      </c>
      <c r="L316" s="7">
        <v>0</v>
      </c>
      <c r="M316" s="7">
        <v>0</v>
      </c>
      <c r="N316">
        <v>0</v>
      </c>
      <c r="O316">
        <v>0</v>
      </c>
      <c r="P316" s="7">
        <v>0</v>
      </c>
      <c r="Q316">
        <v>0</v>
      </c>
      <c r="R316">
        <v>0</v>
      </c>
      <c r="S316">
        <v>4614</v>
      </c>
      <c r="T316">
        <v>0</v>
      </c>
      <c r="U316">
        <v>0</v>
      </c>
    </row>
    <row r="317" spans="1:21" x14ac:dyDescent="0.25">
      <c r="A317" s="19">
        <v>39662</v>
      </c>
      <c r="B317" s="12">
        <v>8.8933102563892863E-3</v>
      </c>
      <c r="C317" s="18">
        <v>40.019896153751787</v>
      </c>
      <c r="D317" s="18">
        <v>4459.9801038462483</v>
      </c>
      <c r="E317" s="18">
        <v>83.837235786981807</v>
      </c>
      <c r="F317" s="18">
        <v>9343.1627642130188</v>
      </c>
      <c r="G317" s="18">
        <v>123.85713194073359</v>
      </c>
      <c r="H317" s="18">
        <v>13803.142868059267</v>
      </c>
      <c r="I317">
        <v>6890</v>
      </c>
      <c r="J317" s="18">
        <v>0</v>
      </c>
      <c r="K317">
        <v>1132</v>
      </c>
      <c r="L317" s="7">
        <v>0</v>
      </c>
      <c r="M317" s="7">
        <v>0</v>
      </c>
      <c r="N317">
        <v>0</v>
      </c>
      <c r="O317">
        <v>0</v>
      </c>
      <c r="P317" s="7">
        <v>0</v>
      </c>
      <c r="Q317">
        <v>95</v>
      </c>
      <c r="R317">
        <v>268</v>
      </c>
      <c r="S317">
        <v>1042</v>
      </c>
      <c r="T317">
        <v>0</v>
      </c>
      <c r="U317">
        <v>0</v>
      </c>
    </row>
    <row r="318" spans="1:21" x14ac:dyDescent="0.25">
      <c r="A318" s="19">
        <v>39663</v>
      </c>
      <c r="B318" s="12">
        <v>7.4486616629547697E-3</v>
      </c>
      <c r="C318" s="18">
        <v>25.295655007394398</v>
      </c>
      <c r="D318" s="18">
        <v>3370.7043449926055</v>
      </c>
      <c r="E318" s="18">
        <v>49.526151396986265</v>
      </c>
      <c r="F318" s="18">
        <v>6599.4738486030137</v>
      </c>
      <c r="G318" s="18">
        <v>74.821806404380666</v>
      </c>
      <c r="H318" s="18">
        <v>9970.1781935956187</v>
      </c>
      <c r="I318">
        <v>4305</v>
      </c>
      <c r="J318" s="18">
        <v>0</v>
      </c>
      <c r="K318">
        <v>428</v>
      </c>
      <c r="L318" s="7">
        <v>0</v>
      </c>
      <c r="M318" s="7">
        <v>0</v>
      </c>
      <c r="N318">
        <v>0</v>
      </c>
      <c r="O318">
        <v>0</v>
      </c>
      <c r="P318" s="7">
        <v>0</v>
      </c>
      <c r="Q318">
        <v>0</v>
      </c>
      <c r="R318">
        <v>128</v>
      </c>
      <c r="S318">
        <v>1788</v>
      </c>
      <c r="T318">
        <v>0</v>
      </c>
      <c r="U318">
        <v>0</v>
      </c>
    </row>
    <row r="319" spans="1:21" x14ac:dyDescent="0.25">
      <c r="A319" s="19">
        <v>39664</v>
      </c>
      <c r="B319" s="12">
        <v>6.2372080871044844E-3</v>
      </c>
      <c r="C319" s="18">
        <v>19.048433498017097</v>
      </c>
      <c r="D319" s="18">
        <v>3034.9515665019831</v>
      </c>
      <c r="E319" s="18">
        <v>40.467006069133895</v>
      </c>
      <c r="F319" s="18">
        <v>6447.5329939308658</v>
      </c>
      <c r="G319" s="18">
        <v>59.515439567150992</v>
      </c>
      <c r="H319" s="18">
        <v>9482.4845604328493</v>
      </c>
      <c r="I319">
        <v>4479</v>
      </c>
      <c r="J319" s="18">
        <v>0</v>
      </c>
      <c r="K319">
        <v>804</v>
      </c>
      <c r="L319" s="7">
        <v>124</v>
      </c>
      <c r="M319" s="7">
        <v>0</v>
      </c>
      <c r="N319">
        <v>0</v>
      </c>
      <c r="O319">
        <v>0</v>
      </c>
      <c r="P319" s="7">
        <v>0</v>
      </c>
      <c r="Q319">
        <v>4</v>
      </c>
      <c r="R319">
        <v>104</v>
      </c>
      <c r="S319">
        <v>973</v>
      </c>
      <c r="T319">
        <v>0</v>
      </c>
      <c r="U319">
        <v>0</v>
      </c>
    </row>
    <row r="320" spans="1:21" x14ac:dyDescent="0.25">
      <c r="A320" s="19">
        <v>39665</v>
      </c>
      <c r="B320" s="12">
        <v>5.2217492789752296E-3</v>
      </c>
      <c r="C320" s="18">
        <v>17.790499793468609</v>
      </c>
      <c r="D320" s="18">
        <v>3389.2095002065312</v>
      </c>
      <c r="E320" s="18">
        <v>44.651178084517191</v>
      </c>
      <c r="F320" s="18">
        <v>8506.3488219154824</v>
      </c>
      <c r="G320" s="18">
        <v>62.441677877985796</v>
      </c>
      <c r="H320" s="18">
        <v>11895.558322122013</v>
      </c>
      <c r="I320">
        <v>6016</v>
      </c>
      <c r="J320" s="18">
        <v>0</v>
      </c>
      <c r="K320">
        <v>1009</v>
      </c>
      <c r="L320" s="7">
        <v>0</v>
      </c>
      <c r="M320" s="7">
        <v>0</v>
      </c>
      <c r="N320">
        <v>0</v>
      </c>
      <c r="O320">
        <v>0</v>
      </c>
      <c r="P320" s="7">
        <v>0</v>
      </c>
      <c r="Q320">
        <v>31</v>
      </c>
      <c r="R320">
        <v>428</v>
      </c>
      <c r="S320">
        <v>1067</v>
      </c>
      <c r="T320">
        <v>0</v>
      </c>
      <c r="U320">
        <v>0</v>
      </c>
    </row>
    <row r="321" spans="1:21" x14ac:dyDescent="0.25">
      <c r="A321" s="19">
        <v>39666</v>
      </c>
      <c r="B321" s="12">
        <v>4.3708867485439118E-3</v>
      </c>
      <c r="C321" s="18">
        <v>16.849768415636781</v>
      </c>
      <c r="D321" s="18">
        <v>3838.1502315843632</v>
      </c>
      <c r="E321" s="18">
        <v>56.29702132124558</v>
      </c>
      <c r="F321" s="18">
        <v>12823.702978678755</v>
      </c>
      <c r="G321" s="18">
        <v>73.146789736882369</v>
      </c>
      <c r="H321" s="18">
        <v>16661.853210263118</v>
      </c>
      <c r="I321">
        <v>8139</v>
      </c>
      <c r="J321" s="18">
        <v>0</v>
      </c>
      <c r="K321">
        <v>1166</v>
      </c>
      <c r="L321" s="7">
        <v>0</v>
      </c>
      <c r="M321" s="7">
        <v>0</v>
      </c>
      <c r="N321">
        <v>0</v>
      </c>
      <c r="O321">
        <v>200</v>
      </c>
      <c r="P321" s="7">
        <v>0</v>
      </c>
      <c r="Q321">
        <v>10</v>
      </c>
      <c r="R321">
        <v>714</v>
      </c>
      <c r="S321">
        <v>2651</v>
      </c>
      <c r="T321">
        <v>0</v>
      </c>
      <c r="U321">
        <v>0</v>
      </c>
    </row>
    <row r="322" spans="1:21" x14ac:dyDescent="0.25">
      <c r="A322" s="19">
        <v>39667</v>
      </c>
      <c r="B322" s="12">
        <v>3.6581589156730043E-3</v>
      </c>
      <c r="C322" s="18">
        <v>9.6355905838826938</v>
      </c>
      <c r="D322" s="18">
        <v>2624.3644094161173</v>
      </c>
      <c r="E322" s="18">
        <v>35.648758633233427</v>
      </c>
      <c r="F322" s="18">
        <v>9709.3512413667668</v>
      </c>
      <c r="G322" s="18">
        <v>45.284349217116123</v>
      </c>
      <c r="H322" s="18">
        <v>12333.715650782884</v>
      </c>
      <c r="I322">
        <v>7142</v>
      </c>
      <c r="J322" s="18">
        <v>0</v>
      </c>
      <c r="K322">
        <v>950</v>
      </c>
      <c r="L322" s="7">
        <v>0</v>
      </c>
      <c r="M322" s="7">
        <v>0</v>
      </c>
      <c r="N322">
        <v>0</v>
      </c>
      <c r="O322">
        <v>0</v>
      </c>
      <c r="P322" s="7">
        <v>0</v>
      </c>
      <c r="Q322">
        <v>0</v>
      </c>
      <c r="R322">
        <v>1092</v>
      </c>
      <c r="S322">
        <v>561</v>
      </c>
      <c r="T322">
        <v>0</v>
      </c>
      <c r="U322">
        <v>0</v>
      </c>
    </row>
    <row r="323" spans="1:21" x14ac:dyDescent="0.25">
      <c r="A323" s="19">
        <v>39668</v>
      </c>
      <c r="B323" s="12">
        <v>3.0612929404599809E-3</v>
      </c>
      <c r="C323" s="18">
        <v>7.0348511771770363</v>
      </c>
      <c r="D323" s="18">
        <v>2290.9651488228228</v>
      </c>
      <c r="E323" s="18">
        <v>23.112761700472856</v>
      </c>
      <c r="F323" s="18">
        <v>7526.8872382995269</v>
      </c>
      <c r="G323" s="18">
        <v>30.147612877649891</v>
      </c>
      <c r="H323" s="18">
        <v>9817.8523871223497</v>
      </c>
      <c r="I323">
        <v>3989</v>
      </c>
      <c r="J323" s="18">
        <v>0</v>
      </c>
      <c r="K323">
        <v>1042</v>
      </c>
      <c r="L323" s="7">
        <v>0</v>
      </c>
      <c r="M323" s="7">
        <v>0</v>
      </c>
      <c r="N323">
        <v>0</v>
      </c>
      <c r="O323">
        <v>0</v>
      </c>
      <c r="P323" s="7">
        <v>0</v>
      </c>
      <c r="Q323">
        <v>1</v>
      </c>
      <c r="R323">
        <v>1207</v>
      </c>
      <c r="S323">
        <v>1311</v>
      </c>
      <c r="T323">
        <v>0</v>
      </c>
      <c r="U323">
        <v>0</v>
      </c>
    </row>
    <row r="324" spans="1:21" x14ac:dyDescent="0.25">
      <c r="A324" s="19">
        <v>39669</v>
      </c>
      <c r="B324" s="12">
        <v>2.5615613698416473E-3</v>
      </c>
      <c r="C324" s="18">
        <v>5.4714950859817586</v>
      </c>
      <c r="D324" s="18">
        <v>2130.5285049140184</v>
      </c>
      <c r="E324" s="18">
        <v>15.820203020142014</v>
      </c>
      <c r="F324" s="18">
        <v>6160.1797969798581</v>
      </c>
      <c r="G324" s="18">
        <v>21.291698106123771</v>
      </c>
      <c r="H324" s="18">
        <v>8290.7083018938756</v>
      </c>
      <c r="I324">
        <v>2710</v>
      </c>
      <c r="J324" s="18">
        <v>0</v>
      </c>
      <c r="K324">
        <v>150</v>
      </c>
      <c r="L324">
        <v>473</v>
      </c>
      <c r="M324" s="7">
        <v>0</v>
      </c>
      <c r="N324">
        <v>0</v>
      </c>
      <c r="O324">
        <v>0</v>
      </c>
      <c r="P324" s="7">
        <v>0</v>
      </c>
      <c r="Q324">
        <v>5</v>
      </c>
      <c r="R324">
        <v>1322</v>
      </c>
      <c r="S324">
        <v>1516</v>
      </c>
      <c r="T324">
        <v>0</v>
      </c>
      <c r="U324">
        <v>0</v>
      </c>
    </row>
    <row r="325" spans="1:21" x14ac:dyDescent="0.25">
      <c r="A325" s="19">
        <v>39670</v>
      </c>
      <c r="B325" s="12">
        <v>2.1432316027211185E-3</v>
      </c>
      <c r="C325" s="18">
        <v>8.6157910429388966</v>
      </c>
      <c r="D325" s="18">
        <v>4011.3842089570612</v>
      </c>
      <c r="E325" s="18">
        <v>10.591850580647767</v>
      </c>
      <c r="F325" s="18">
        <v>4931.4081494193524</v>
      </c>
      <c r="G325" s="18">
        <v>19.207641623586664</v>
      </c>
      <c r="H325" s="18">
        <v>8942.7923583764132</v>
      </c>
      <c r="I325">
        <v>2132</v>
      </c>
      <c r="J325" s="18">
        <v>116</v>
      </c>
      <c r="K325">
        <v>581</v>
      </c>
      <c r="L325">
        <v>342</v>
      </c>
      <c r="M325" s="7">
        <v>0</v>
      </c>
      <c r="N325">
        <v>0</v>
      </c>
      <c r="O325">
        <v>115</v>
      </c>
      <c r="P325" s="7">
        <v>0</v>
      </c>
      <c r="Q325">
        <v>311</v>
      </c>
      <c r="R325">
        <v>1167</v>
      </c>
      <c r="S325">
        <v>0</v>
      </c>
      <c r="T325">
        <v>0</v>
      </c>
      <c r="U325">
        <v>0</v>
      </c>
    </row>
    <row r="326" spans="1:21" x14ac:dyDescent="0.25">
      <c r="A326" s="19">
        <v>39671</v>
      </c>
      <c r="B326" s="12">
        <v>1.7930966478394428E-3</v>
      </c>
      <c r="C326" s="18">
        <v>6.7850777154244515</v>
      </c>
      <c r="D326" s="18">
        <v>3777.2149222845756</v>
      </c>
      <c r="E326" s="18">
        <v>6.9141806740688914</v>
      </c>
      <c r="F326" s="18">
        <v>3849.085819325931</v>
      </c>
      <c r="G326" s="18">
        <v>13.699258389493343</v>
      </c>
      <c r="H326" s="18">
        <v>7626.3007416105065</v>
      </c>
      <c r="I326">
        <v>3100</v>
      </c>
      <c r="J326" s="18">
        <v>0</v>
      </c>
      <c r="K326">
        <v>365</v>
      </c>
      <c r="L326">
        <v>201</v>
      </c>
      <c r="M326" s="7">
        <v>0</v>
      </c>
      <c r="N326">
        <v>0</v>
      </c>
      <c r="O326">
        <v>0</v>
      </c>
      <c r="P326" s="7">
        <v>190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25">
      <c r="A327" s="19">
        <v>39672</v>
      </c>
      <c r="B327" s="12">
        <v>1.5000764678522183E-3</v>
      </c>
      <c r="C327" s="18">
        <v>4.9817539497372172</v>
      </c>
      <c r="D327" s="18">
        <v>3316.0182460502629</v>
      </c>
      <c r="E327" s="18">
        <v>4.2512167098931863</v>
      </c>
      <c r="F327" s="18">
        <v>2829.748783290107</v>
      </c>
      <c r="G327" s="18">
        <v>9.2329706596304035</v>
      </c>
      <c r="H327" s="18">
        <v>6145.7670293403698</v>
      </c>
      <c r="I327">
        <v>1976</v>
      </c>
      <c r="J327" s="18">
        <v>0</v>
      </c>
      <c r="K327">
        <v>572</v>
      </c>
      <c r="L327">
        <v>6</v>
      </c>
      <c r="M327" s="7">
        <v>0</v>
      </c>
      <c r="N327">
        <v>0</v>
      </c>
      <c r="O327">
        <v>0</v>
      </c>
      <c r="P327" s="7">
        <v>0</v>
      </c>
      <c r="Q327">
        <v>278</v>
      </c>
      <c r="R327">
        <v>0</v>
      </c>
      <c r="S327">
        <v>0</v>
      </c>
      <c r="T327">
        <v>0</v>
      </c>
      <c r="U327">
        <v>0</v>
      </c>
    </row>
    <row r="328" spans="1:21" x14ac:dyDescent="0.25">
      <c r="A328" s="19">
        <v>39673</v>
      </c>
      <c r="B328" s="12">
        <v>1.2548801948412125E-3</v>
      </c>
      <c r="C328" s="18">
        <v>4.1912998507696493</v>
      </c>
      <c r="D328" s="18">
        <v>3335.8087001492304</v>
      </c>
      <c r="E328" s="18">
        <v>6.888037389483415</v>
      </c>
      <c r="F328" s="18">
        <v>5482.1119626105165</v>
      </c>
      <c r="G328" s="18">
        <v>11.079337240253064</v>
      </c>
      <c r="H328" s="18">
        <v>8817.9206627597468</v>
      </c>
      <c r="I328">
        <v>3189</v>
      </c>
      <c r="J328" s="18">
        <v>0</v>
      </c>
      <c r="K328">
        <v>511</v>
      </c>
      <c r="L328">
        <v>156</v>
      </c>
      <c r="M328" s="7">
        <v>0</v>
      </c>
      <c r="N328">
        <v>0</v>
      </c>
      <c r="O328">
        <v>0</v>
      </c>
      <c r="P328" s="7">
        <v>0</v>
      </c>
      <c r="Q328">
        <v>4</v>
      </c>
      <c r="R328">
        <v>0</v>
      </c>
      <c r="S328">
        <v>1629</v>
      </c>
      <c r="T328">
        <v>0</v>
      </c>
      <c r="U328">
        <v>0</v>
      </c>
    </row>
    <row r="329" spans="1:21" x14ac:dyDescent="0.25">
      <c r="A329" s="19">
        <v>39674</v>
      </c>
      <c r="B329" s="12">
        <v>1.0497205521625697E-3</v>
      </c>
      <c r="C329" s="18">
        <v>4.2146280169327168</v>
      </c>
      <c r="D329" s="18">
        <v>4010.7853719830673</v>
      </c>
      <c r="E329" s="18">
        <v>4.6754553393320855</v>
      </c>
      <c r="F329" s="18">
        <v>4449.3245446606679</v>
      </c>
      <c r="G329" s="18">
        <v>8.8900833562648032</v>
      </c>
      <c r="H329" s="18">
        <v>8460.1099166437343</v>
      </c>
      <c r="I329">
        <v>3237</v>
      </c>
      <c r="J329" s="18">
        <v>0</v>
      </c>
      <c r="K329">
        <v>245</v>
      </c>
      <c r="L329">
        <v>74</v>
      </c>
      <c r="M329" s="7">
        <v>0</v>
      </c>
      <c r="N329">
        <v>0</v>
      </c>
      <c r="O329">
        <v>0</v>
      </c>
      <c r="P329" s="7">
        <v>0</v>
      </c>
      <c r="Q329">
        <v>24</v>
      </c>
      <c r="R329">
        <v>166</v>
      </c>
      <c r="S329">
        <v>708</v>
      </c>
      <c r="T329">
        <v>0</v>
      </c>
      <c r="U329">
        <v>0</v>
      </c>
    </row>
    <row r="330" spans="1:21" x14ac:dyDescent="0.25">
      <c r="A330" s="19">
        <v>39675</v>
      </c>
      <c r="B330" s="12">
        <v>8.7807285286534142E-4</v>
      </c>
      <c r="C330" s="18">
        <v>1.4382833329934293</v>
      </c>
      <c r="D330" s="18">
        <v>1636.5617166670065</v>
      </c>
      <c r="E330" s="18">
        <v>5.8321598887315975</v>
      </c>
      <c r="F330" s="18">
        <v>6636.1678401112686</v>
      </c>
      <c r="G330" s="18">
        <v>7.270443221725027</v>
      </c>
      <c r="H330" s="18">
        <v>8272.7295567782749</v>
      </c>
      <c r="I330">
        <v>5687</v>
      </c>
      <c r="J330" s="18">
        <v>0</v>
      </c>
      <c r="K330" s="18">
        <v>0</v>
      </c>
      <c r="L330" s="18">
        <v>0</v>
      </c>
      <c r="M330" s="7">
        <v>0</v>
      </c>
      <c r="N330">
        <v>0</v>
      </c>
      <c r="O330">
        <v>0</v>
      </c>
      <c r="P330" s="7">
        <v>0</v>
      </c>
      <c r="Q330">
        <v>49</v>
      </c>
      <c r="R330">
        <v>0</v>
      </c>
      <c r="S330">
        <v>906</v>
      </c>
      <c r="T330">
        <v>0</v>
      </c>
      <c r="U330">
        <v>0</v>
      </c>
    </row>
    <row r="331" spans="1:21" x14ac:dyDescent="0.25">
      <c r="A331" s="19">
        <v>39676</v>
      </c>
      <c r="B331" s="12">
        <v>7.3447192294628927E-4</v>
      </c>
      <c r="C331" s="18">
        <v>1.721602187386102</v>
      </c>
      <c r="D331" s="18">
        <v>2342.278397812614</v>
      </c>
      <c r="E331" s="18">
        <v>5.2375192825299886</v>
      </c>
      <c r="F331" s="18">
        <v>7125.7624807174698</v>
      </c>
      <c r="G331" s="18">
        <v>6.9591214699160906</v>
      </c>
      <c r="H331" s="18">
        <v>9468.0408785300842</v>
      </c>
      <c r="I331">
        <v>6033</v>
      </c>
      <c r="J331" s="18">
        <v>0</v>
      </c>
      <c r="K331">
        <v>74</v>
      </c>
      <c r="L331" s="18">
        <v>67</v>
      </c>
      <c r="M331" s="7">
        <v>0</v>
      </c>
      <c r="N331">
        <v>0</v>
      </c>
      <c r="O331">
        <v>0</v>
      </c>
      <c r="P331" s="7">
        <v>0</v>
      </c>
      <c r="Q331">
        <v>9</v>
      </c>
      <c r="R331">
        <v>0</v>
      </c>
      <c r="S331">
        <v>948</v>
      </c>
      <c r="T331">
        <v>0</v>
      </c>
      <c r="U331">
        <v>0</v>
      </c>
    </row>
    <row r="332" spans="1:21" x14ac:dyDescent="0.25">
      <c r="A332" s="19">
        <v>39677</v>
      </c>
      <c r="B332" s="12">
        <v>6.1434119530390241E-4</v>
      </c>
      <c r="C332" s="18">
        <v>1.3085467459973121</v>
      </c>
      <c r="D332" s="18">
        <v>2128.6914532540027</v>
      </c>
      <c r="E332" s="18">
        <v>3.7124638432214825</v>
      </c>
      <c r="F332" s="18">
        <v>6039.2875361567785</v>
      </c>
      <c r="G332" s="18">
        <v>5.0210105892187951</v>
      </c>
      <c r="H332" s="18">
        <v>8167.9789894107817</v>
      </c>
      <c r="I332">
        <v>5081</v>
      </c>
      <c r="J332" s="18">
        <v>0</v>
      </c>
      <c r="K332" s="18">
        <v>0</v>
      </c>
      <c r="L332" s="18">
        <v>0</v>
      </c>
      <c r="M332" s="7">
        <v>0</v>
      </c>
      <c r="N332">
        <v>0</v>
      </c>
      <c r="O332">
        <v>0</v>
      </c>
      <c r="P332" s="7">
        <v>0</v>
      </c>
      <c r="Q332">
        <v>5</v>
      </c>
      <c r="R332">
        <v>0</v>
      </c>
      <c r="S332">
        <v>957</v>
      </c>
      <c r="T332">
        <v>0</v>
      </c>
      <c r="U332">
        <v>0</v>
      </c>
    </row>
    <row r="333" spans="1:21" x14ac:dyDescent="0.25">
      <c r="A333" s="19">
        <v>39678</v>
      </c>
      <c r="B333" s="12">
        <v>5.138490273753904E-4</v>
      </c>
      <c r="C333" s="18">
        <v>4.0388533551705681</v>
      </c>
      <c r="D333" s="18">
        <v>7855.9611466448296</v>
      </c>
      <c r="E333" s="18">
        <v>3.2763013985454892</v>
      </c>
      <c r="F333" s="18">
        <v>6372.7236986014541</v>
      </c>
      <c r="G333" s="18">
        <v>7.3151547537160573</v>
      </c>
      <c r="H333" s="18">
        <v>14228.684845246284</v>
      </c>
      <c r="I333">
        <v>4600</v>
      </c>
      <c r="J333" s="18">
        <v>0</v>
      </c>
      <c r="K333" s="18">
        <v>0</v>
      </c>
      <c r="L333" s="18">
        <v>0</v>
      </c>
      <c r="M333" s="7">
        <v>0</v>
      </c>
      <c r="N333">
        <v>0</v>
      </c>
      <c r="O333">
        <v>0</v>
      </c>
      <c r="P333" s="7">
        <v>0</v>
      </c>
      <c r="Q333">
        <v>6</v>
      </c>
      <c r="R333">
        <v>0</v>
      </c>
      <c r="S333">
        <v>1770</v>
      </c>
      <c r="T333">
        <v>0</v>
      </c>
      <c r="U333">
        <v>0</v>
      </c>
    </row>
    <row r="334" spans="1:21" x14ac:dyDescent="0.25">
      <c r="A334" s="19">
        <v>39679</v>
      </c>
      <c r="B334" s="12">
        <v>4.2978801030302272E-4</v>
      </c>
      <c r="C334" s="18">
        <v>1.5635687814823966</v>
      </c>
      <c r="D334" s="18">
        <v>3636.4364312185176</v>
      </c>
      <c r="E334" s="18">
        <v>2.872273272855101</v>
      </c>
      <c r="F334" s="18">
        <v>6680.1277267271453</v>
      </c>
      <c r="G334" s="18">
        <v>4.4358420543374972</v>
      </c>
      <c r="H334" s="18">
        <v>10316.564157945662</v>
      </c>
      <c r="I334">
        <v>5619</v>
      </c>
      <c r="J334" s="18">
        <v>0</v>
      </c>
      <c r="K334" s="18">
        <v>0</v>
      </c>
      <c r="L334" s="18">
        <v>0</v>
      </c>
      <c r="M334" s="7">
        <v>0</v>
      </c>
      <c r="N334">
        <v>0</v>
      </c>
      <c r="O334">
        <v>0</v>
      </c>
      <c r="P334" s="7">
        <v>0</v>
      </c>
      <c r="Q334">
        <v>206</v>
      </c>
      <c r="R334">
        <v>0</v>
      </c>
      <c r="S334">
        <v>858</v>
      </c>
      <c r="T334">
        <v>0</v>
      </c>
      <c r="U334">
        <v>0</v>
      </c>
    </row>
    <row r="335" spans="1:21" x14ac:dyDescent="0.25">
      <c r="A335" s="19">
        <v>39680</v>
      </c>
      <c r="B335" s="12">
        <v>3.5947366351019028E-4</v>
      </c>
      <c r="C335" s="18">
        <v>0.77682258684552119</v>
      </c>
      <c r="D335" s="18">
        <v>2160.2231774131546</v>
      </c>
      <c r="E335" s="18">
        <v>1.8293614736033583</v>
      </c>
      <c r="F335" s="18">
        <v>5087.1706385263969</v>
      </c>
      <c r="G335" s="18">
        <v>2.6061840604488795</v>
      </c>
      <c r="H335" s="18">
        <v>7247.3938159395511</v>
      </c>
      <c r="I335">
        <v>4455</v>
      </c>
      <c r="J335" s="18">
        <v>0</v>
      </c>
      <c r="K335" s="18">
        <v>0</v>
      </c>
      <c r="L335" s="18">
        <v>0</v>
      </c>
      <c r="M335" s="7">
        <v>0</v>
      </c>
      <c r="N335">
        <v>0</v>
      </c>
      <c r="O335">
        <v>0</v>
      </c>
      <c r="P335" s="7">
        <v>0</v>
      </c>
      <c r="Q335">
        <v>597</v>
      </c>
      <c r="R335">
        <v>0</v>
      </c>
      <c r="S335">
        <v>37</v>
      </c>
      <c r="T335">
        <v>0</v>
      </c>
      <c r="U335">
        <v>0</v>
      </c>
    </row>
    <row r="336" spans="1:21" x14ac:dyDescent="0.25">
      <c r="A336" s="19">
        <v>39681</v>
      </c>
      <c r="B336" s="12">
        <v>3.0065945193458177E-4</v>
      </c>
      <c r="C336" s="18">
        <v>0.72248466299879999</v>
      </c>
      <c r="D336" s="18">
        <v>2402.2775153370012</v>
      </c>
      <c r="E336" s="18">
        <v>1.7384129510857518</v>
      </c>
      <c r="F336" s="18">
        <v>5780.2615870489144</v>
      </c>
      <c r="G336" s="18">
        <v>2.4608976140845518</v>
      </c>
      <c r="H336" s="18">
        <v>8182.5391023859156</v>
      </c>
      <c r="I336">
        <v>5782</v>
      </c>
      <c r="J336" s="18">
        <v>0</v>
      </c>
      <c r="K336" s="18">
        <v>0</v>
      </c>
      <c r="L336" s="18">
        <v>0</v>
      </c>
      <c r="M336" s="7">
        <v>0</v>
      </c>
      <c r="N336">
        <v>0</v>
      </c>
      <c r="O336">
        <v>0</v>
      </c>
      <c r="P336" s="7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25">
      <c r="A337" s="19">
        <v>39682</v>
      </c>
      <c r="B337" s="12">
        <v>2.5146553156296658E-4</v>
      </c>
      <c r="C337" s="18">
        <v>0.6983197811503582</v>
      </c>
      <c r="D337" s="18">
        <v>2776.3016802188495</v>
      </c>
      <c r="E337" s="18">
        <v>1.9913555444471323</v>
      </c>
      <c r="F337" s="18">
        <v>7917.0086444555527</v>
      </c>
      <c r="G337" s="18">
        <v>2.6896753255974906</v>
      </c>
      <c r="H337" s="18">
        <v>10693.310324674403</v>
      </c>
      <c r="I337">
        <v>7830</v>
      </c>
      <c r="J337" s="18">
        <v>0</v>
      </c>
      <c r="K337" s="18">
        <v>0</v>
      </c>
      <c r="L337" s="18">
        <v>0</v>
      </c>
      <c r="M337" s="7">
        <v>0</v>
      </c>
      <c r="N337">
        <v>0</v>
      </c>
      <c r="O337">
        <v>0</v>
      </c>
      <c r="P337" s="7">
        <v>0</v>
      </c>
      <c r="Q337">
        <v>0</v>
      </c>
      <c r="R337">
        <v>0</v>
      </c>
      <c r="S337">
        <v>89</v>
      </c>
      <c r="T337">
        <v>0</v>
      </c>
      <c r="U337">
        <v>0</v>
      </c>
    </row>
    <row r="338" spans="1:21" x14ac:dyDescent="0.25">
      <c r="A338" s="19">
        <v>39683</v>
      </c>
      <c r="B338" s="12">
        <v>2.1031903046253575E-4</v>
      </c>
      <c r="C338" s="18">
        <v>0.51633321978552527</v>
      </c>
      <c r="D338" s="18">
        <v>2454.4836667802147</v>
      </c>
      <c r="E338" s="18">
        <v>1.4871658644005903</v>
      </c>
      <c r="F338" s="18">
        <v>7069.5128341355994</v>
      </c>
      <c r="G338" s="18">
        <v>2.0034990841861156</v>
      </c>
      <c r="H338" s="18">
        <v>9523.996500915815</v>
      </c>
      <c r="I338">
        <v>5479</v>
      </c>
      <c r="J338" s="18">
        <v>0</v>
      </c>
      <c r="K338" s="18">
        <v>414</v>
      </c>
      <c r="L338" s="18">
        <v>0</v>
      </c>
      <c r="M338" s="7">
        <v>0</v>
      </c>
      <c r="N338">
        <v>0</v>
      </c>
      <c r="O338" s="18">
        <v>97</v>
      </c>
      <c r="P338" s="7">
        <v>0</v>
      </c>
      <c r="Q338">
        <v>0</v>
      </c>
      <c r="R338">
        <v>0</v>
      </c>
      <c r="S338">
        <v>1081</v>
      </c>
      <c r="T338">
        <v>0</v>
      </c>
      <c r="U338">
        <v>0</v>
      </c>
    </row>
    <row r="339" spans="1:21" x14ac:dyDescent="0.25">
      <c r="A339" s="19">
        <v>39684</v>
      </c>
      <c r="B339" s="12">
        <v>1.7590401520761745E-4</v>
      </c>
      <c r="C339" s="18">
        <v>0.57573384177453191</v>
      </c>
      <c r="D339" s="18">
        <v>3272.4242661582257</v>
      </c>
      <c r="E339" s="18">
        <v>0.84838506534633895</v>
      </c>
      <c r="F339" s="18">
        <v>4822.1516149346535</v>
      </c>
      <c r="G339" s="18">
        <v>1.4241189071208709</v>
      </c>
      <c r="H339" s="18">
        <v>8094.5758810928792</v>
      </c>
      <c r="I339">
        <v>4294</v>
      </c>
      <c r="J339" s="18">
        <v>0</v>
      </c>
      <c r="K339" s="18">
        <v>0</v>
      </c>
      <c r="L339" s="18">
        <v>0</v>
      </c>
      <c r="M339" s="7">
        <v>0</v>
      </c>
      <c r="N339">
        <v>0</v>
      </c>
      <c r="O339" s="18">
        <v>0</v>
      </c>
      <c r="P339" s="7">
        <v>0</v>
      </c>
      <c r="Q339">
        <v>0</v>
      </c>
      <c r="R339">
        <v>0</v>
      </c>
      <c r="S339">
        <v>529</v>
      </c>
      <c r="T339">
        <v>0</v>
      </c>
      <c r="U339">
        <v>0</v>
      </c>
    </row>
    <row r="340" spans="1:21" x14ac:dyDescent="0.25">
      <c r="A340" s="19">
        <v>39685</v>
      </c>
      <c r="B340" s="12">
        <v>1.4711958406232739E-4</v>
      </c>
      <c r="C340" s="18">
        <v>0.63334980938831942</v>
      </c>
      <c r="D340" s="18">
        <v>4304.3666501906118</v>
      </c>
      <c r="E340" s="18">
        <v>0.67704432585483065</v>
      </c>
      <c r="F340" s="18">
        <v>4601.3229556741453</v>
      </c>
      <c r="G340" s="18">
        <v>1.3103941352431501</v>
      </c>
      <c r="H340" s="18">
        <v>8905.6896058647581</v>
      </c>
      <c r="I340">
        <v>4428</v>
      </c>
      <c r="J340" s="18">
        <v>60</v>
      </c>
      <c r="K340" s="18">
        <v>86</v>
      </c>
      <c r="L340" s="18">
        <v>0</v>
      </c>
      <c r="M340" s="7">
        <v>0</v>
      </c>
      <c r="N340">
        <v>0</v>
      </c>
      <c r="O340" s="18">
        <v>0</v>
      </c>
      <c r="P340" s="7">
        <v>0</v>
      </c>
      <c r="Q340">
        <v>0</v>
      </c>
      <c r="R340">
        <v>0</v>
      </c>
      <c r="S340">
        <v>28</v>
      </c>
      <c r="T340">
        <v>0</v>
      </c>
      <c r="U340">
        <v>0</v>
      </c>
    </row>
    <row r="341" spans="1:21" x14ac:dyDescent="0.25">
      <c r="A341" s="19">
        <v>39686</v>
      </c>
      <c r="B341" s="12">
        <v>1.2304477543201298E-4</v>
      </c>
      <c r="C341" s="18">
        <v>0.43250238564352561</v>
      </c>
      <c r="D341" s="18">
        <v>3514.5674976143564</v>
      </c>
      <c r="E341" s="18">
        <v>0.28534083422683809</v>
      </c>
      <c r="F341" s="18">
        <v>2318.7146591657734</v>
      </c>
      <c r="G341" s="18">
        <v>0.7178432198703637</v>
      </c>
      <c r="H341" s="18">
        <v>5833.2821567801293</v>
      </c>
      <c r="I341">
        <v>2157</v>
      </c>
      <c r="J341" s="18">
        <v>0</v>
      </c>
      <c r="K341" s="18">
        <v>0</v>
      </c>
      <c r="L341" s="18">
        <v>0</v>
      </c>
      <c r="M341" s="7">
        <v>0</v>
      </c>
      <c r="N341">
        <v>0</v>
      </c>
      <c r="O341" s="18">
        <v>0</v>
      </c>
      <c r="P341" s="7">
        <v>0</v>
      </c>
      <c r="Q341">
        <v>0</v>
      </c>
      <c r="R341">
        <v>0</v>
      </c>
      <c r="S341">
        <v>162</v>
      </c>
      <c r="T341">
        <v>0</v>
      </c>
      <c r="U341">
        <v>0</v>
      </c>
    </row>
    <row r="342" spans="1:21" x14ac:dyDescent="0.25">
      <c r="A342" s="19">
        <v>39687</v>
      </c>
      <c r="B342" s="12">
        <v>1.0290918916766589E-4</v>
      </c>
      <c r="C342" s="18">
        <v>0.21137547455038574</v>
      </c>
      <c r="D342" s="18">
        <v>2053.7886245254494</v>
      </c>
      <c r="E342" s="18">
        <v>0.40649129721228028</v>
      </c>
      <c r="F342" s="18">
        <v>3949.5935087027879</v>
      </c>
      <c r="G342" s="18">
        <v>0.61786677176266602</v>
      </c>
      <c r="H342" s="18">
        <v>6003.3821332282369</v>
      </c>
      <c r="I342">
        <v>3766</v>
      </c>
      <c r="J342" s="18">
        <v>0</v>
      </c>
      <c r="K342" s="18">
        <v>0</v>
      </c>
      <c r="L342" s="18">
        <v>0</v>
      </c>
      <c r="M342" s="7">
        <v>0</v>
      </c>
      <c r="N342">
        <v>0</v>
      </c>
      <c r="O342" s="18">
        <v>70</v>
      </c>
      <c r="P342" s="7">
        <v>0</v>
      </c>
      <c r="Q342">
        <v>0</v>
      </c>
      <c r="R342">
        <v>0</v>
      </c>
      <c r="S342">
        <v>114</v>
      </c>
      <c r="T342">
        <v>0</v>
      </c>
      <c r="U342">
        <v>0</v>
      </c>
    </row>
    <row r="343" spans="1:21" x14ac:dyDescent="0.25">
      <c r="A343" s="19">
        <v>39688</v>
      </c>
      <c r="B343" s="12">
        <v>8.6068394841931628E-5</v>
      </c>
      <c r="C343" s="18">
        <v>0.23436423915457982</v>
      </c>
      <c r="D343" s="18">
        <v>2722.7656357608453</v>
      </c>
      <c r="E343" s="18">
        <v>0.51477506954959307</v>
      </c>
      <c r="F343" s="18">
        <v>5980.4852249304504</v>
      </c>
      <c r="G343" s="18">
        <v>0.74913930870417289</v>
      </c>
      <c r="H343" s="18">
        <v>8703.2508606912961</v>
      </c>
      <c r="I343">
        <v>5387</v>
      </c>
      <c r="J343" s="18">
        <v>0</v>
      </c>
      <c r="K343" s="18">
        <v>0</v>
      </c>
      <c r="L343" s="18">
        <v>0</v>
      </c>
      <c r="M343" s="7">
        <v>0</v>
      </c>
      <c r="N343">
        <v>0</v>
      </c>
      <c r="O343" s="18">
        <v>594</v>
      </c>
      <c r="P343" s="7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25">
      <c r="A344" s="19">
        <v>39689</v>
      </c>
      <c r="B344" s="12">
        <v>7.1983349913762318E-5</v>
      </c>
      <c r="C344" s="18">
        <v>0.16232245405553403</v>
      </c>
      <c r="D344" s="18">
        <v>2254.8376775459446</v>
      </c>
      <c r="E344" s="18">
        <v>0.43247596628188401</v>
      </c>
      <c r="F344" s="18">
        <v>6007.5675240337177</v>
      </c>
      <c r="G344" s="18">
        <v>0.59479842033741803</v>
      </c>
      <c r="H344" s="18">
        <v>8262.4052015796624</v>
      </c>
      <c r="I344">
        <v>5213</v>
      </c>
      <c r="J344" s="18">
        <v>50</v>
      </c>
      <c r="K344" s="18">
        <v>0</v>
      </c>
      <c r="L344" s="18">
        <v>0</v>
      </c>
      <c r="M344" s="7">
        <v>0</v>
      </c>
      <c r="N344">
        <v>0</v>
      </c>
      <c r="O344" s="18">
        <v>409</v>
      </c>
      <c r="P344" s="7">
        <v>0</v>
      </c>
      <c r="Q344">
        <v>0</v>
      </c>
      <c r="R344">
        <v>0</v>
      </c>
      <c r="S344">
        <v>336</v>
      </c>
      <c r="T344">
        <v>0</v>
      </c>
      <c r="U344">
        <v>0</v>
      </c>
    </row>
    <row r="345" spans="1:21" x14ac:dyDescent="0.25">
      <c r="A345" s="19">
        <v>39690</v>
      </c>
      <c r="B345" s="12">
        <v>6.0203175970441336E-5</v>
      </c>
      <c r="C345" s="18">
        <v>0.12462057425881357</v>
      </c>
      <c r="D345" s="18">
        <v>2069.8753794257414</v>
      </c>
      <c r="E345" s="18">
        <v>0.20216226490874201</v>
      </c>
      <c r="F345" s="18">
        <v>3357.7978377350914</v>
      </c>
      <c r="G345" s="18">
        <v>0.32678283916755557</v>
      </c>
      <c r="H345" s="18">
        <v>5427.6732171608328</v>
      </c>
      <c r="I345">
        <v>3101</v>
      </c>
      <c r="J345" s="18">
        <v>0</v>
      </c>
      <c r="K345" s="18">
        <v>132</v>
      </c>
      <c r="L345" s="18">
        <v>0</v>
      </c>
      <c r="M345" s="7">
        <v>0</v>
      </c>
      <c r="N345">
        <v>0</v>
      </c>
      <c r="O345" s="18">
        <v>0</v>
      </c>
      <c r="P345" s="7">
        <v>0</v>
      </c>
      <c r="Q345">
        <v>0</v>
      </c>
      <c r="R345">
        <v>0</v>
      </c>
      <c r="S345">
        <v>125</v>
      </c>
      <c r="T345">
        <v>0</v>
      </c>
      <c r="U345">
        <v>0</v>
      </c>
    </row>
    <row r="346" spans="1:21" x14ac:dyDescent="0.25">
      <c r="A346" s="19">
        <v>39691</v>
      </c>
      <c r="B346" s="12">
        <v>5.0350746575000827E-5</v>
      </c>
      <c r="C346" s="18">
        <v>0.11797179922522694</v>
      </c>
      <c r="D346" s="18">
        <v>2342.8820282007746</v>
      </c>
      <c r="E346" s="18">
        <v>0.2132857624917035</v>
      </c>
      <c r="F346" s="18">
        <v>4235.786714237508</v>
      </c>
      <c r="G346" s="18">
        <v>0.33125756171693044</v>
      </c>
      <c r="H346" s="18">
        <v>6578.6687424382826</v>
      </c>
      <c r="I346">
        <v>4236</v>
      </c>
      <c r="J346" s="18">
        <v>0</v>
      </c>
      <c r="K346" s="18">
        <v>0</v>
      </c>
      <c r="L346" s="18">
        <v>0</v>
      </c>
      <c r="M346" s="7">
        <v>0</v>
      </c>
      <c r="N346">
        <v>0</v>
      </c>
      <c r="O346" s="18">
        <v>0</v>
      </c>
      <c r="P346" s="7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25">
      <c r="A347" s="19">
        <v>39692</v>
      </c>
      <c r="B347" s="12">
        <v>0</v>
      </c>
      <c r="C347" s="18">
        <v>0.11797179922522694</v>
      </c>
      <c r="D347" s="18">
        <v>3123</v>
      </c>
      <c r="E347" s="18">
        <v>0</v>
      </c>
      <c r="F347" s="18">
        <v>1902</v>
      </c>
      <c r="G347" s="18">
        <v>0.11797179922522694</v>
      </c>
      <c r="H347" s="18">
        <v>5025</v>
      </c>
      <c r="I347">
        <v>1884</v>
      </c>
      <c r="J347" s="18">
        <v>0</v>
      </c>
      <c r="K347" s="18">
        <v>0</v>
      </c>
      <c r="L347" s="18">
        <v>0</v>
      </c>
      <c r="M347" s="7">
        <v>0</v>
      </c>
      <c r="N347">
        <v>0</v>
      </c>
      <c r="O347" s="18">
        <v>0</v>
      </c>
      <c r="P347" s="7">
        <v>0</v>
      </c>
      <c r="Q347">
        <v>0</v>
      </c>
      <c r="R347">
        <v>0</v>
      </c>
      <c r="S347">
        <v>18</v>
      </c>
      <c r="T347">
        <v>0</v>
      </c>
      <c r="U347">
        <v>0</v>
      </c>
    </row>
    <row r="348" spans="1:21" x14ac:dyDescent="0.25">
      <c r="A348" s="19">
        <v>39693</v>
      </c>
      <c r="B348" s="12">
        <v>0</v>
      </c>
      <c r="C348" s="18">
        <v>0.11797179922522694</v>
      </c>
      <c r="D348" s="18">
        <v>2136</v>
      </c>
      <c r="E348" s="18">
        <v>0</v>
      </c>
      <c r="F348" s="18">
        <v>2373</v>
      </c>
      <c r="G348" s="18">
        <v>0.11797179922522694</v>
      </c>
      <c r="H348" s="18">
        <v>4509</v>
      </c>
      <c r="I348">
        <v>2373</v>
      </c>
      <c r="J348" s="18">
        <v>0</v>
      </c>
      <c r="K348" s="18">
        <v>0</v>
      </c>
      <c r="L348" s="18">
        <v>0</v>
      </c>
      <c r="M348" s="7">
        <v>0</v>
      </c>
      <c r="N348">
        <v>0</v>
      </c>
      <c r="O348" s="18">
        <v>0</v>
      </c>
      <c r="P348" s="7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25">
      <c r="A349" s="19">
        <v>39694</v>
      </c>
      <c r="B349" s="12">
        <v>0</v>
      </c>
      <c r="C349" s="18">
        <v>0.11797179922522694</v>
      </c>
      <c r="D349" s="18">
        <v>1239.6296870897804</v>
      </c>
      <c r="E349" s="18">
        <v>0</v>
      </c>
      <c r="F349" s="18">
        <v>2863</v>
      </c>
      <c r="G349" s="18">
        <v>0.11797179922522694</v>
      </c>
      <c r="H349" s="18">
        <v>4102.6296870897804</v>
      </c>
      <c r="I349">
        <v>2863</v>
      </c>
      <c r="J349" s="18">
        <v>0</v>
      </c>
      <c r="K349" s="18">
        <v>0</v>
      </c>
      <c r="L349" s="18">
        <v>0</v>
      </c>
      <c r="M349" s="7">
        <v>0</v>
      </c>
      <c r="N349">
        <v>0</v>
      </c>
      <c r="O349" s="18">
        <v>0</v>
      </c>
      <c r="P349" s="7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 s="19">
        <v>39695</v>
      </c>
      <c r="B350" s="12">
        <v>0</v>
      </c>
      <c r="C350" s="18">
        <v>0.11797179922522694</v>
      </c>
      <c r="D350" s="18">
        <v>790.88320013094017</v>
      </c>
      <c r="E350" s="18">
        <v>0</v>
      </c>
      <c r="F350" s="18">
        <v>2942</v>
      </c>
      <c r="G350" s="18">
        <v>0.11797179922522694</v>
      </c>
      <c r="H350" s="18">
        <v>3732.8832001309402</v>
      </c>
      <c r="I350">
        <v>2942</v>
      </c>
      <c r="J350" s="18">
        <v>0</v>
      </c>
      <c r="K350" s="18">
        <v>0</v>
      </c>
      <c r="L350" s="18">
        <v>0</v>
      </c>
      <c r="M350" s="7">
        <v>0</v>
      </c>
      <c r="N350">
        <v>0</v>
      </c>
      <c r="O350" s="18">
        <v>0</v>
      </c>
      <c r="P350" s="7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 s="19">
        <v>39696</v>
      </c>
      <c r="B351" s="12">
        <v>0</v>
      </c>
      <c r="C351" s="18">
        <v>0.11797179922522694</v>
      </c>
      <c r="D351" s="18">
        <v>4.4598437116601417</v>
      </c>
      <c r="E351" s="18">
        <v>0</v>
      </c>
      <c r="F351" s="18">
        <v>3392</v>
      </c>
      <c r="G351" s="18">
        <v>0.11797179922522694</v>
      </c>
      <c r="H351" s="18">
        <v>3396.4598437116601</v>
      </c>
      <c r="I351">
        <v>3392</v>
      </c>
      <c r="J351" s="18">
        <v>0</v>
      </c>
      <c r="K351" s="18">
        <v>0</v>
      </c>
      <c r="L351" s="18">
        <v>0</v>
      </c>
      <c r="M351" s="7">
        <v>0</v>
      </c>
      <c r="N351">
        <v>0</v>
      </c>
      <c r="O351" s="18">
        <v>0</v>
      </c>
      <c r="P351" s="7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 s="19">
        <v>39697</v>
      </c>
      <c r="B352" s="12">
        <v>0</v>
      </c>
      <c r="C352" s="18">
        <v>0.11797179922522694</v>
      </c>
      <c r="D352" s="18">
        <v>966.3563951696101</v>
      </c>
      <c r="E352" s="18">
        <v>0</v>
      </c>
      <c r="F352" s="18">
        <v>2124</v>
      </c>
      <c r="G352" s="18">
        <v>0.11797179922522694</v>
      </c>
      <c r="H352" s="18">
        <v>3090.3563951696101</v>
      </c>
      <c r="I352">
        <v>2124</v>
      </c>
      <c r="J352" s="18">
        <v>0</v>
      </c>
      <c r="K352" s="18">
        <v>0</v>
      </c>
      <c r="L352" s="18">
        <v>0</v>
      </c>
      <c r="M352" s="7">
        <v>0</v>
      </c>
      <c r="N352">
        <v>0</v>
      </c>
      <c r="O352" s="18">
        <v>0</v>
      </c>
      <c r="P352" s="7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 s="19">
        <v>39698</v>
      </c>
      <c r="B353" s="12">
        <v>0</v>
      </c>
      <c r="C353" s="18">
        <v>0.11797179922522694</v>
      </c>
      <c r="D353" s="18">
        <v>2095.84029507887</v>
      </c>
      <c r="E353" s="18">
        <v>0</v>
      </c>
      <c r="F353" s="18">
        <v>716</v>
      </c>
      <c r="G353" s="18">
        <v>0.11797179922522694</v>
      </c>
      <c r="H353" s="18">
        <v>2811.84029507887</v>
      </c>
      <c r="I353">
        <v>716</v>
      </c>
      <c r="J353" s="18">
        <v>0</v>
      </c>
      <c r="K353" s="18">
        <v>0</v>
      </c>
      <c r="L353" s="18">
        <v>0</v>
      </c>
      <c r="M353" s="7">
        <v>0</v>
      </c>
      <c r="N353">
        <v>0</v>
      </c>
      <c r="O353" s="18">
        <v>0</v>
      </c>
      <c r="P353" s="7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25">
      <c r="A354" s="19">
        <v>39699</v>
      </c>
      <c r="B354" s="12">
        <v>0</v>
      </c>
      <c r="C354" s="18">
        <v>0.11797179922522694</v>
      </c>
      <c r="D354" s="18">
        <v>1459.4252539245599</v>
      </c>
      <c r="E354" s="18">
        <v>0</v>
      </c>
      <c r="F354" s="18">
        <v>1099</v>
      </c>
      <c r="G354" s="18">
        <v>0.11797179922522694</v>
      </c>
      <c r="H354" s="18">
        <v>2558.4252539245599</v>
      </c>
      <c r="I354">
        <v>1099</v>
      </c>
      <c r="J354" s="18">
        <v>0</v>
      </c>
      <c r="K354" s="18">
        <v>0</v>
      </c>
      <c r="L354" s="18">
        <v>0</v>
      </c>
      <c r="M354" s="7">
        <v>0</v>
      </c>
      <c r="N354">
        <v>0</v>
      </c>
      <c r="O354" s="18">
        <v>0</v>
      </c>
      <c r="P354" s="7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 s="19">
        <v>39700</v>
      </c>
      <c r="B355" s="12">
        <v>0</v>
      </c>
      <c r="C355" s="18">
        <v>0.11797179922522694</v>
      </c>
      <c r="D355" s="18">
        <v>1817.84905720806</v>
      </c>
      <c r="E355" s="18">
        <v>0</v>
      </c>
      <c r="F355" s="18">
        <v>510</v>
      </c>
      <c r="G355" s="18">
        <v>0.11797179922522694</v>
      </c>
      <c r="H355" s="18">
        <v>2327.84905720806</v>
      </c>
      <c r="I355">
        <v>510</v>
      </c>
      <c r="J355" s="18">
        <v>0</v>
      </c>
      <c r="K355" s="18">
        <v>0</v>
      </c>
      <c r="L355" s="18">
        <v>0</v>
      </c>
      <c r="M355" s="7">
        <v>0</v>
      </c>
      <c r="N355">
        <v>0</v>
      </c>
      <c r="O355" s="18">
        <v>0</v>
      </c>
      <c r="P355" s="7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 s="19">
        <v>39701</v>
      </c>
      <c r="B356" s="12">
        <v>0</v>
      </c>
      <c r="C356" s="18">
        <v>0.11797179922522694</v>
      </c>
      <c r="D356" s="18">
        <v>216.05337085068004</v>
      </c>
      <c r="E356" s="18">
        <v>0</v>
      </c>
      <c r="F356" s="18">
        <v>1902</v>
      </c>
      <c r="G356" s="18">
        <v>0.11797179922522694</v>
      </c>
      <c r="H356" s="18">
        <v>2118.05337085068</v>
      </c>
      <c r="I356">
        <v>1902</v>
      </c>
      <c r="J356" s="18">
        <v>0</v>
      </c>
      <c r="K356" s="18">
        <v>0</v>
      </c>
      <c r="L356" s="18">
        <v>0</v>
      </c>
      <c r="M356" s="7">
        <v>0</v>
      </c>
      <c r="N356">
        <v>0</v>
      </c>
      <c r="O356" s="18">
        <v>0</v>
      </c>
      <c r="P356" s="7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25">
      <c r="A357" s="19">
        <v>39702</v>
      </c>
      <c r="B357" s="12">
        <v>0</v>
      </c>
      <c r="C357" s="18">
        <v>0.11797179922522694</v>
      </c>
      <c r="D357" s="18">
        <v>700.16536662067006</v>
      </c>
      <c r="E357" s="18">
        <v>0</v>
      </c>
      <c r="F357" s="18">
        <v>1227</v>
      </c>
      <c r="G357" s="18">
        <v>0.11797179922522694</v>
      </c>
      <c r="H357" s="18">
        <v>1927.1653666206701</v>
      </c>
      <c r="I357">
        <v>1227</v>
      </c>
      <c r="J357" s="18">
        <v>0</v>
      </c>
      <c r="K357" s="18">
        <v>0</v>
      </c>
      <c r="L357" s="18">
        <v>0</v>
      </c>
      <c r="M357" s="7">
        <v>0</v>
      </c>
      <c r="N357">
        <v>0</v>
      </c>
      <c r="O357" s="18">
        <v>0</v>
      </c>
      <c r="P357" s="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25">
      <c r="A358" s="19">
        <v>39703</v>
      </c>
      <c r="B358" s="12">
        <v>0</v>
      </c>
      <c r="C358" s="18">
        <v>0.11797179922522694</v>
      </c>
      <c r="D358" s="18">
        <v>5.481003554939889</v>
      </c>
      <c r="E358" s="18">
        <v>0</v>
      </c>
      <c r="F358" s="18">
        <v>1748</v>
      </c>
      <c r="G358" s="18">
        <v>0.11797179922522694</v>
      </c>
      <c r="H358" s="18">
        <v>1753.4810035549399</v>
      </c>
      <c r="I358">
        <v>1748</v>
      </c>
      <c r="J358" s="18">
        <v>0</v>
      </c>
      <c r="K358" s="18">
        <v>0</v>
      </c>
      <c r="L358" s="18">
        <v>0</v>
      </c>
      <c r="M358" s="7">
        <v>0</v>
      </c>
      <c r="N358">
        <v>0</v>
      </c>
      <c r="O358" s="18">
        <v>0</v>
      </c>
      <c r="P358" s="7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25">
      <c r="A359" s="19">
        <v>39704</v>
      </c>
      <c r="B359" s="12">
        <v>0</v>
      </c>
      <c r="C359" s="18">
        <v>0.11797179922522694</v>
      </c>
      <c r="D359" s="18">
        <v>833.44981613051004</v>
      </c>
      <c r="E359" s="18">
        <v>0</v>
      </c>
      <c r="F359" s="18">
        <v>762</v>
      </c>
      <c r="G359" s="18">
        <v>0.11797179922522694</v>
      </c>
      <c r="H359" s="18">
        <v>1595.44981613051</v>
      </c>
      <c r="I359">
        <v>762</v>
      </c>
      <c r="J359" s="18">
        <v>0</v>
      </c>
      <c r="K359" s="18">
        <v>0</v>
      </c>
      <c r="L359" s="18">
        <v>0</v>
      </c>
      <c r="M359" s="7">
        <v>0</v>
      </c>
      <c r="N359">
        <v>0</v>
      </c>
      <c r="O359" s="18">
        <v>0</v>
      </c>
      <c r="P359" s="7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25">
      <c r="A360" s="19">
        <v>39705</v>
      </c>
      <c r="B360" s="12">
        <v>0</v>
      </c>
      <c r="C360" s="18">
        <v>0.11797179922522694</v>
      </c>
      <c r="D360" s="18">
        <v>1451.6610733907701</v>
      </c>
      <c r="E360" s="18">
        <v>0</v>
      </c>
      <c r="F360" s="18">
        <v>0</v>
      </c>
      <c r="G360" s="18">
        <v>0.11797179922522694</v>
      </c>
      <c r="H360" s="18">
        <v>1451.6610733907701</v>
      </c>
      <c r="I360">
        <v>0</v>
      </c>
      <c r="J360" s="18">
        <v>0</v>
      </c>
      <c r="K360" s="18">
        <v>0</v>
      </c>
      <c r="L360" s="18">
        <v>0</v>
      </c>
      <c r="M360" s="7">
        <v>0</v>
      </c>
      <c r="N360">
        <v>0</v>
      </c>
      <c r="O360" s="18">
        <v>0</v>
      </c>
      <c r="P360" s="7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 s="19">
        <v>39706</v>
      </c>
      <c r="B361" s="12">
        <v>0</v>
      </c>
      <c r="C361" s="18">
        <v>0.11797179922522694</v>
      </c>
      <c r="D361" s="18">
        <v>1128.8311854702999</v>
      </c>
      <c r="E361" s="18">
        <v>0</v>
      </c>
      <c r="F361" s="18">
        <v>0</v>
      </c>
      <c r="G361" s="18">
        <v>0.11797179922522694</v>
      </c>
      <c r="H361" s="18">
        <v>1128.8311854702999</v>
      </c>
      <c r="I361">
        <v>0</v>
      </c>
      <c r="J361" s="18">
        <v>0</v>
      </c>
      <c r="K361" s="18">
        <v>0</v>
      </c>
      <c r="L361" s="18">
        <v>0</v>
      </c>
      <c r="M361" s="7">
        <v>0</v>
      </c>
      <c r="N361">
        <v>0</v>
      </c>
      <c r="O361" s="18">
        <v>0</v>
      </c>
      <c r="P361" s="7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25">
      <c r="A362" s="19">
        <v>39707</v>
      </c>
      <c r="B362" s="12">
        <v>0</v>
      </c>
      <c r="C362" s="18">
        <v>0.11797179922522694</v>
      </c>
      <c r="D362" s="18">
        <v>960.79224509745995</v>
      </c>
      <c r="E362" s="18">
        <v>0</v>
      </c>
      <c r="F362" s="18">
        <v>192</v>
      </c>
      <c r="G362" s="18">
        <v>0.11797179922522694</v>
      </c>
      <c r="H362" s="18">
        <v>1152.79224509746</v>
      </c>
      <c r="I362">
        <v>192</v>
      </c>
      <c r="J362" s="18">
        <v>0</v>
      </c>
      <c r="K362" s="18">
        <v>0</v>
      </c>
      <c r="L362" s="18">
        <v>0</v>
      </c>
      <c r="M362" s="7">
        <v>0</v>
      </c>
      <c r="N362">
        <v>0</v>
      </c>
      <c r="O362" s="18">
        <v>0</v>
      </c>
      <c r="P362" s="7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 s="19">
        <v>39708</v>
      </c>
      <c r="B363" s="12">
        <v>0</v>
      </c>
      <c r="C363" s="18">
        <v>0.11797179922522694</v>
      </c>
      <c r="D363" s="18">
        <v>1093.4816017855601</v>
      </c>
      <c r="E363" s="18">
        <v>0</v>
      </c>
      <c r="F363" s="18">
        <v>241</v>
      </c>
      <c r="G363" s="18">
        <v>0.11797179922522694</v>
      </c>
      <c r="H363" s="18">
        <v>1334.4816017855601</v>
      </c>
      <c r="I363">
        <v>241</v>
      </c>
      <c r="J363" s="18">
        <v>0</v>
      </c>
      <c r="K363" s="18">
        <v>0</v>
      </c>
      <c r="L363" s="18">
        <v>0</v>
      </c>
      <c r="M363" s="7">
        <v>0</v>
      </c>
      <c r="N363">
        <v>0</v>
      </c>
      <c r="O363" s="18">
        <v>0</v>
      </c>
      <c r="P363" s="7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25">
      <c r="A364" s="19">
        <v>39709</v>
      </c>
      <c r="B364" s="12">
        <v>0</v>
      </c>
      <c r="C364" s="18">
        <v>0.11797179922522694</v>
      </c>
      <c r="D364" s="18">
        <v>994.932375642485</v>
      </c>
      <c r="E364" s="18">
        <v>0</v>
      </c>
      <c r="F364" s="18">
        <v>0</v>
      </c>
      <c r="G364" s="18">
        <v>0.11797179922522694</v>
      </c>
      <c r="H364" s="18">
        <v>994.932375642485</v>
      </c>
      <c r="I364">
        <v>0</v>
      </c>
      <c r="J364" s="18">
        <v>0</v>
      </c>
      <c r="K364" s="18">
        <v>0</v>
      </c>
      <c r="L364" s="18">
        <v>0</v>
      </c>
      <c r="M364" s="7">
        <v>0</v>
      </c>
      <c r="N364">
        <v>0</v>
      </c>
      <c r="O364" s="18">
        <v>0</v>
      </c>
      <c r="P364" s="7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 s="19">
        <v>39710</v>
      </c>
      <c r="B365" s="12">
        <v>0</v>
      </c>
      <c r="C365" s="18">
        <v>0.11797179922522694</v>
      </c>
      <c r="D365" s="18">
        <v>905.26482611612801</v>
      </c>
      <c r="E365" s="18">
        <v>0</v>
      </c>
      <c r="F365" s="18">
        <v>0</v>
      </c>
      <c r="G365" s="18">
        <v>0.11797179922522694</v>
      </c>
      <c r="H365" s="18">
        <v>905.26482611612801</v>
      </c>
      <c r="I365">
        <v>0</v>
      </c>
      <c r="J365" s="18">
        <v>0</v>
      </c>
      <c r="K365" s="18">
        <v>0</v>
      </c>
      <c r="L365" s="18">
        <v>0</v>
      </c>
      <c r="M365" s="7">
        <v>0</v>
      </c>
      <c r="N365">
        <v>0</v>
      </c>
      <c r="O365" s="18">
        <v>0</v>
      </c>
      <c r="P365" s="7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25">
      <c r="A366" s="19">
        <v>39711</v>
      </c>
      <c r="B366" s="12">
        <v>0</v>
      </c>
      <c r="C366" s="18">
        <v>0.11797179922522694</v>
      </c>
      <c r="D366" s="18">
        <v>823.67849862545995</v>
      </c>
      <c r="E366" s="18">
        <v>0</v>
      </c>
      <c r="F366" s="18">
        <v>0</v>
      </c>
      <c r="G366" s="18">
        <v>0.11797179922522694</v>
      </c>
      <c r="H366" s="18">
        <v>823.67849862545995</v>
      </c>
      <c r="I366">
        <v>0</v>
      </c>
      <c r="J366" s="18">
        <v>0</v>
      </c>
      <c r="K366" s="18">
        <v>0</v>
      </c>
      <c r="L366" s="18">
        <v>0</v>
      </c>
      <c r="M366" s="7">
        <v>0</v>
      </c>
      <c r="N366">
        <v>0</v>
      </c>
      <c r="O366" s="18">
        <v>0</v>
      </c>
      <c r="P366" s="7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25">
      <c r="A367" s="19">
        <v>39712</v>
      </c>
      <c r="B367" s="12">
        <v>0</v>
      </c>
      <c r="C367" s="18">
        <v>0.11797179922522694</v>
      </c>
      <c r="D367" s="18">
        <v>749.44507897058099</v>
      </c>
      <c r="E367" s="18">
        <v>0</v>
      </c>
      <c r="F367" s="18">
        <v>0</v>
      </c>
      <c r="G367" s="18">
        <v>0.11797179922522694</v>
      </c>
      <c r="H367" s="18">
        <v>749.44507897058099</v>
      </c>
      <c r="I367">
        <v>0</v>
      </c>
      <c r="J367" s="18">
        <v>0</v>
      </c>
      <c r="K367" s="18">
        <v>0</v>
      </c>
      <c r="L367" s="18">
        <v>0</v>
      </c>
      <c r="M367" s="7">
        <v>0</v>
      </c>
      <c r="N367">
        <v>0</v>
      </c>
      <c r="O367" s="18">
        <v>0</v>
      </c>
      <c r="P367" s="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 s="19">
        <v>39713</v>
      </c>
      <c r="B368" s="12">
        <v>0</v>
      </c>
      <c r="C368" s="18">
        <v>0.11797179922522694</v>
      </c>
      <c r="D368" s="18">
        <v>681.90189173387705</v>
      </c>
      <c r="E368" s="18">
        <v>0</v>
      </c>
      <c r="F368" s="18">
        <v>0</v>
      </c>
      <c r="G368" s="18">
        <v>0.11797179922522694</v>
      </c>
      <c r="H368" s="18">
        <v>681.90189173387705</v>
      </c>
      <c r="I368">
        <v>0</v>
      </c>
      <c r="J368" s="18">
        <v>0</v>
      </c>
      <c r="K368" s="18">
        <v>0</v>
      </c>
      <c r="L368" s="18">
        <v>0</v>
      </c>
      <c r="M368" s="7">
        <v>0</v>
      </c>
      <c r="N368">
        <v>0</v>
      </c>
      <c r="O368" s="18">
        <v>0</v>
      </c>
      <c r="P368" s="7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25">
      <c r="A369" s="19">
        <v>39714</v>
      </c>
      <c r="B369" s="12">
        <v>0</v>
      </c>
      <c r="C369" s="18">
        <v>0.11797179922522694</v>
      </c>
      <c r="D369" s="18">
        <v>620.44598463297598</v>
      </c>
      <c r="E369" s="18">
        <v>0</v>
      </c>
      <c r="F369" s="18">
        <v>0</v>
      </c>
      <c r="G369" s="18">
        <v>0.11797179922522694</v>
      </c>
      <c r="H369" s="18">
        <v>620.44598463297598</v>
      </c>
      <c r="I369">
        <v>0</v>
      </c>
      <c r="J369" s="18">
        <v>0</v>
      </c>
      <c r="K369" s="18">
        <v>0</v>
      </c>
      <c r="L369" s="18">
        <v>0</v>
      </c>
      <c r="M369" s="7">
        <v>0</v>
      </c>
      <c r="N369">
        <v>0</v>
      </c>
      <c r="O369" s="18">
        <v>0</v>
      </c>
      <c r="P369" s="7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25">
      <c r="A370" s="19">
        <v>39715</v>
      </c>
      <c r="B370" s="12">
        <v>0</v>
      </c>
      <c r="C370" s="18">
        <v>0.11797179922522694</v>
      </c>
      <c r="D370" s="18">
        <v>564.528746017054</v>
      </c>
      <c r="E370" s="18">
        <v>0</v>
      </c>
      <c r="F370" s="18">
        <v>0</v>
      </c>
      <c r="G370" s="18">
        <v>0.11797179922522694</v>
      </c>
      <c r="H370" s="18">
        <v>564.528746017054</v>
      </c>
      <c r="I370">
        <v>0</v>
      </c>
      <c r="J370" s="18">
        <v>0</v>
      </c>
      <c r="K370" s="18">
        <v>0</v>
      </c>
      <c r="L370" s="18">
        <v>0</v>
      </c>
      <c r="M370" s="7">
        <v>0</v>
      </c>
      <c r="N370">
        <v>0</v>
      </c>
      <c r="O370" s="18">
        <v>0</v>
      </c>
      <c r="P370" s="7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25">
      <c r="A371" s="19">
        <v>39716</v>
      </c>
      <c r="B371" s="12">
        <v>0</v>
      </c>
      <c r="C371" s="18">
        <v>0.11797179922522694</v>
      </c>
      <c r="D371" s="18">
        <v>513.65100745733696</v>
      </c>
      <c r="E371" s="18">
        <v>0</v>
      </c>
      <c r="F371" s="18">
        <v>0</v>
      </c>
      <c r="G371" s="18">
        <v>0.11797179922522694</v>
      </c>
      <c r="H371" s="18">
        <v>513.65100745733696</v>
      </c>
      <c r="I371">
        <v>0</v>
      </c>
      <c r="J371" s="18">
        <v>0</v>
      </c>
      <c r="K371" s="18">
        <v>0</v>
      </c>
      <c r="L371" s="18">
        <v>0</v>
      </c>
      <c r="M371" s="7">
        <v>0</v>
      </c>
      <c r="N371">
        <v>0</v>
      </c>
      <c r="O371" s="18">
        <v>0</v>
      </c>
      <c r="P371" s="7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25">
      <c r="A372" s="19">
        <v>39717</v>
      </c>
      <c r="B372" s="12">
        <v>0</v>
      </c>
      <c r="C372" s="18">
        <v>0.11797179922522694</v>
      </c>
      <c r="D372" s="18">
        <v>467.35858771302901</v>
      </c>
      <c r="E372" s="18">
        <v>0</v>
      </c>
      <c r="F372" s="18">
        <v>0</v>
      </c>
      <c r="G372" s="18">
        <v>0.11797179922522694</v>
      </c>
      <c r="H372" s="18">
        <v>467.35858771302901</v>
      </c>
      <c r="I372">
        <v>0</v>
      </c>
      <c r="J372" s="18">
        <v>0</v>
      </c>
      <c r="K372" s="18">
        <v>0</v>
      </c>
      <c r="L372" s="18">
        <v>0</v>
      </c>
      <c r="M372" s="7">
        <v>0</v>
      </c>
      <c r="N372">
        <v>0</v>
      </c>
      <c r="O372" s="18">
        <v>0</v>
      </c>
      <c r="P372" s="7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25">
      <c r="A373" s="19">
        <v>39718</v>
      </c>
      <c r="B373" s="12">
        <v>0</v>
      </c>
      <c r="C373" s="18">
        <v>0.11797179922522694</v>
      </c>
      <c r="D373" s="18">
        <v>425.23823829404</v>
      </c>
      <c r="E373" s="18">
        <v>0</v>
      </c>
      <c r="F373" s="18">
        <v>0</v>
      </c>
      <c r="G373" s="18">
        <v>0.11797179922522694</v>
      </c>
      <c r="H373" s="18">
        <v>425.23823829404</v>
      </c>
      <c r="I373">
        <v>0</v>
      </c>
      <c r="J373" s="18">
        <v>0</v>
      </c>
      <c r="K373" s="18">
        <v>0</v>
      </c>
      <c r="L373" s="18">
        <v>0</v>
      </c>
      <c r="M373" s="7">
        <v>0</v>
      </c>
      <c r="N373">
        <v>0</v>
      </c>
      <c r="O373" s="18">
        <v>0</v>
      </c>
      <c r="P373" s="7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25">
      <c r="A374" s="19">
        <v>39719</v>
      </c>
      <c r="B374" s="12">
        <v>0</v>
      </c>
      <c r="C374" s="18">
        <v>0.11797179922522694</v>
      </c>
      <c r="D374" s="18">
        <v>386.91395442689901</v>
      </c>
      <c r="E374" s="18">
        <v>0</v>
      </c>
      <c r="F374" s="18">
        <v>0</v>
      </c>
      <c r="G374" s="18">
        <v>0.11797179922522694</v>
      </c>
      <c r="H374" s="18">
        <v>386.91395442689901</v>
      </c>
      <c r="I374">
        <v>0</v>
      </c>
      <c r="J374" s="18">
        <v>0</v>
      </c>
      <c r="K374" s="18">
        <v>0</v>
      </c>
      <c r="L374" s="18">
        <v>0</v>
      </c>
      <c r="M374" s="7">
        <v>0</v>
      </c>
      <c r="N374">
        <v>0</v>
      </c>
      <c r="O374" s="18">
        <v>0</v>
      </c>
      <c r="P374" s="7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25">
      <c r="A375" s="19">
        <v>39720</v>
      </c>
      <c r="B375" s="12">
        <v>0</v>
      </c>
      <c r="C375" s="18">
        <v>0.11797179922522694</v>
      </c>
      <c r="D375" s="18">
        <v>352.04361849214899</v>
      </c>
      <c r="E375" s="18">
        <v>0</v>
      </c>
      <c r="F375" s="18">
        <v>0</v>
      </c>
      <c r="G375" s="18">
        <v>0.11797179922522694</v>
      </c>
      <c r="H375" s="18">
        <v>352.04361849214899</v>
      </c>
      <c r="I375">
        <v>0</v>
      </c>
      <c r="J375" s="18">
        <v>0</v>
      </c>
      <c r="K375" s="18">
        <v>0</v>
      </c>
      <c r="L375" s="18">
        <v>0</v>
      </c>
      <c r="M375" s="7">
        <v>0</v>
      </c>
      <c r="N375">
        <v>0</v>
      </c>
      <c r="O375" s="18">
        <v>0</v>
      </c>
      <c r="P375" s="7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 s="19">
        <v>39721</v>
      </c>
      <c r="B376" s="12">
        <v>0</v>
      </c>
      <c r="C376" s="18">
        <v>0.11797179922522694</v>
      </c>
      <c r="D376" s="18">
        <v>320.31594596948298</v>
      </c>
      <c r="E376" s="18">
        <v>0</v>
      </c>
      <c r="F376" s="18">
        <v>0</v>
      </c>
      <c r="G376" s="18">
        <v>0.11797179922522694</v>
      </c>
      <c r="H376" s="18">
        <v>320.31594596948298</v>
      </c>
      <c r="I376">
        <v>0</v>
      </c>
      <c r="J376" s="18">
        <v>0</v>
      </c>
      <c r="K376" s="18">
        <v>0</v>
      </c>
      <c r="L376" s="18">
        <v>0</v>
      </c>
      <c r="M376" s="7">
        <v>0</v>
      </c>
      <c r="N376">
        <v>0</v>
      </c>
      <c r="O376" s="18">
        <v>0</v>
      </c>
      <c r="P376" s="7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25">
      <c r="A377" s="20">
        <v>40326</v>
      </c>
      <c r="B377" s="12">
        <v>0.95899999999999996</v>
      </c>
      <c r="C377" s="18">
        <v>5.7539999999999996</v>
      </c>
      <c r="D377" s="18">
        <v>0.24600000000000044</v>
      </c>
      <c r="E377" s="18">
        <v>0</v>
      </c>
      <c r="F377" s="18">
        <v>0</v>
      </c>
      <c r="G377" s="18">
        <v>5.7539999999999996</v>
      </c>
      <c r="H377" s="18">
        <v>0.24600000000000044</v>
      </c>
      <c r="I377">
        <v>0</v>
      </c>
      <c r="J377" s="18">
        <v>0</v>
      </c>
      <c r="K377" s="18">
        <v>0</v>
      </c>
      <c r="L377" s="18">
        <v>0</v>
      </c>
      <c r="M377" s="7">
        <v>0</v>
      </c>
      <c r="N377">
        <v>0</v>
      </c>
      <c r="O377" s="18">
        <v>0</v>
      </c>
      <c r="P377" s="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25">
      <c r="A378" s="20">
        <v>40327</v>
      </c>
      <c r="B378" s="12">
        <v>0.95899999999999996</v>
      </c>
      <c r="C378" s="18">
        <v>57.54</v>
      </c>
      <c r="D378" s="18">
        <v>2.4600000000000009</v>
      </c>
      <c r="E378" s="18">
        <v>0</v>
      </c>
      <c r="F378" s="18">
        <v>0</v>
      </c>
      <c r="G378" s="18">
        <v>57.54</v>
      </c>
      <c r="H378" s="18">
        <v>2.4600000000000009</v>
      </c>
      <c r="I378">
        <v>0</v>
      </c>
      <c r="J378" s="18">
        <v>0</v>
      </c>
      <c r="K378" s="18">
        <v>0</v>
      </c>
      <c r="L378" s="18">
        <v>0</v>
      </c>
      <c r="M378" s="7">
        <v>0</v>
      </c>
      <c r="N378">
        <v>0</v>
      </c>
      <c r="O378" s="18">
        <v>0</v>
      </c>
      <c r="P378" s="7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25">
      <c r="A379" s="20">
        <v>40328</v>
      </c>
      <c r="B379" s="12">
        <v>0.95899999999999996</v>
      </c>
      <c r="C379" s="18">
        <v>9.59</v>
      </c>
      <c r="D379" s="18">
        <v>0.41000000000000014</v>
      </c>
      <c r="E379" s="18">
        <v>0</v>
      </c>
      <c r="F379" s="18">
        <v>0</v>
      </c>
      <c r="G379" s="18">
        <v>9.59</v>
      </c>
      <c r="H379" s="18">
        <v>0.41000000000000014</v>
      </c>
      <c r="I379">
        <v>0</v>
      </c>
      <c r="J379" s="18">
        <v>0</v>
      </c>
      <c r="K379" s="18">
        <v>0</v>
      </c>
      <c r="L379" s="18">
        <v>0</v>
      </c>
      <c r="M379" s="7">
        <v>0</v>
      </c>
      <c r="N379">
        <v>0</v>
      </c>
      <c r="O379" s="18">
        <v>0</v>
      </c>
      <c r="P379" s="7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25">
      <c r="A380" s="20">
        <v>40329</v>
      </c>
      <c r="B380" s="12">
        <v>0.95899999999999996</v>
      </c>
      <c r="C380" s="18">
        <v>34.524000000000001</v>
      </c>
      <c r="D380" s="18">
        <v>1.4759999999999991</v>
      </c>
      <c r="E380" s="18">
        <v>0</v>
      </c>
      <c r="F380" s="18">
        <v>0</v>
      </c>
      <c r="G380" s="18">
        <v>34.524000000000001</v>
      </c>
      <c r="H380" s="18">
        <v>1.4759999999999991</v>
      </c>
      <c r="I380">
        <v>0</v>
      </c>
      <c r="J380" s="18">
        <v>0</v>
      </c>
      <c r="K380" s="18">
        <v>0</v>
      </c>
      <c r="L380" s="18">
        <v>0</v>
      </c>
      <c r="M380" s="7">
        <v>0</v>
      </c>
      <c r="N380">
        <v>0</v>
      </c>
      <c r="O380" s="18">
        <v>0</v>
      </c>
      <c r="P380" s="7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25">
      <c r="A381" s="20">
        <v>40330</v>
      </c>
      <c r="B381" s="12">
        <v>0.95899999999999996</v>
      </c>
      <c r="C381" s="18">
        <v>211.93899999999999</v>
      </c>
      <c r="D381" s="18">
        <v>9.061000000000007</v>
      </c>
      <c r="E381" s="18">
        <v>0</v>
      </c>
      <c r="F381" s="18">
        <v>0</v>
      </c>
      <c r="G381" s="18">
        <v>211.93899999999999</v>
      </c>
      <c r="H381" s="18">
        <v>9.061000000000007</v>
      </c>
      <c r="I381">
        <v>0</v>
      </c>
      <c r="J381" s="18">
        <v>0</v>
      </c>
      <c r="K381" s="18">
        <v>0</v>
      </c>
      <c r="L381" s="18">
        <v>0</v>
      </c>
      <c r="M381" s="7">
        <v>0</v>
      </c>
      <c r="N381">
        <v>0</v>
      </c>
      <c r="O381" s="18">
        <v>0</v>
      </c>
      <c r="P381" s="7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25">
      <c r="A382" s="20">
        <v>40331</v>
      </c>
      <c r="B382" s="12">
        <v>0.95899999999999996</v>
      </c>
      <c r="C382" s="18">
        <v>159.19399999999999</v>
      </c>
      <c r="D382" s="18">
        <v>6.8060000000000116</v>
      </c>
      <c r="E382" s="18">
        <v>0</v>
      </c>
      <c r="F382" s="18">
        <v>0</v>
      </c>
      <c r="G382" s="18">
        <v>159.19399999999999</v>
      </c>
      <c r="H382" s="18">
        <v>6.8060000000000116</v>
      </c>
      <c r="I382">
        <v>0</v>
      </c>
      <c r="J382" s="18">
        <v>0</v>
      </c>
      <c r="K382" s="18">
        <v>0</v>
      </c>
      <c r="L382" s="18">
        <v>0</v>
      </c>
      <c r="M382" s="7">
        <v>0</v>
      </c>
      <c r="N382">
        <v>0</v>
      </c>
      <c r="O382" s="18">
        <v>0</v>
      </c>
      <c r="P382" s="7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25">
      <c r="A383" s="20">
        <v>40332</v>
      </c>
      <c r="B383" s="12">
        <v>0.95899999999999996</v>
      </c>
      <c r="C383" s="18">
        <v>109.32599999999999</v>
      </c>
      <c r="D383" s="18">
        <v>4.6740000000000066</v>
      </c>
      <c r="E383" s="18">
        <v>0</v>
      </c>
      <c r="F383" s="18">
        <v>0</v>
      </c>
      <c r="G383" s="18">
        <v>109.32599999999999</v>
      </c>
      <c r="H383" s="18">
        <v>4.6740000000000066</v>
      </c>
      <c r="I383">
        <v>0</v>
      </c>
      <c r="J383" s="18">
        <v>0</v>
      </c>
      <c r="K383" s="18">
        <v>0</v>
      </c>
      <c r="L383" s="18">
        <v>0</v>
      </c>
      <c r="M383" s="7">
        <v>0</v>
      </c>
      <c r="N383">
        <v>0</v>
      </c>
      <c r="O383" s="18">
        <v>0</v>
      </c>
      <c r="P383" s="7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25">
      <c r="A384" s="20">
        <v>40333</v>
      </c>
      <c r="B384" s="12">
        <v>0.95899999999999996</v>
      </c>
      <c r="C384" s="18">
        <v>326.06</v>
      </c>
      <c r="D384" s="18">
        <v>13.939999999999998</v>
      </c>
      <c r="E384" s="18">
        <v>0</v>
      </c>
      <c r="F384" s="18">
        <v>0</v>
      </c>
      <c r="G384" s="18">
        <v>326.06</v>
      </c>
      <c r="H384" s="18">
        <v>13.939999999999998</v>
      </c>
      <c r="I384">
        <v>0</v>
      </c>
      <c r="J384" s="18">
        <v>0</v>
      </c>
      <c r="K384" s="18">
        <v>0</v>
      </c>
      <c r="L384" s="18">
        <v>0</v>
      </c>
      <c r="M384" s="7">
        <v>0</v>
      </c>
      <c r="N384">
        <v>0</v>
      </c>
      <c r="O384" s="18">
        <v>0</v>
      </c>
      <c r="P384" s="7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 s="20">
        <v>40334</v>
      </c>
      <c r="B385" s="12">
        <v>0.95899999999999996</v>
      </c>
      <c r="C385" s="18">
        <v>838.16599999999994</v>
      </c>
      <c r="D385" s="18">
        <v>35.83400000000006</v>
      </c>
      <c r="E385" s="18">
        <v>0</v>
      </c>
      <c r="F385" s="18">
        <v>0</v>
      </c>
      <c r="G385" s="18">
        <v>838.16599999999994</v>
      </c>
      <c r="H385" s="18">
        <v>35.83400000000006</v>
      </c>
      <c r="I385">
        <v>0</v>
      </c>
      <c r="J385" s="18">
        <v>0</v>
      </c>
      <c r="K385" s="18">
        <v>0</v>
      </c>
      <c r="L385" s="18">
        <v>0</v>
      </c>
      <c r="M385" s="7">
        <v>0</v>
      </c>
      <c r="N385">
        <v>0</v>
      </c>
      <c r="O385" s="18">
        <v>0</v>
      </c>
      <c r="P385" s="7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25">
      <c r="A386" s="20">
        <v>40335</v>
      </c>
      <c r="B386" s="12">
        <v>0.95899999999999996</v>
      </c>
      <c r="C386" s="18">
        <v>1124.9069999999999</v>
      </c>
      <c r="D386" s="18">
        <v>48.093000000000075</v>
      </c>
      <c r="E386" s="18">
        <v>0</v>
      </c>
      <c r="F386" s="18">
        <v>0</v>
      </c>
      <c r="G386" s="18">
        <v>1124.9069999999999</v>
      </c>
      <c r="H386" s="18">
        <v>48.093000000000075</v>
      </c>
      <c r="I386">
        <v>0</v>
      </c>
      <c r="J386" s="18">
        <v>0</v>
      </c>
      <c r="K386" s="18">
        <v>0</v>
      </c>
      <c r="L386" s="18">
        <v>0</v>
      </c>
      <c r="M386" s="7">
        <v>0</v>
      </c>
      <c r="N386">
        <v>0</v>
      </c>
      <c r="O386" s="18">
        <v>0</v>
      </c>
      <c r="P386" s="7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25">
      <c r="A387" s="20">
        <v>40336</v>
      </c>
      <c r="B387" s="12">
        <v>0.95899999999999996</v>
      </c>
      <c r="C387" s="18">
        <v>1801.961</v>
      </c>
      <c r="D387" s="18">
        <v>77.038999999999987</v>
      </c>
      <c r="E387" s="18">
        <v>0</v>
      </c>
      <c r="F387" s="18">
        <v>0</v>
      </c>
      <c r="G387" s="18">
        <v>1801.961</v>
      </c>
      <c r="H387" s="18">
        <v>77.038999999999987</v>
      </c>
      <c r="I387">
        <v>0</v>
      </c>
      <c r="J387" s="18">
        <v>0</v>
      </c>
      <c r="K387" s="18">
        <v>0</v>
      </c>
      <c r="L387" s="18">
        <v>0</v>
      </c>
      <c r="M387" s="7">
        <v>0</v>
      </c>
      <c r="N387">
        <v>0</v>
      </c>
      <c r="O387" s="18">
        <v>0</v>
      </c>
      <c r="P387" s="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25">
      <c r="A388" s="20">
        <v>40337</v>
      </c>
      <c r="B388" s="12">
        <v>0.95899999999999996</v>
      </c>
      <c r="C388" s="18">
        <v>2900.0160000000001</v>
      </c>
      <c r="D388" s="18">
        <v>123.98399999999992</v>
      </c>
      <c r="E388" s="18">
        <v>0</v>
      </c>
      <c r="F388" s="18">
        <v>0</v>
      </c>
      <c r="G388" s="18">
        <v>2900.0160000000001</v>
      </c>
      <c r="H388" s="18">
        <v>123.98399999999992</v>
      </c>
      <c r="I388">
        <v>0</v>
      </c>
      <c r="J388" s="18">
        <v>0</v>
      </c>
      <c r="K388" s="18">
        <v>0</v>
      </c>
      <c r="L388" s="18">
        <v>0</v>
      </c>
      <c r="M388" s="7">
        <v>0</v>
      </c>
      <c r="N388">
        <v>0</v>
      </c>
      <c r="O388" s="18">
        <v>0</v>
      </c>
      <c r="P388" s="7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25">
      <c r="A389" s="20">
        <v>40338</v>
      </c>
      <c r="B389" s="12">
        <v>0.95899999999999996</v>
      </c>
      <c r="C389" s="18">
        <v>4674.1660000000002</v>
      </c>
      <c r="D389" s="18">
        <v>199.83399999999983</v>
      </c>
      <c r="E389" s="18">
        <v>0</v>
      </c>
      <c r="F389" s="18">
        <v>0</v>
      </c>
      <c r="G389" s="18">
        <v>4674.1660000000002</v>
      </c>
      <c r="H389" s="18">
        <v>199.83399999999983</v>
      </c>
      <c r="I389">
        <v>0</v>
      </c>
      <c r="J389" s="18">
        <v>0</v>
      </c>
      <c r="K389" s="18">
        <v>0</v>
      </c>
      <c r="L389" s="18">
        <v>0</v>
      </c>
      <c r="M389" s="7">
        <v>0</v>
      </c>
      <c r="N389">
        <v>0</v>
      </c>
      <c r="O389" s="18">
        <v>0</v>
      </c>
      <c r="P389" s="7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25">
      <c r="A390" s="20">
        <v>40339</v>
      </c>
      <c r="B390" s="12">
        <v>0.95899999999999996</v>
      </c>
      <c r="C390" s="18">
        <v>8389.3320000000003</v>
      </c>
      <c r="D390" s="18">
        <v>358.66799999999967</v>
      </c>
      <c r="E390" s="18">
        <v>0</v>
      </c>
      <c r="F390" s="18">
        <v>0</v>
      </c>
      <c r="G390" s="18">
        <v>8389.3320000000003</v>
      </c>
      <c r="H390" s="18">
        <v>358.66799999999967</v>
      </c>
      <c r="I390">
        <v>0</v>
      </c>
      <c r="J390" s="18">
        <v>0</v>
      </c>
      <c r="K390" s="18">
        <v>0</v>
      </c>
      <c r="L390" s="18">
        <v>0</v>
      </c>
      <c r="M390" s="7">
        <v>0</v>
      </c>
      <c r="N390">
        <v>0</v>
      </c>
      <c r="O390" s="18">
        <v>0</v>
      </c>
      <c r="P390" s="7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25">
      <c r="A391" s="20">
        <v>40340</v>
      </c>
      <c r="B391" s="12">
        <v>0.95899999999999996</v>
      </c>
      <c r="C391" s="18">
        <v>12965.68</v>
      </c>
      <c r="D391" s="18">
        <v>554.31999999999971</v>
      </c>
      <c r="E391" s="18">
        <v>0</v>
      </c>
      <c r="F391" s="18">
        <v>0</v>
      </c>
      <c r="G391" s="18">
        <v>12965.68</v>
      </c>
      <c r="H391" s="18">
        <v>554.31999999999971</v>
      </c>
      <c r="I391">
        <v>0</v>
      </c>
      <c r="J391" s="18">
        <v>0</v>
      </c>
      <c r="K391" s="18">
        <v>0</v>
      </c>
      <c r="L391" s="18">
        <v>0</v>
      </c>
      <c r="M391" s="7">
        <v>0</v>
      </c>
      <c r="N391">
        <v>0</v>
      </c>
      <c r="O391" s="18">
        <v>0</v>
      </c>
      <c r="P391" s="7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 s="20">
        <v>40341</v>
      </c>
      <c r="B392" s="12">
        <v>0.95899999999999996</v>
      </c>
      <c r="C392" s="18">
        <v>11444.706</v>
      </c>
      <c r="D392" s="18">
        <v>489.29399999999987</v>
      </c>
      <c r="E392" s="18">
        <v>730.75799999999992</v>
      </c>
      <c r="F392" s="18">
        <v>31.242000000000075</v>
      </c>
      <c r="G392" s="18">
        <v>12175.464</v>
      </c>
      <c r="H392" s="18">
        <v>520.53599999999994</v>
      </c>
      <c r="I392">
        <v>762</v>
      </c>
      <c r="J392" s="18">
        <v>0</v>
      </c>
      <c r="K392" s="18">
        <v>0</v>
      </c>
      <c r="L392" s="18">
        <v>0</v>
      </c>
      <c r="M392" s="7">
        <v>0</v>
      </c>
      <c r="N392">
        <v>0</v>
      </c>
      <c r="O392" s="18">
        <v>0</v>
      </c>
      <c r="P392" s="7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25">
      <c r="A393" s="20">
        <v>40342</v>
      </c>
      <c r="B393" s="12">
        <v>0.95899999999999996</v>
      </c>
      <c r="C393" s="18">
        <v>9261.0630000000001</v>
      </c>
      <c r="D393" s="18">
        <v>395.9369999999999</v>
      </c>
      <c r="E393" s="18">
        <v>0</v>
      </c>
      <c r="F393" s="18">
        <v>0</v>
      </c>
      <c r="G393" s="18">
        <v>9261.0630000000001</v>
      </c>
      <c r="H393" s="18">
        <v>395.9369999999999</v>
      </c>
      <c r="I393">
        <v>0</v>
      </c>
      <c r="J393" s="18">
        <v>0</v>
      </c>
      <c r="K393" s="18">
        <v>0</v>
      </c>
      <c r="L393" s="18">
        <v>0</v>
      </c>
      <c r="M393" s="7">
        <v>0</v>
      </c>
      <c r="N393">
        <v>0</v>
      </c>
      <c r="O393" s="18">
        <v>0</v>
      </c>
      <c r="P393" s="7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25">
      <c r="A394" s="20">
        <v>40343</v>
      </c>
      <c r="B394" s="12">
        <v>0.95899999999999996</v>
      </c>
      <c r="C394" s="18">
        <v>22362.920999999998</v>
      </c>
      <c r="D394" s="18">
        <v>956.07900000000154</v>
      </c>
      <c r="E394" s="18">
        <v>861.18200000000002</v>
      </c>
      <c r="F394" s="18">
        <v>36.817999999999984</v>
      </c>
      <c r="G394" s="18">
        <v>23224.102999999999</v>
      </c>
      <c r="H394" s="18">
        <v>992.89700000000153</v>
      </c>
      <c r="I394">
        <v>898</v>
      </c>
      <c r="J394" s="18">
        <v>0</v>
      </c>
      <c r="K394" s="18">
        <v>0</v>
      </c>
      <c r="L394" s="18">
        <v>0</v>
      </c>
      <c r="M394" s="7">
        <v>0</v>
      </c>
      <c r="N394">
        <v>0</v>
      </c>
      <c r="O394" s="18">
        <v>0</v>
      </c>
      <c r="P394" s="7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25">
      <c r="A395" s="20">
        <v>40344</v>
      </c>
      <c r="B395" s="12">
        <v>0.96414</v>
      </c>
      <c r="C395" s="18">
        <v>32450.059979999998</v>
      </c>
      <c r="D395" s="18">
        <v>1206.9400200000018</v>
      </c>
      <c r="E395" s="18">
        <v>0</v>
      </c>
      <c r="F395" s="18">
        <v>0</v>
      </c>
      <c r="G395" s="18">
        <v>32450.059979999998</v>
      </c>
      <c r="H395" s="18">
        <v>1206.9400200000018</v>
      </c>
      <c r="I395">
        <v>0</v>
      </c>
      <c r="J395" s="18">
        <v>0</v>
      </c>
      <c r="K395" s="18">
        <v>0</v>
      </c>
      <c r="L395" s="18">
        <v>0</v>
      </c>
      <c r="M395" s="7">
        <v>0</v>
      </c>
      <c r="N395">
        <v>0</v>
      </c>
      <c r="O395" s="18">
        <v>0</v>
      </c>
      <c r="P395" s="7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25">
      <c r="A396" s="20">
        <v>40345</v>
      </c>
      <c r="B396" s="12">
        <v>0.96928000000000003</v>
      </c>
      <c r="C396" s="18">
        <v>19593.995200000001</v>
      </c>
      <c r="D396" s="18">
        <v>621.0047999999988</v>
      </c>
      <c r="E396" s="18">
        <v>4734.9328000000005</v>
      </c>
      <c r="F396" s="18">
        <v>150.0671999999995</v>
      </c>
      <c r="G396" s="18">
        <v>24328.928</v>
      </c>
      <c r="H396" s="18">
        <v>771.0719999999983</v>
      </c>
      <c r="I396">
        <v>4885</v>
      </c>
      <c r="J396" s="18">
        <v>0</v>
      </c>
      <c r="K396" s="18">
        <v>0</v>
      </c>
      <c r="L396" s="18">
        <v>0</v>
      </c>
      <c r="M396" s="7">
        <v>0</v>
      </c>
      <c r="N396">
        <v>0</v>
      </c>
      <c r="O396" s="18">
        <v>0</v>
      </c>
      <c r="P396" s="7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25">
      <c r="A397" s="20">
        <v>40346</v>
      </c>
      <c r="B397" s="12">
        <v>0.97442000000000006</v>
      </c>
      <c r="C397" s="18">
        <v>28949.043780000004</v>
      </c>
      <c r="D397" s="18">
        <v>759.95621999999639</v>
      </c>
      <c r="E397" s="18">
        <v>3071.3718400000002</v>
      </c>
      <c r="F397" s="18">
        <v>80.628159999999752</v>
      </c>
      <c r="G397" s="18">
        <v>32020.415620000003</v>
      </c>
      <c r="H397" s="18">
        <v>840.58437999999614</v>
      </c>
      <c r="I397">
        <v>3152</v>
      </c>
      <c r="J397" s="18">
        <v>0</v>
      </c>
      <c r="K397" s="18">
        <v>0</v>
      </c>
      <c r="L397" s="18">
        <v>0</v>
      </c>
      <c r="M397" s="7">
        <v>0</v>
      </c>
      <c r="N397">
        <v>0</v>
      </c>
      <c r="O397" s="18">
        <v>0</v>
      </c>
      <c r="P397" s="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25">
      <c r="A398" s="20">
        <v>40347</v>
      </c>
      <c r="B398" s="12">
        <v>0.9795600000000001</v>
      </c>
      <c r="C398" s="18">
        <v>17985.701160000001</v>
      </c>
      <c r="D398" s="18">
        <v>375.29883999999947</v>
      </c>
      <c r="E398" s="18">
        <v>27888.073200000003</v>
      </c>
      <c r="F398" s="18">
        <v>581.92679999999746</v>
      </c>
      <c r="G398" s="18">
        <v>45873.774360000003</v>
      </c>
      <c r="H398" s="18">
        <v>957.22563999999693</v>
      </c>
      <c r="I398">
        <v>28470</v>
      </c>
      <c r="J398" s="18">
        <v>0</v>
      </c>
      <c r="K398" s="18">
        <v>0</v>
      </c>
      <c r="L398" s="18">
        <v>0</v>
      </c>
      <c r="M398" s="7">
        <v>0</v>
      </c>
      <c r="N398">
        <v>0</v>
      </c>
      <c r="O398" s="18">
        <v>0</v>
      </c>
      <c r="P398" s="7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25">
      <c r="A399" s="20">
        <v>40348</v>
      </c>
      <c r="B399" s="12">
        <v>0.98470000000000013</v>
      </c>
      <c r="C399" s="18">
        <v>18064.321500000002</v>
      </c>
      <c r="D399" s="18">
        <v>280.67849999999817</v>
      </c>
      <c r="E399" s="18">
        <v>40687.804000000004</v>
      </c>
      <c r="F399" s="18">
        <v>632.19599999999627</v>
      </c>
      <c r="G399" s="18">
        <v>58752.125500000009</v>
      </c>
      <c r="H399" s="18">
        <v>912.87449999999444</v>
      </c>
      <c r="I399">
        <v>31157</v>
      </c>
      <c r="J399" s="18">
        <v>0</v>
      </c>
      <c r="K399" s="18">
        <v>0</v>
      </c>
      <c r="L399" s="18">
        <v>0</v>
      </c>
      <c r="M399" s="7">
        <v>0</v>
      </c>
      <c r="N399">
        <v>0</v>
      </c>
      <c r="O399" s="18">
        <v>0</v>
      </c>
      <c r="P399" s="7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25">
      <c r="A400" s="20">
        <v>40349</v>
      </c>
      <c r="B400" s="12">
        <v>0.98984000000000016</v>
      </c>
      <c r="C400" s="18">
        <v>23798.723120000002</v>
      </c>
      <c r="D400" s="18">
        <v>244.27687999999762</v>
      </c>
      <c r="E400" s="18">
        <v>57899.700960000009</v>
      </c>
      <c r="F400" s="18">
        <v>594.29903999999078</v>
      </c>
      <c r="G400" s="18">
        <v>81698.424080000012</v>
      </c>
      <c r="H400" s="18">
        <v>838.5759199999884</v>
      </c>
      <c r="I400">
        <v>38255</v>
      </c>
      <c r="J400" s="18">
        <v>0</v>
      </c>
      <c r="K400">
        <v>9072</v>
      </c>
      <c r="L400" s="18">
        <v>0</v>
      </c>
      <c r="M400" s="7">
        <v>0</v>
      </c>
      <c r="N400">
        <v>0</v>
      </c>
      <c r="O400" s="18">
        <v>0</v>
      </c>
      <c r="P400" s="7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25">
      <c r="A401" s="20">
        <v>40350</v>
      </c>
      <c r="B401" s="12">
        <v>0.995</v>
      </c>
      <c r="C401" s="18">
        <v>6441.63</v>
      </c>
      <c r="D401" s="18">
        <v>32.369999999999891</v>
      </c>
      <c r="E401" s="18">
        <v>47809.75</v>
      </c>
      <c r="F401" s="18">
        <v>240.25</v>
      </c>
      <c r="G401" s="18">
        <v>54251.38</v>
      </c>
      <c r="H401" s="18">
        <v>272.61999999999989</v>
      </c>
      <c r="I401">
        <v>32999</v>
      </c>
      <c r="J401" s="18">
        <v>0</v>
      </c>
      <c r="K401">
        <v>6347</v>
      </c>
      <c r="L401" s="18">
        <v>0</v>
      </c>
      <c r="M401" s="7">
        <v>0</v>
      </c>
      <c r="N401">
        <v>0</v>
      </c>
      <c r="O401" s="18">
        <v>0</v>
      </c>
      <c r="P401" s="7">
        <v>0</v>
      </c>
      <c r="Q401">
        <v>0</v>
      </c>
      <c r="R401">
        <v>0</v>
      </c>
      <c r="S401">
        <v>2715</v>
      </c>
      <c r="T401">
        <v>0</v>
      </c>
      <c r="U401">
        <v>0</v>
      </c>
    </row>
    <row r="402" spans="1:21" x14ac:dyDescent="0.25">
      <c r="A402" s="20">
        <v>40351</v>
      </c>
      <c r="B402" s="12">
        <v>0.98319999999999996</v>
      </c>
      <c r="C402" s="18">
        <v>6290.5135999999993</v>
      </c>
      <c r="D402" s="18">
        <v>107.48640000000069</v>
      </c>
      <c r="E402" s="18">
        <v>43390.582399999999</v>
      </c>
      <c r="F402" s="18">
        <v>741.41760000000068</v>
      </c>
      <c r="G402" s="18">
        <v>49681.095999999998</v>
      </c>
      <c r="H402" s="18">
        <v>848.90400000000136</v>
      </c>
      <c r="I402">
        <v>31510</v>
      </c>
      <c r="J402" s="18">
        <v>0</v>
      </c>
      <c r="K402">
        <v>4069</v>
      </c>
      <c r="L402" s="18">
        <v>0</v>
      </c>
      <c r="M402" s="7">
        <v>0</v>
      </c>
      <c r="N402">
        <v>0</v>
      </c>
      <c r="O402" s="18">
        <v>0</v>
      </c>
      <c r="P402" s="7">
        <v>0</v>
      </c>
      <c r="Q402">
        <v>2580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 s="20">
        <v>40352</v>
      </c>
      <c r="B403" s="12">
        <v>0.97139999999999993</v>
      </c>
      <c r="C403" s="18">
        <v>8017.9355999999998</v>
      </c>
      <c r="D403" s="18">
        <v>236.06440000000021</v>
      </c>
      <c r="E403" s="18">
        <v>33448.216199999995</v>
      </c>
      <c r="F403" s="18">
        <v>984.7838000000047</v>
      </c>
      <c r="G403" s="18">
        <v>41466.151799999992</v>
      </c>
      <c r="H403" s="18">
        <v>1220.8482000000049</v>
      </c>
      <c r="I403">
        <v>19181</v>
      </c>
      <c r="J403" s="18">
        <v>0</v>
      </c>
      <c r="K403">
        <v>5569</v>
      </c>
      <c r="L403" s="18">
        <v>221</v>
      </c>
      <c r="M403" s="7">
        <v>0</v>
      </c>
      <c r="N403">
        <v>0</v>
      </c>
      <c r="O403" s="18">
        <v>0</v>
      </c>
      <c r="P403" s="7">
        <v>0</v>
      </c>
      <c r="Q403">
        <v>1226</v>
      </c>
      <c r="R403">
        <v>0</v>
      </c>
      <c r="S403">
        <v>0</v>
      </c>
      <c r="T403">
        <v>0</v>
      </c>
      <c r="U403">
        <v>0</v>
      </c>
    </row>
    <row r="404" spans="1:21" x14ac:dyDescent="0.25">
      <c r="A404" s="20">
        <v>40353</v>
      </c>
      <c r="B404" s="12">
        <v>0.9595999999999999</v>
      </c>
      <c r="C404" s="18">
        <v>3535.1663999999996</v>
      </c>
      <c r="D404" s="18">
        <v>148.83360000000039</v>
      </c>
      <c r="E404" s="18">
        <v>97087.146159999989</v>
      </c>
      <c r="F404" s="18">
        <v>4087.4538400000165</v>
      </c>
      <c r="G404" s="18">
        <v>100622.31255999999</v>
      </c>
      <c r="H404" s="18">
        <v>4236.2874400000164</v>
      </c>
      <c r="I404">
        <v>25255</v>
      </c>
      <c r="J404" s="18">
        <v>0</v>
      </c>
      <c r="K404">
        <v>3084</v>
      </c>
      <c r="L404" s="18">
        <v>0</v>
      </c>
      <c r="M404" s="7">
        <v>0</v>
      </c>
      <c r="N404">
        <v>0</v>
      </c>
      <c r="O404" s="18">
        <v>1060</v>
      </c>
      <c r="P404" s="7">
        <v>0</v>
      </c>
      <c r="Q404">
        <v>4723</v>
      </c>
      <c r="R404">
        <v>0</v>
      </c>
      <c r="S404">
        <v>0</v>
      </c>
      <c r="T404">
        <v>51616.800000000003</v>
      </c>
      <c r="U404">
        <v>5940.8</v>
      </c>
    </row>
    <row r="405" spans="1:21" x14ac:dyDescent="0.25">
      <c r="A405" s="20">
        <v>40354</v>
      </c>
      <c r="B405" s="12">
        <v>0.94779999999999986</v>
      </c>
      <c r="C405" s="18">
        <v>6555.9325999999992</v>
      </c>
      <c r="D405" s="18">
        <v>361.06740000000082</v>
      </c>
      <c r="E405" s="18">
        <v>93567.858579999986</v>
      </c>
      <c r="F405" s="18">
        <v>5153.2414200000203</v>
      </c>
      <c r="G405" s="18">
        <v>100123.79117999999</v>
      </c>
      <c r="H405" s="18">
        <v>5514.3088200000211</v>
      </c>
      <c r="I405">
        <v>29697</v>
      </c>
      <c r="J405" s="18">
        <v>0</v>
      </c>
      <c r="K405">
        <v>8801</v>
      </c>
      <c r="L405" s="18">
        <v>524</v>
      </c>
      <c r="M405" s="7">
        <v>0</v>
      </c>
      <c r="N405">
        <v>0</v>
      </c>
      <c r="O405" s="18">
        <v>0</v>
      </c>
      <c r="P405" s="7">
        <v>0</v>
      </c>
      <c r="Q405">
        <v>8689</v>
      </c>
      <c r="R405">
        <v>0</v>
      </c>
      <c r="S405">
        <v>0</v>
      </c>
      <c r="T405">
        <v>32192.100000000002</v>
      </c>
      <c r="U405">
        <v>4040</v>
      </c>
    </row>
    <row r="406" spans="1:21" x14ac:dyDescent="0.25">
      <c r="A406" s="20">
        <v>40355</v>
      </c>
      <c r="B406" s="12">
        <v>0.93599999999999983</v>
      </c>
      <c r="C406" s="18">
        <v>5963.2559999999985</v>
      </c>
      <c r="D406" s="18">
        <v>407.74400000000151</v>
      </c>
      <c r="E406" s="18">
        <v>45787.247999999992</v>
      </c>
      <c r="F406" s="18">
        <v>3130.7520000000077</v>
      </c>
      <c r="G406" s="18">
        <v>51750.503999999994</v>
      </c>
      <c r="H406" s="18">
        <v>3538.4960000000092</v>
      </c>
      <c r="I406">
        <v>25768</v>
      </c>
      <c r="J406" s="18">
        <v>0</v>
      </c>
      <c r="K406">
        <v>2081</v>
      </c>
      <c r="L406" s="18">
        <v>0</v>
      </c>
      <c r="M406" s="7">
        <v>0</v>
      </c>
      <c r="N406">
        <v>0</v>
      </c>
      <c r="O406">
        <v>7563</v>
      </c>
      <c r="P406" s="7">
        <v>0</v>
      </c>
      <c r="Q406">
        <v>12087</v>
      </c>
      <c r="R406">
        <v>0</v>
      </c>
      <c r="S406">
        <v>1419</v>
      </c>
      <c r="T406">
        <v>0</v>
      </c>
      <c r="U406">
        <v>0</v>
      </c>
    </row>
    <row r="407" spans="1:21" x14ac:dyDescent="0.25">
      <c r="A407" s="20">
        <v>40356</v>
      </c>
      <c r="B407" s="12">
        <v>0.92400000000000004</v>
      </c>
      <c r="C407" s="18">
        <v>12773.376</v>
      </c>
      <c r="D407" s="18">
        <v>1050.6239999999998</v>
      </c>
      <c r="E407" s="18">
        <v>45702.887999999999</v>
      </c>
      <c r="F407" s="18">
        <v>3759.112000000001</v>
      </c>
      <c r="G407" s="18">
        <v>58476.263999999996</v>
      </c>
      <c r="H407" s="18">
        <v>4809.7360000000008</v>
      </c>
      <c r="I407">
        <v>23901</v>
      </c>
      <c r="J407" s="18">
        <v>0</v>
      </c>
      <c r="K407">
        <v>3059</v>
      </c>
      <c r="L407" s="18">
        <v>0</v>
      </c>
      <c r="M407" s="7">
        <v>0</v>
      </c>
      <c r="N407">
        <v>0</v>
      </c>
      <c r="O407">
        <v>1617</v>
      </c>
      <c r="P407" s="7">
        <v>0</v>
      </c>
      <c r="Q407">
        <v>7945</v>
      </c>
      <c r="R407">
        <v>0</v>
      </c>
      <c r="S407">
        <v>2358</v>
      </c>
      <c r="T407">
        <v>0</v>
      </c>
      <c r="U407">
        <v>0</v>
      </c>
    </row>
    <row r="408" spans="1:21" x14ac:dyDescent="0.25">
      <c r="A408" s="20">
        <v>40357</v>
      </c>
      <c r="B408" s="12">
        <v>0.89875000000000005</v>
      </c>
      <c r="C408" s="18">
        <v>8993.7912500000002</v>
      </c>
      <c r="D408" s="18">
        <v>1013.2087499999998</v>
      </c>
      <c r="E408" s="18">
        <v>14440.216250000001</v>
      </c>
      <c r="F408" s="18">
        <v>1626.7837499999987</v>
      </c>
      <c r="G408" s="18">
        <v>23434.0075</v>
      </c>
      <c r="H408" s="18">
        <v>2639.9924999999985</v>
      </c>
      <c r="I408">
        <v>8041</v>
      </c>
      <c r="J408" s="18">
        <v>0</v>
      </c>
      <c r="K408">
        <v>1498</v>
      </c>
      <c r="L408" s="18">
        <v>0</v>
      </c>
      <c r="M408" s="7">
        <v>0</v>
      </c>
      <c r="N408">
        <v>0</v>
      </c>
      <c r="O408">
        <v>2307</v>
      </c>
      <c r="P408" s="7">
        <v>0</v>
      </c>
      <c r="Q408">
        <v>3334</v>
      </c>
      <c r="R408">
        <v>0</v>
      </c>
      <c r="S408">
        <v>887</v>
      </c>
      <c r="T408">
        <v>0</v>
      </c>
      <c r="U408">
        <v>0</v>
      </c>
    </row>
    <row r="409" spans="1:21" x14ac:dyDescent="0.25">
      <c r="A409" s="20">
        <v>40358</v>
      </c>
      <c r="B409" s="12">
        <v>0.87350000000000005</v>
      </c>
      <c r="C409" s="18">
        <v>10817.424000000001</v>
      </c>
      <c r="D409" s="18">
        <v>1566.5759999999991</v>
      </c>
      <c r="E409" s="18">
        <v>14920.602900000002</v>
      </c>
      <c r="F409" s="18">
        <v>2160.7970999999998</v>
      </c>
      <c r="G409" s="18">
        <v>25738.026900000004</v>
      </c>
      <c r="H409" s="18">
        <v>3727.3730999999989</v>
      </c>
      <c r="I409">
        <v>0</v>
      </c>
      <c r="J409" s="18">
        <v>2854</v>
      </c>
      <c r="K409">
        <v>3520</v>
      </c>
      <c r="L409" s="18">
        <v>0</v>
      </c>
      <c r="M409" s="7">
        <v>0</v>
      </c>
      <c r="N409">
        <v>0</v>
      </c>
      <c r="O409">
        <v>502</v>
      </c>
      <c r="P409" s="7">
        <v>0</v>
      </c>
      <c r="Q409">
        <v>1230</v>
      </c>
      <c r="R409">
        <v>0</v>
      </c>
      <c r="S409">
        <v>0</v>
      </c>
      <c r="T409">
        <v>0</v>
      </c>
      <c r="U409">
        <v>5526.4000000000005</v>
      </c>
    </row>
    <row r="410" spans="1:21" x14ac:dyDescent="0.25">
      <c r="A410" s="20">
        <v>40359</v>
      </c>
      <c r="B410" s="12">
        <v>0.84825000000000006</v>
      </c>
      <c r="C410" s="18">
        <v>9339.2325000000001</v>
      </c>
      <c r="D410" s="18">
        <v>1670.7674999999999</v>
      </c>
      <c r="E410" s="18">
        <v>39033.665775000009</v>
      </c>
      <c r="F410" s="18">
        <v>6983.0342249999958</v>
      </c>
      <c r="G410" s="18">
        <v>48372.898275000007</v>
      </c>
      <c r="H410" s="18">
        <v>8653.8017249999957</v>
      </c>
      <c r="I410">
        <v>0</v>
      </c>
      <c r="J410" s="18">
        <v>0</v>
      </c>
      <c r="K410" s="18">
        <v>0</v>
      </c>
      <c r="L410" s="18">
        <v>0</v>
      </c>
      <c r="M410" s="7">
        <v>0</v>
      </c>
      <c r="N410">
        <v>0</v>
      </c>
      <c r="O410">
        <v>449</v>
      </c>
      <c r="P410" s="7">
        <v>0</v>
      </c>
      <c r="Q410">
        <v>0</v>
      </c>
      <c r="R410">
        <v>0</v>
      </c>
      <c r="S410">
        <v>0</v>
      </c>
      <c r="T410">
        <v>36501.300000000003</v>
      </c>
      <c r="U410">
        <v>9066.4</v>
      </c>
    </row>
    <row r="411" spans="1:21" x14ac:dyDescent="0.25">
      <c r="A411" s="20">
        <v>40360</v>
      </c>
      <c r="B411" s="12">
        <v>0.82299999999999995</v>
      </c>
      <c r="C411" s="18">
        <v>43744.918999999994</v>
      </c>
      <c r="D411" s="18">
        <v>9408.0810000000056</v>
      </c>
      <c r="E411" s="18">
        <v>38976.868499999997</v>
      </c>
      <c r="F411" s="18">
        <v>8382.6315000000031</v>
      </c>
      <c r="G411" s="18">
        <v>82721.787499999991</v>
      </c>
      <c r="H411" s="18">
        <v>17790.712500000009</v>
      </c>
      <c r="I411">
        <v>0</v>
      </c>
      <c r="J411" s="18">
        <v>0</v>
      </c>
      <c r="K411" s="18">
        <v>0</v>
      </c>
      <c r="L411" s="18">
        <v>0</v>
      </c>
      <c r="M411" s="7">
        <v>0</v>
      </c>
      <c r="N411">
        <v>0</v>
      </c>
      <c r="O411" s="18">
        <v>0</v>
      </c>
      <c r="P411" s="7">
        <v>0</v>
      </c>
      <c r="Q411">
        <v>3919</v>
      </c>
      <c r="R411">
        <v>0</v>
      </c>
      <c r="S411">
        <v>0</v>
      </c>
      <c r="T411">
        <v>38049.300000000003</v>
      </c>
      <c r="U411">
        <v>5391.2000000000007</v>
      </c>
    </row>
    <row r="412" spans="1:21" x14ac:dyDescent="0.25">
      <c r="A412" s="20">
        <v>40361</v>
      </c>
      <c r="B412" s="12">
        <v>0.81424999999999992</v>
      </c>
      <c r="C412" s="18">
        <v>36732.445999999996</v>
      </c>
      <c r="D412" s="18">
        <v>8379.5540000000037</v>
      </c>
      <c r="E412" s="18">
        <v>0</v>
      </c>
      <c r="F412" s="18">
        <v>0</v>
      </c>
      <c r="G412" s="18">
        <v>36732.445999999996</v>
      </c>
      <c r="H412" s="18">
        <v>8379.5540000000037</v>
      </c>
      <c r="I412">
        <v>0</v>
      </c>
      <c r="J412" s="18">
        <v>0</v>
      </c>
      <c r="K412" s="18">
        <v>0</v>
      </c>
      <c r="L412" s="18">
        <v>0</v>
      </c>
      <c r="M412" s="7">
        <v>0</v>
      </c>
      <c r="N412">
        <v>0</v>
      </c>
      <c r="O412" s="18">
        <v>0</v>
      </c>
      <c r="P412" s="7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25">
      <c r="A413" s="20">
        <v>40362</v>
      </c>
      <c r="B413" s="12">
        <v>0.80549999999999988</v>
      </c>
      <c r="C413" s="18">
        <v>16131.748499999998</v>
      </c>
      <c r="D413" s="18">
        <v>3895.2515000000021</v>
      </c>
      <c r="E413" s="18">
        <v>33542.630999999994</v>
      </c>
      <c r="F413" s="18">
        <v>8099.3690000000061</v>
      </c>
      <c r="G413" s="18">
        <v>49674.379499999995</v>
      </c>
      <c r="H413" s="18">
        <v>11994.620500000008</v>
      </c>
      <c r="I413">
        <v>41642</v>
      </c>
      <c r="J413" s="18">
        <v>0</v>
      </c>
      <c r="K413" s="18">
        <v>0</v>
      </c>
      <c r="L413" s="18">
        <v>0</v>
      </c>
      <c r="M413" s="7">
        <v>0</v>
      </c>
      <c r="N413">
        <v>0</v>
      </c>
      <c r="O413" s="18">
        <v>0</v>
      </c>
      <c r="P413" s="7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25">
      <c r="A414" s="20">
        <v>40363</v>
      </c>
      <c r="B414" s="12">
        <v>0.79674999999999985</v>
      </c>
      <c r="C414" s="18">
        <v>3692.9362499999993</v>
      </c>
      <c r="D414" s="18">
        <v>942.06375000000071</v>
      </c>
      <c r="E414" s="18">
        <v>29851.832249999996</v>
      </c>
      <c r="F414" s="18">
        <v>7615.1677500000042</v>
      </c>
      <c r="G414" s="18">
        <v>33544.768499999998</v>
      </c>
      <c r="H414" s="18">
        <v>8557.2315000000053</v>
      </c>
      <c r="I414">
        <v>20260</v>
      </c>
      <c r="J414" s="18">
        <v>0</v>
      </c>
      <c r="K414">
        <v>7290</v>
      </c>
      <c r="L414" s="18">
        <v>0</v>
      </c>
      <c r="M414" s="7">
        <v>0</v>
      </c>
      <c r="N414">
        <v>0</v>
      </c>
      <c r="O414" s="18">
        <v>0</v>
      </c>
      <c r="P414" s="7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25">
      <c r="A415" s="20">
        <v>40364</v>
      </c>
      <c r="B415" s="12">
        <v>0.78800000000000003</v>
      </c>
      <c r="C415" s="18">
        <v>7738.9480000000003</v>
      </c>
      <c r="D415" s="18">
        <v>2082.0519999999997</v>
      </c>
      <c r="E415" s="18">
        <v>33123.58</v>
      </c>
      <c r="F415" s="18">
        <v>8911.4199999999983</v>
      </c>
      <c r="G415" s="18">
        <v>40862.528000000006</v>
      </c>
      <c r="H415" s="18">
        <v>10993.471999999998</v>
      </c>
      <c r="I415">
        <v>22978</v>
      </c>
      <c r="J415" s="18">
        <v>0</v>
      </c>
      <c r="K415">
        <v>2188</v>
      </c>
      <c r="L415">
        <v>2224</v>
      </c>
      <c r="M415" s="7">
        <v>0</v>
      </c>
      <c r="N415">
        <v>0</v>
      </c>
      <c r="O415">
        <v>5697</v>
      </c>
      <c r="P415" s="7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25">
      <c r="A416" s="20">
        <v>40365</v>
      </c>
      <c r="B416" s="12">
        <v>0.78700000000000003</v>
      </c>
      <c r="C416" s="18">
        <v>1754.2230000000002</v>
      </c>
      <c r="D416" s="18">
        <v>474.77699999999982</v>
      </c>
      <c r="E416" s="18">
        <v>26745.407999999999</v>
      </c>
      <c r="F416" s="18">
        <v>7238.5920000000006</v>
      </c>
      <c r="G416" s="18">
        <v>28499.631000000001</v>
      </c>
      <c r="H416" s="18">
        <v>7713.3690000000006</v>
      </c>
      <c r="I416">
        <v>21813</v>
      </c>
      <c r="J416" s="18">
        <v>0</v>
      </c>
      <c r="K416">
        <v>2320</v>
      </c>
      <c r="L416">
        <v>3313</v>
      </c>
      <c r="M416" s="7">
        <v>0</v>
      </c>
      <c r="N416">
        <v>0</v>
      </c>
      <c r="O416">
        <v>1068</v>
      </c>
      <c r="P416" s="7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 s="20">
        <v>40366</v>
      </c>
      <c r="B417" s="12">
        <v>0.78500000000000003</v>
      </c>
      <c r="C417" s="18">
        <v>3673.0150000000003</v>
      </c>
      <c r="D417" s="18">
        <v>1005.9849999999997</v>
      </c>
      <c r="E417" s="18">
        <v>22431.375</v>
      </c>
      <c r="F417" s="18">
        <v>6143.625</v>
      </c>
      <c r="G417" s="18">
        <v>26104.39</v>
      </c>
      <c r="H417" s="18">
        <v>7149.61</v>
      </c>
      <c r="I417">
        <v>18571</v>
      </c>
      <c r="J417" s="18">
        <v>0</v>
      </c>
      <c r="K417">
        <v>1614</v>
      </c>
      <c r="L417" s="18">
        <v>0</v>
      </c>
      <c r="M417" s="7">
        <v>0</v>
      </c>
      <c r="N417">
        <v>0</v>
      </c>
      <c r="O417">
        <v>2727</v>
      </c>
      <c r="P417" s="7">
        <v>0</v>
      </c>
      <c r="Q417">
        <v>5663</v>
      </c>
      <c r="R417">
        <v>0</v>
      </c>
      <c r="S417">
        <v>0</v>
      </c>
      <c r="T417">
        <v>0</v>
      </c>
      <c r="U417">
        <v>0</v>
      </c>
    </row>
    <row r="418" spans="1:21" x14ac:dyDescent="0.25">
      <c r="A418" s="20">
        <v>40367</v>
      </c>
      <c r="B418" s="12">
        <v>0.78400000000000003</v>
      </c>
      <c r="C418" s="18">
        <v>2113.6640000000002</v>
      </c>
      <c r="D418" s="18">
        <v>582.33599999999979</v>
      </c>
      <c r="E418" s="18">
        <v>29664.992000000002</v>
      </c>
      <c r="F418" s="18">
        <v>8173.007999999998</v>
      </c>
      <c r="G418" s="18">
        <v>31778.656000000003</v>
      </c>
      <c r="H418" s="18">
        <v>8755.3439999999973</v>
      </c>
      <c r="I418">
        <v>18011</v>
      </c>
      <c r="J418" s="18">
        <v>0</v>
      </c>
      <c r="K418">
        <v>5521</v>
      </c>
      <c r="L418" s="18">
        <v>0</v>
      </c>
      <c r="M418" s="7">
        <v>0</v>
      </c>
      <c r="N418">
        <v>0</v>
      </c>
      <c r="O418">
        <v>2242</v>
      </c>
      <c r="P418" s="7">
        <v>0</v>
      </c>
      <c r="Q418">
        <v>2613</v>
      </c>
      <c r="R418">
        <v>0</v>
      </c>
      <c r="S418">
        <v>0</v>
      </c>
      <c r="T418">
        <v>0</v>
      </c>
      <c r="U418">
        <v>0</v>
      </c>
    </row>
    <row r="419" spans="1:21" x14ac:dyDescent="0.25">
      <c r="A419" s="20">
        <v>40368</v>
      </c>
      <c r="B419" s="12">
        <v>0.78400000000000003</v>
      </c>
      <c r="C419" s="18">
        <v>1233.232</v>
      </c>
      <c r="D419" s="18">
        <v>339.76800000000003</v>
      </c>
      <c r="E419" s="18">
        <v>32993.072</v>
      </c>
      <c r="F419" s="18">
        <v>9089.9279999999999</v>
      </c>
      <c r="G419" s="18">
        <v>34226.304000000004</v>
      </c>
      <c r="H419" s="18">
        <v>9429.6959999999999</v>
      </c>
      <c r="I419">
        <v>20443</v>
      </c>
      <c r="J419" s="18">
        <v>0</v>
      </c>
      <c r="K419">
        <v>5522</v>
      </c>
      <c r="L419" s="18">
        <v>0</v>
      </c>
      <c r="M419" s="7">
        <v>0</v>
      </c>
      <c r="N419">
        <v>0</v>
      </c>
      <c r="O419">
        <v>7036</v>
      </c>
      <c r="P419" s="7">
        <v>0</v>
      </c>
      <c r="Q419">
        <v>4456</v>
      </c>
      <c r="R419">
        <v>0</v>
      </c>
      <c r="S419">
        <v>0</v>
      </c>
      <c r="T419">
        <v>0</v>
      </c>
      <c r="U419">
        <v>0</v>
      </c>
    </row>
    <row r="420" spans="1:21" x14ac:dyDescent="0.25">
      <c r="A420" s="20">
        <v>40369</v>
      </c>
      <c r="B420" s="12">
        <v>0.65149999999999997</v>
      </c>
      <c r="C420" s="18">
        <v>13455.4295</v>
      </c>
      <c r="D420" s="18">
        <v>7197.5704999999998</v>
      </c>
      <c r="E420" s="18">
        <v>18671.989999999998</v>
      </c>
      <c r="F420" s="18">
        <v>9988.010000000002</v>
      </c>
      <c r="G420" s="18">
        <v>32127.419499999996</v>
      </c>
      <c r="H420" s="18">
        <v>17185.580500000004</v>
      </c>
      <c r="I420">
        <v>7204</v>
      </c>
      <c r="J420" s="18">
        <v>0</v>
      </c>
      <c r="K420">
        <v>3078</v>
      </c>
      <c r="L420" s="18">
        <v>1570</v>
      </c>
      <c r="M420" s="7">
        <v>0</v>
      </c>
      <c r="N420">
        <v>0</v>
      </c>
      <c r="O420">
        <v>0</v>
      </c>
      <c r="P420" s="7">
        <v>0</v>
      </c>
      <c r="Q420">
        <v>3597</v>
      </c>
      <c r="R420">
        <v>0</v>
      </c>
      <c r="S420">
        <v>0</v>
      </c>
      <c r="T420">
        <v>0</v>
      </c>
      <c r="U420">
        <v>0</v>
      </c>
    </row>
    <row r="421" spans="1:21" x14ac:dyDescent="0.25">
      <c r="A421" s="20">
        <v>40370</v>
      </c>
      <c r="B421" s="12">
        <v>0.51900000000000002</v>
      </c>
      <c r="C421" s="18">
        <v>11250.363000000001</v>
      </c>
      <c r="D421" s="18">
        <v>10426.636999999999</v>
      </c>
      <c r="E421" s="18">
        <v>9346.6710000000003</v>
      </c>
      <c r="F421" s="18">
        <v>8662.3289999999997</v>
      </c>
      <c r="G421" s="18">
        <v>20597.034</v>
      </c>
      <c r="H421" s="18">
        <v>19088.966</v>
      </c>
      <c r="I421">
        <v>0</v>
      </c>
      <c r="J421" s="18">
        <v>0</v>
      </c>
      <c r="K421" s="18">
        <v>0</v>
      </c>
      <c r="L421" s="18">
        <v>0</v>
      </c>
      <c r="M421" s="7">
        <v>0</v>
      </c>
      <c r="N421">
        <v>0</v>
      </c>
      <c r="O421" s="18">
        <v>1827</v>
      </c>
      <c r="P421" s="7">
        <v>0</v>
      </c>
      <c r="Q421">
        <v>17767</v>
      </c>
      <c r="R421">
        <v>0</v>
      </c>
      <c r="S421">
        <v>242</v>
      </c>
      <c r="T421">
        <v>0</v>
      </c>
      <c r="U421">
        <v>0</v>
      </c>
    </row>
    <row r="422" spans="1:21" x14ac:dyDescent="0.25">
      <c r="A422" s="20">
        <v>40371</v>
      </c>
      <c r="B422" s="12">
        <v>0.42166700000000001</v>
      </c>
      <c r="C422" s="18">
        <v>7004.3105370000003</v>
      </c>
      <c r="D422" s="18">
        <v>9606.6894629999988</v>
      </c>
      <c r="E422" s="18">
        <v>8799.3469559999994</v>
      </c>
      <c r="F422" s="18">
        <v>12068.653044000001</v>
      </c>
      <c r="G422" s="18">
        <v>15803.657492999999</v>
      </c>
      <c r="H422" s="18">
        <v>21675.342507000001</v>
      </c>
      <c r="I422">
        <v>19108</v>
      </c>
      <c r="J422" s="18">
        <v>0</v>
      </c>
      <c r="K422" s="18">
        <v>0</v>
      </c>
      <c r="L422" s="18">
        <v>0</v>
      </c>
      <c r="M422" s="7">
        <v>0</v>
      </c>
      <c r="N422">
        <v>0</v>
      </c>
      <c r="O422" s="18">
        <v>0</v>
      </c>
      <c r="P422" s="7">
        <v>0</v>
      </c>
      <c r="Q422">
        <v>1760</v>
      </c>
      <c r="R422">
        <v>0</v>
      </c>
      <c r="S422">
        <v>0</v>
      </c>
      <c r="T422">
        <v>0</v>
      </c>
      <c r="U422">
        <v>0</v>
      </c>
    </row>
    <row r="423" spans="1:21" x14ac:dyDescent="0.25">
      <c r="A423" s="20">
        <v>40372</v>
      </c>
      <c r="B423" s="12">
        <v>0.32433400000000001</v>
      </c>
      <c r="C423" s="18">
        <v>1926.8682940000001</v>
      </c>
      <c r="D423" s="18">
        <v>4014.1317060000001</v>
      </c>
      <c r="E423" s="18">
        <v>8701.2325519999995</v>
      </c>
      <c r="F423" s="18">
        <v>18126.767447999999</v>
      </c>
      <c r="G423" s="18">
        <v>10628.100845999999</v>
      </c>
      <c r="H423" s="18">
        <v>22140.899153999999</v>
      </c>
      <c r="I423">
        <v>25792</v>
      </c>
      <c r="J423" s="18">
        <v>0</v>
      </c>
      <c r="K423">
        <v>1036</v>
      </c>
      <c r="L423" s="18">
        <v>0</v>
      </c>
      <c r="M423" s="7">
        <v>0</v>
      </c>
      <c r="N423">
        <v>0</v>
      </c>
      <c r="O423">
        <v>0</v>
      </c>
      <c r="P423" s="7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25">
      <c r="A424" s="20">
        <v>40373</v>
      </c>
      <c r="B424" s="12">
        <v>0.22700000000000001</v>
      </c>
      <c r="C424" s="18">
        <v>1162.24</v>
      </c>
      <c r="D424" s="18">
        <v>3957.76</v>
      </c>
      <c r="E424" s="18">
        <v>7610.8560000000007</v>
      </c>
      <c r="F424" s="18">
        <v>25917.144</v>
      </c>
      <c r="G424" s="18">
        <v>8773.0960000000014</v>
      </c>
      <c r="H424" s="18">
        <v>29874.904000000002</v>
      </c>
      <c r="I424">
        <v>18492</v>
      </c>
      <c r="J424" s="18">
        <v>0</v>
      </c>
      <c r="K424">
        <v>4313</v>
      </c>
      <c r="L424" s="18">
        <v>0</v>
      </c>
      <c r="M424" s="7">
        <v>0</v>
      </c>
      <c r="N424">
        <v>0</v>
      </c>
      <c r="O424">
        <v>0</v>
      </c>
      <c r="P424" s="7">
        <v>0</v>
      </c>
      <c r="Q424">
        <v>0</v>
      </c>
      <c r="R424">
        <v>0</v>
      </c>
      <c r="S424">
        <v>1069</v>
      </c>
      <c r="T424">
        <v>0</v>
      </c>
      <c r="U424">
        <v>0</v>
      </c>
    </row>
    <row r="425" spans="1:21" x14ac:dyDescent="0.25">
      <c r="A425" s="20">
        <v>40374</v>
      </c>
      <c r="B425" s="12">
        <v>0.24349999999999999</v>
      </c>
      <c r="C425" s="18">
        <v>719.29899999999998</v>
      </c>
      <c r="D425" s="18">
        <v>2234.701</v>
      </c>
      <c r="E425" s="18">
        <v>8282.3603000000003</v>
      </c>
      <c r="F425" s="18">
        <v>25731.439700000003</v>
      </c>
      <c r="G425" s="18">
        <v>9001.6592999999993</v>
      </c>
      <c r="H425" s="18">
        <v>27966.140700000004</v>
      </c>
      <c r="I425">
        <v>19762</v>
      </c>
      <c r="J425" s="18">
        <v>0</v>
      </c>
      <c r="K425">
        <v>638</v>
      </c>
      <c r="L425" s="18">
        <v>0</v>
      </c>
      <c r="M425" s="7">
        <v>0</v>
      </c>
      <c r="N425">
        <v>0</v>
      </c>
      <c r="O425">
        <v>5696</v>
      </c>
      <c r="P425" s="7">
        <v>0</v>
      </c>
      <c r="Q425">
        <v>0</v>
      </c>
      <c r="R425">
        <v>0</v>
      </c>
      <c r="S425">
        <v>1876</v>
      </c>
      <c r="T425">
        <v>0</v>
      </c>
      <c r="U425">
        <v>5428.8</v>
      </c>
    </row>
    <row r="426" spans="1:21" x14ac:dyDescent="0.25">
      <c r="A426" s="20">
        <v>40375</v>
      </c>
      <c r="B426" s="12">
        <v>0.26</v>
      </c>
      <c r="C426" s="18">
        <v>561.6</v>
      </c>
      <c r="D426" s="18">
        <v>1598.4</v>
      </c>
      <c r="E426" s="18">
        <v>12447.708000000001</v>
      </c>
      <c r="F426" s="18">
        <v>35428.092000000004</v>
      </c>
      <c r="G426" s="18">
        <v>13009.308000000001</v>
      </c>
      <c r="H426" s="18">
        <v>37026.492000000006</v>
      </c>
      <c r="I426">
        <v>24980</v>
      </c>
      <c r="J426" s="18">
        <v>0</v>
      </c>
      <c r="K426" s="18">
        <v>0</v>
      </c>
      <c r="L426" s="18">
        <v>0</v>
      </c>
      <c r="M426" s="7">
        <v>0</v>
      </c>
      <c r="N426">
        <v>0</v>
      </c>
      <c r="O426" s="18">
        <v>0</v>
      </c>
      <c r="P426" s="7">
        <v>0</v>
      </c>
      <c r="Q426">
        <v>0</v>
      </c>
      <c r="R426">
        <v>0</v>
      </c>
      <c r="S426">
        <v>3177</v>
      </c>
      <c r="T426">
        <v>0</v>
      </c>
      <c r="U426">
        <v>14452.800000000001</v>
      </c>
    </row>
    <row r="427" spans="1:21" x14ac:dyDescent="0.25">
      <c r="A427" s="20">
        <v>40376</v>
      </c>
      <c r="B427" s="12">
        <v>0.27650000000000002</v>
      </c>
      <c r="C427" s="18">
        <v>138.25</v>
      </c>
      <c r="D427" s="18">
        <v>361.75</v>
      </c>
      <c r="E427" s="18">
        <v>8585.8780000000006</v>
      </c>
      <c r="F427" s="18">
        <v>22466.121999999999</v>
      </c>
      <c r="G427" s="18">
        <v>8724.1280000000006</v>
      </c>
      <c r="H427" s="18">
        <v>22827.871999999999</v>
      </c>
      <c r="I427">
        <v>18715</v>
      </c>
      <c r="J427" s="18">
        <v>0</v>
      </c>
      <c r="K427">
        <v>2283</v>
      </c>
      <c r="L427" s="18">
        <v>0</v>
      </c>
      <c r="M427" s="7">
        <v>0</v>
      </c>
      <c r="N427">
        <v>0</v>
      </c>
      <c r="O427">
        <v>1330</v>
      </c>
      <c r="P427" s="7">
        <v>0</v>
      </c>
      <c r="Q427">
        <v>3243</v>
      </c>
      <c r="R427">
        <v>328</v>
      </c>
      <c r="S427">
        <v>4300</v>
      </c>
      <c r="T427">
        <v>0</v>
      </c>
      <c r="U427">
        <v>0</v>
      </c>
    </row>
    <row r="428" spans="1:21" x14ac:dyDescent="0.25">
      <c r="A428" s="20">
        <v>40377</v>
      </c>
      <c r="B428" s="12">
        <v>0.29299999999999998</v>
      </c>
      <c r="C428" s="18">
        <v>331.38299999999998</v>
      </c>
      <c r="D428" s="18">
        <v>799.61699999999996</v>
      </c>
      <c r="E428" s="18">
        <v>8009.7409999999991</v>
      </c>
      <c r="F428" s="18">
        <v>19327.259000000002</v>
      </c>
      <c r="G428" s="18">
        <v>8341.1239999999998</v>
      </c>
      <c r="H428" s="18">
        <v>20126.876</v>
      </c>
      <c r="I428">
        <v>17571</v>
      </c>
      <c r="J428" s="18">
        <v>0</v>
      </c>
      <c r="K428">
        <v>1934</v>
      </c>
      <c r="L428" s="18">
        <v>0</v>
      </c>
      <c r="M428" s="7">
        <v>0</v>
      </c>
      <c r="N428">
        <v>0</v>
      </c>
      <c r="O428">
        <v>1401</v>
      </c>
      <c r="P428" s="7">
        <v>0</v>
      </c>
      <c r="Q428">
        <v>2430</v>
      </c>
      <c r="R428">
        <v>0</v>
      </c>
      <c r="S428">
        <v>2274</v>
      </c>
      <c r="T428">
        <v>0</v>
      </c>
      <c r="U428">
        <v>0</v>
      </c>
    </row>
    <row r="429" spans="1:21" x14ac:dyDescent="0.25">
      <c r="A429" s="20">
        <v>40378</v>
      </c>
      <c r="B429" s="12">
        <v>0.29299999999999998</v>
      </c>
      <c r="C429" s="18">
        <v>204.22099999999998</v>
      </c>
      <c r="D429" s="18">
        <v>492.779</v>
      </c>
      <c r="E429" s="18">
        <v>8002.4159999999993</v>
      </c>
      <c r="F429" s="18">
        <v>19309.584000000003</v>
      </c>
      <c r="G429" s="18">
        <v>8206.6369999999988</v>
      </c>
      <c r="H429" s="18">
        <v>19802.363000000001</v>
      </c>
      <c r="I429">
        <v>4045</v>
      </c>
      <c r="J429" s="18">
        <v>0</v>
      </c>
      <c r="K429">
        <v>206</v>
      </c>
      <c r="L429" s="18">
        <v>0</v>
      </c>
      <c r="M429" s="7">
        <v>0</v>
      </c>
      <c r="N429">
        <v>0</v>
      </c>
      <c r="O429">
        <v>4377</v>
      </c>
      <c r="P429" s="7">
        <v>0</v>
      </c>
      <c r="Q429">
        <v>7634</v>
      </c>
      <c r="R429">
        <v>0</v>
      </c>
      <c r="S429">
        <v>3490</v>
      </c>
      <c r="T429">
        <v>0</v>
      </c>
      <c r="U429">
        <v>0</v>
      </c>
    </row>
    <row r="430" spans="1:21" x14ac:dyDescent="0.25">
      <c r="A430" s="20">
        <v>40379</v>
      </c>
      <c r="B430" s="12">
        <v>0.24674999999999997</v>
      </c>
      <c r="C430" s="18">
        <v>5213.8274999999994</v>
      </c>
      <c r="D430" s="18">
        <v>15916.172500000001</v>
      </c>
      <c r="E430" s="18">
        <v>2501.3047499999998</v>
      </c>
      <c r="F430" s="18">
        <v>7635.6952500000007</v>
      </c>
      <c r="G430" s="18">
        <v>7715.1322499999987</v>
      </c>
      <c r="H430" s="18">
        <v>23551.867750000001</v>
      </c>
      <c r="I430">
        <v>0</v>
      </c>
      <c r="J430" s="18">
        <v>0</v>
      </c>
      <c r="K430">
        <v>418</v>
      </c>
      <c r="L430" s="18">
        <v>0</v>
      </c>
      <c r="M430" s="7">
        <v>0</v>
      </c>
      <c r="N430">
        <v>0</v>
      </c>
      <c r="O430">
        <v>3793</v>
      </c>
      <c r="P430" s="7">
        <v>0</v>
      </c>
      <c r="Q430">
        <v>0</v>
      </c>
      <c r="R430">
        <v>0</v>
      </c>
      <c r="S430">
        <v>2852</v>
      </c>
      <c r="T430">
        <v>0</v>
      </c>
      <c r="U430">
        <v>0</v>
      </c>
    </row>
    <row r="431" spans="1:21" x14ac:dyDescent="0.25">
      <c r="A431" s="20">
        <v>40380</v>
      </c>
      <c r="B431" s="12">
        <v>0.20049999999999996</v>
      </c>
      <c r="C431" s="18">
        <v>3471.6574999999993</v>
      </c>
      <c r="D431" s="18">
        <v>13843.342500000001</v>
      </c>
      <c r="E431" s="18">
        <v>994.68049999999982</v>
      </c>
      <c r="F431" s="18">
        <v>3966.3195000000001</v>
      </c>
      <c r="G431" s="18">
        <v>4466.3379999999988</v>
      </c>
      <c r="H431" s="18">
        <v>17809.662</v>
      </c>
      <c r="I431">
        <v>0</v>
      </c>
      <c r="J431" s="18">
        <v>0</v>
      </c>
      <c r="K431" s="18">
        <v>0</v>
      </c>
      <c r="L431" s="18">
        <v>0</v>
      </c>
      <c r="M431" s="7">
        <v>0</v>
      </c>
      <c r="N431">
        <v>0</v>
      </c>
      <c r="O431">
        <v>2894</v>
      </c>
      <c r="P431" s="7">
        <v>0</v>
      </c>
      <c r="Q431">
        <v>1310</v>
      </c>
      <c r="R431">
        <v>0</v>
      </c>
      <c r="S431">
        <v>757</v>
      </c>
      <c r="T431">
        <v>0</v>
      </c>
      <c r="U431">
        <v>0</v>
      </c>
    </row>
    <row r="432" spans="1:21" x14ac:dyDescent="0.25">
      <c r="A432" s="20">
        <v>40381</v>
      </c>
      <c r="B432" s="12">
        <v>0.15424999999999994</v>
      </c>
      <c r="C432" s="18">
        <v>1340.1239999999996</v>
      </c>
      <c r="D432" s="18">
        <v>7347.8760000000002</v>
      </c>
      <c r="E432" s="18">
        <v>1433.7537499999994</v>
      </c>
      <c r="F432" s="18">
        <v>7861.2462500000001</v>
      </c>
      <c r="G432" s="18">
        <v>2773.8777499999987</v>
      </c>
      <c r="H432" s="18">
        <v>15209.12225</v>
      </c>
      <c r="I432">
        <v>8549</v>
      </c>
      <c r="J432" s="18">
        <v>0</v>
      </c>
      <c r="K432" s="18">
        <v>0</v>
      </c>
      <c r="L432" s="18">
        <v>0</v>
      </c>
      <c r="M432" s="7">
        <v>0</v>
      </c>
      <c r="N432">
        <v>0</v>
      </c>
      <c r="O432" s="18">
        <v>0</v>
      </c>
      <c r="P432" s="7">
        <v>0</v>
      </c>
      <c r="Q432">
        <v>746</v>
      </c>
      <c r="R432">
        <v>0</v>
      </c>
      <c r="S432">
        <v>0</v>
      </c>
      <c r="T432">
        <v>0</v>
      </c>
      <c r="U432">
        <v>0</v>
      </c>
    </row>
    <row r="433" spans="1:21" x14ac:dyDescent="0.25">
      <c r="A433" s="20">
        <v>40382</v>
      </c>
      <c r="B433" s="12">
        <v>0.108</v>
      </c>
      <c r="C433" s="18">
        <v>312.76799999999997</v>
      </c>
      <c r="D433" s="18">
        <v>2583.232</v>
      </c>
      <c r="E433" s="18">
        <v>2275.3980000000001</v>
      </c>
      <c r="F433" s="18">
        <v>18793.101999999999</v>
      </c>
      <c r="G433" s="18">
        <v>2588.1660000000002</v>
      </c>
      <c r="H433" s="18">
        <v>21376.333999999999</v>
      </c>
      <c r="I433">
        <v>10100</v>
      </c>
      <c r="J433" s="18">
        <v>0</v>
      </c>
      <c r="K433">
        <v>437</v>
      </c>
      <c r="L433" s="18">
        <v>0</v>
      </c>
      <c r="M433" s="7">
        <v>0</v>
      </c>
      <c r="N433">
        <v>0</v>
      </c>
      <c r="O433" s="18">
        <v>0</v>
      </c>
      <c r="P433" s="7">
        <v>0</v>
      </c>
      <c r="Q433">
        <v>0</v>
      </c>
      <c r="R433">
        <v>0</v>
      </c>
      <c r="S433">
        <v>0</v>
      </c>
      <c r="T433">
        <v>7058.7</v>
      </c>
      <c r="U433">
        <v>3472.8</v>
      </c>
    </row>
    <row r="434" spans="1:21" x14ac:dyDescent="0.25">
      <c r="A434" s="20">
        <v>40383</v>
      </c>
      <c r="B434" s="12">
        <v>6.1749999999999999E-2</v>
      </c>
      <c r="C434" s="18">
        <v>232.5505</v>
      </c>
      <c r="D434" s="18">
        <v>3533.4495000000002</v>
      </c>
      <c r="E434" s="18">
        <v>1205.1377</v>
      </c>
      <c r="F434" s="18">
        <v>18311.262300000002</v>
      </c>
      <c r="G434" s="18">
        <v>1437.6882000000001</v>
      </c>
      <c r="H434" s="18">
        <v>21844.711800000001</v>
      </c>
      <c r="I434">
        <v>8172</v>
      </c>
      <c r="J434" s="18">
        <v>0</v>
      </c>
      <c r="K434">
        <v>1434</v>
      </c>
      <c r="L434" s="18">
        <v>0</v>
      </c>
      <c r="M434" s="7">
        <v>0</v>
      </c>
      <c r="N434">
        <v>0</v>
      </c>
      <c r="O434" s="18">
        <v>0</v>
      </c>
      <c r="P434" s="7">
        <v>0</v>
      </c>
      <c r="Q434">
        <v>0</v>
      </c>
      <c r="R434">
        <v>0</v>
      </c>
      <c r="S434">
        <v>337</v>
      </c>
      <c r="T434">
        <v>4174.2</v>
      </c>
      <c r="U434">
        <v>4491.2</v>
      </c>
    </row>
    <row r="435" spans="1:21" x14ac:dyDescent="0.25">
      <c r="A435" s="20">
        <v>40384</v>
      </c>
      <c r="B435" s="12">
        <v>1.55E-2</v>
      </c>
      <c r="C435" s="18">
        <v>73.919499999999999</v>
      </c>
      <c r="D435" s="18">
        <v>4695.0805</v>
      </c>
      <c r="E435" s="18">
        <v>396.71629999999999</v>
      </c>
      <c r="F435" s="18">
        <v>25197.883699999998</v>
      </c>
      <c r="G435" s="18">
        <v>470.63580000000002</v>
      </c>
      <c r="H435" s="18">
        <v>29892.964199999999</v>
      </c>
      <c r="I435">
        <v>9977</v>
      </c>
      <c r="J435" s="18">
        <v>0</v>
      </c>
      <c r="K435">
        <v>1387</v>
      </c>
      <c r="L435">
        <v>647</v>
      </c>
      <c r="M435" s="7">
        <v>0</v>
      </c>
      <c r="N435">
        <v>0</v>
      </c>
      <c r="O435">
        <v>237</v>
      </c>
      <c r="P435" s="7">
        <v>0</v>
      </c>
      <c r="Q435">
        <v>0</v>
      </c>
      <c r="R435">
        <v>0</v>
      </c>
      <c r="S435">
        <v>6306</v>
      </c>
      <c r="T435">
        <v>4665.6000000000004</v>
      </c>
      <c r="U435">
        <v>0</v>
      </c>
    </row>
    <row r="436" spans="1:21" x14ac:dyDescent="0.25">
      <c r="A436" s="20">
        <v>40385</v>
      </c>
      <c r="B436" s="12">
        <v>0</v>
      </c>
      <c r="C436" s="18">
        <v>0</v>
      </c>
      <c r="D436" s="18">
        <v>6060</v>
      </c>
      <c r="E436" s="18">
        <v>0</v>
      </c>
      <c r="F436" s="18">
        <v>19289.3</v>
      </c>
      <c r="G436" s="18">
        <v>0</v>
      </c>
      <c r="H436" s="18">
        <v>25349.3</v>
      </c>
      <c r="I436">
        <v>5751</v>
      </c>
      <c r="J436" s="18">
        <v>0</v>
      </c>
      <c r="K436">
        <v>2202</v>
      </c>
      <c r="L436">
        <v>173</v>
      </c>
      <c r="M436" s="7">
        <v>0</v>
      </c>
      <c r="N436">
        <v>0</v>
      </c>
      <c r="O436">
        <v>0</v>
      </c>
      <c r="P436" s="7">
        <v>0</v>
      </c>
      <c r="Q436">
        <v>0</v>
      </c>
      <c r="R436">
        <v>0</v>
      </c>
      <c r="S436">
        <v>3592</v>
      </c>
      <c r="T436">
        <v>1066.5</v>
      </c>
      <c r="U436">
        <v>3716.8</v>
      </c>
    </row>
    <row r="437" spans="1:21" x14ac:dyDescent="0.25">
      <c r="A437" s="20">
        <v>40386</v>
      </c>
      <c r="B437" s="12">
        <v>0</v>
      </c>
      <c r="C437" s="18">
        <v>0</v>
      </c>
      <c r="D437" s="18">
        <v>8055</v>
      </c>
      <c r="E437" s="18">
        <v>0</v>
      </c>
      <c r="F437" s="18">
        <v>18584.2</v>
      </c>
      <c r="G437" s="18">
        <v>0</v>
      </c>
      <c r="H437" s="18">
        <v>26639.200000000001</v>
      </c>
      <c r="I437">
        <v>0</v>
      </c>
      <c r="J437" s="18">
        <v>0</v>
      </c>
      <c r="K437">
        <v>1047</v>
      </c>
      <c r="L437">
        <v>165</v>
      </c>
      <c r="M437" s="7">
        <v>0</v>
      </c>
      <c r="N437">
        <v>0</v>
      </c>
      <c r="O437">
        <v>939</v>
      </c>
      <c r="P437" s="7">
        <v>0</v>
      </c>
      <c r="Q437">
        <v>1761</v>
      </c>
      <c r="R437">
        <v>128</v>
      </c>
      <c r="S437">
        <v>1676</v>
      </c>
      <c r="T437">
        <v>0</v>
      </c>
      <c r="U437">
        <v>10599.2</v>
      </c>
    </row>
    <row r="438" spans="1:21" x14ac:dyDescent="0.25">
      <c r="A438" s="20">
        <v>40387</v>
      </c>
      <c r="B438" s="12">
        <v>0</v>
      </c>
      <c r="C438" s="18">
        <v>0</v>
      </c>
      <c r="D438" s="18">
        <v>10638</v>
      </c>
      <c r="E438" s="18">
        <v>0</v>
      </c>
      <c r="F438" s="18">
        <v>8221.1</v>
      </c>
      <c r="G438" s="18">
        <v>0</v>
      </c>
      <c r="H438" s="18">
        <v>18859.099999999999</v>
      </c>
      <c r="I438">
        <v>0</v>
      </c>
      <c r="J438" s="18">
        <v>0</v>
      </c>
      <c r="K438" s="18">
        <v>0</v>
      </c>
      <c r="L438" s="18">
        <v>0</v>
      </c>
      <c r="M438" s="7">
        <v>0</v>
      </c>
      <c r="N438">
        <v>0</v>
      </c>
      <c r="O438" s="18">
        <v>0</v>
      </c>
      <c r="P438" s="7">
        <v>0</v>
      </c>
      <c r="Q438">
        <v>682</v>
      </c>
      <c r="R438">
        <v>0</v>
      </c>
      <c r="S438">
        <v>134</v>
      </c>
      <c r="T438">
        <v>967.5</v>
      </c>
      <c r="U438">
        <v>6437.6</v>
      </c>
    </row>
    <row r="439" spans="1:21" x14ac:dyDescent="0.25">
      <c r="A439" s="20">
        <v>40388</v>
      </c>
      <c r="B439" s="12">
        <v>0</v>
      </c>
      <c r="C439" s="18">
        <v>0</v>
      </c>
      <c r="D439" s="18">
        <v>8066</v>
      </c>
      <c r="E439" s="18">
        <v>0</v>
      </c>
      <c r="F439" s="18">
        <v>7775.7000000000007</v>
      </c>
      <c r="G439" s="18">
        <v>0</v>
      </c>
      <c r="H439" s="18">
        <v>15841.7</v>
      </c>
      <c r="I439">
        <v>0</v>
      </c>
      <c r="J439" s="18">
        <v>0</v>
      </c>
      <c r="K439" s="18">
        <v>0</v>
      </c>
      <c r="L439" s="18">
        <v>0</v>
      </c>
      <c r="M439" s="7">
        <v>0</v>
      </c>
      <c r="N439">
        <v>0</v>
      </c>
      <c r="O439" s="18">
        <v>0</v>
      </c>
      <c r="P439" s="7">
        <v>0</v>
      </c>
      <c r="Q439">
        <v>1372</v>
      </c>
      <c r="R439">
        <v>0</v>
      </c>
      <c r="S439">
        <v>0</v>
      </c>
      <c r="T439">
        <v>2546.1</v>
      </c>
      <c r="U439">
        <v>3857.6000000000004</v>
      </c>
    </row>
    <row r="440" spans="1:21" x14ac:dyDescent="0.25">
      <c r="A440" s="20">
        <v>40389</v>
      </c>
      <c r="B440" s="12">
        <v>0</v>
      </c>
      <c r="C440" s="18">
        <v>0</v>
      </c>
      <c r="D440" s="18">
        <v>6751</v>
      </c>
      <c r="E440" s="18">
        <v>0</v>
      </c>
      <c r="F440" s="18">
        <v>18037.400000000001</v>
      </c>
      <c r="G440" s="18">
        <v>0</v>
      </c>
      <c r="H440" s="18">
        <v>24788.400000000001</v>
      </c>
      <c r="I440">
        <v>11563</v>
      </c>
      <c r="J440" s="18">
        <v>0</v>
      </c>
      <c r="K440" s="18">
        <v>0</v>
      </c>
      <c r="L440" s="18">
        <v>0</v>
      </c>
      <c r="M440" s="7">
        <v>0</v>
      </c>
      <c r="N440">
        <v>0</v>
      </c>
      <c r="O440" s="18">
        <v>0</v>
      </c>
      <c r="P440" s="7">
        <v>0</v>
      </c>
      <c r="Q440">
        <v>0</v>
      </c>
      <c r="R440">
        <v>0</v>
      </c>
      <c r="S440">
        <v>0</v>
      </c>
      <c r="T440">
        <v>3628.8</v>
      </c>
      <c r="U440">
        <v>2845.6000000000004</v>
      </c>
    </row>
    <row r="441" spans="1:21" x14ac:dyDescent="0.25">
      <c r="A441" s="20">
        <v>40390</v>
      </c>
      <c r="B441" s="12">
        <v>0</v>
      </c>
      <c r="C441" s="18">
        <v>0</v>
      </c>
      <c r="D441" s="18">
        <v>4129</v>
      </c>
      <c r="E441" s="18">
        <v>0</v>
      </c>
      <c r="F441" s="18">
        <v>18029.099999999999</v>
      </c>
      <c r="G441" s="18">
        <v>0</v>
      </c>
      <c r="H441" s="18">
        <v>22158.1</v>
      </c>
      <c r="I441">
        <v>11342</v>
      </c>
      <c r="J441" s="18">
        <v>0</v>
      </c>
      <c r="K441">
        <v>3140</v>
      </c>
      <c r="L441" s="18">
        <v>54</v>
      </c>
      <c r="M441" s="7">
        <v>0</v>
      </c>
      <c r="N441">
        <v>0</v>
      </c>
      <c r="O441" s="18">
        <v>0</v>
      </c>
      <c r="P441" s="7">
        <v>0</v>
      </c>
      <c r="Q441">
        <v>0</v>
      </c>
      <c r="R441">
        <v>0</v>
      </c>
      <c r="S441">
        <v>0</v>
      </c>
      <c r="T441">
        <v>2726.1</v>
      </c>
      <c r="U441">
        <v>0</v>
      </c>
    </row>
    <row r="442" spans="1:21" x14ac:dyDescent="0.25">
      <c r="A442" s="20">
        <v>40391</v>
      </c>
      <c r="B442" s="12">
        <v>0</v>
      </c>
      <c r="C442" s="18">
        <v>0</v>
      </c>
      <c r="D442" s="18">
        <v>2349</v>
      </c>
      <c r="E442" s="18">
        <v>0</v>
      </c>
      <c r="F442" s="18">
        <v>11261</v>
      </c>
      <c r="G442" s="18">
        <v>0</v>
      </c>
      <c r="H442" s="18">
        <v>13610</v>
      </c>
      <c r="I442">
        <v>5424</v>
      </c>
      <c r="J442" s="18">
        <v>0</v>
      </c>
      <c r="K442">
        <v>2072</v>
      </c>
      <c r="L442">
        <v>234</v>
      </c>
      <c r="M442" s="7">
        <v>0</v>
      </c>
      <c r="N442">
        <v>0</v>
      </c>
      <c r="O442" s="18">
        <v>0</v>
      </c>
      <c r="P442" s="7">
        <v>0</v>
      </c>
      <c r="Q442">
        <v>0</v>
      </c>
      <c r="R442">
        <v>0</v>
      </c>
      <c r="S442">
        <v>2397</v>
      </c>
      <c r="T442">
        <v>0</v>
      </c>
      <c r="U442">
        <v>0</v>
      </c>
    </row>
    <row r="443" spans="1:21" x14ac:dyDescent="0.25">
      <c r="A443" s="20">
        <v>40392</v>
      </c>
      <c r="B443" s="12">
        <v>0</v>
      </c>
      <c r="C443" s="18">
        <v>0</v>
      </c>
      <c r="D443" s="18">
        <v>1343</v>
      </c>
      <c r="E443" s="18">
        <v>0</v>
      </c>
      <c r="F443" s="18">
        <v>12511</v>
      </c>
      <c r="G443" s="18">
        <v>0</v>
      </c>
      <c r="H443" s="18">
        <v>13854</v>
      </c>
      <c r="I443">
        <v>7927</v>
      </c>
      <c r="J443" s="18">
        <v>0</v>
      </c>
      <c r="K443">
        <v>1913</v>
      </c>
      <c r="L443">
        <v>233</v>
      </c>
      <c r="M443" s="7">
        <v>0</v>
      </c>
      <c r="N443">
        <v>0</v>
      </c>
      <c r="O443" s="18">
        <v>0</v>
      </c>
      <c r="P443" s="7">
        <v>0</v>
      </c>
      <c r="Q443">
        <v>57</v>
      </c>
      <c r="R443">
        <v>0</v>
      </c>
      <c r="S443">
        <v>1264</v>
      </c>
      <c r="T443">
        <v>0</v>
      </c>
      <c r="U443">
        <v>0</v>
      </c>
    </row>
    <row r="444" spans="1:21" x14ac:dyDescent="0.25">
      <c r="A444" s="20">
        <v>40393</v>
      </c>
      <c r="B444" s="12">
        <v>0</v>
      </c>
      <c r="C444" s="18">
        <v>0</v>
      </c>
      <c r="D444" s="18">
        <v>1314</v>
      </c>
      <c r="E444" s="18">
        <v>0</v>
      </c>
      <c r="F444" s="18">
        <v>10151</v>
      </c>
      <c r="G444" s="18">
        <v>0</v>
      </c>
      <c r="H444" s="18">
        <v>11465</v>
      </c>
      <c r="I444">
        <v>5832</v>
      </c>
      <c r="J444" s="18">
        <v>0</v>
      </c>
      <c r="K444">
        <v>659</v>
      </c>
      <c r="L444">
        <v>62</v>
      </c>
      <c r="M444" s="7">
        <v>0</v>
      </c>
      <c r="N444">
        <v>0</v>
      </c>
      <c r="O444" s="18">
        <v>0</v>
      </c>
      <c r="P444" s="7">
        <v>0</v>
      </c>
      <c r="Q444">
        <v>1</v>
      </c>
      <c r="R444">
        <v>49</v>
      </c>
      <c r="S444">
        <v>1414</v>
      </c>
      <c r="T444">
        <v>0</v>
      </c>
      <c r="U444">
        <v>0</v>
      </c>
    </row>
    <row r="445" spans="1:21" x14ac:dyDescent="0.25">
      <c r="A445" s="20">
        <v>40394</v>
      </c>
      <c r="B445" s="12">
        <v>0</v>
      </c>
      <c r="C445" s="18">
        <v>0</v>
      </c>
      <c r="D445" s="18">
        <v>2616</v>
      </c>
      <c r="E445" s="18">
        <v>0</v>
      </c>
      <c r="F445" s="18">
        <v>13892</v>
      </c>
      <c r="G445" s="18">
        <v>0</v>
      </c>
      <c r="H445" s="18">
        <v>16508</v>
      </c>
      <c r="I445">
        <v>4616</v>
      </c>
      <c r="J445" s="18">
        <v>0</v>
      </c>
      <c r="K445">
        <v>2632</v>
      </c>
      <c r="L445">
        <v>200</v>
      </c>
      <c r="M445" s="7">
        <v>0</v>
      </c>
      <c r="N445">
        <v>0</v>
      </c>
      <c r="O445" s="18">
        <v>0</v>
      </c>
      <c r="P445" s="7">
        <v>0</v>
      </c>
      <c r="Q445">
        <v>1002</v>
      </c>
      <c r="R445">
        <v>417</v>
      </c>
      <c r="S445">
        <v>3907</v>
      </c>
      <c r="T445">
        <v>0</v>
      </c>
      <c r="U445">
        <v>0</v>
      </c>
    </row>
    <row r="446" spans="1:21" x14ac:dyDescent="0.25">
      <c r="A446" s="20">
        <v>40395</v>
      </c>
      <c r="B446" s="12">
        <v>0</v>
      </c>
      <c r="C446" s="18">
        <v>0</v>
      </c>
      <c r="D446" s="18">
        <v>2785</v>
      </c>
      <c r="E446" s="18">
        <v>0</v>
      </c>
      <c r="F446" s="18">
        <v>11878</v>
      </c>
      <c r="G446" s="18">
        <v>0</v>
      </c>
      <c r="H446" s="18">
        <v>14663</v>
      </c>
      <c r="I446">
        <v>5359</v>
      </c>
      <c r="J446" s="18">
        <v>0</v>
      </c>
      <c r="K446">
        <v>40</v>
      </c>
      <c r="L446">
        <v>330</v>
      </c>
      <c r="M446" s="7">
        <v>0</v>
      </c>
      <c r="N446">
        <v>0</v>
      </c>
      <c r="O446">
        <v>2054</v>
      </c>
      <c r="P446" s="7">
        <v>0</v>
      </c>
      <c r="Q446">
        <v>0</v>
      </c>
      <c r="R446">
        <v>626</v>
      </c>
      <c r="S446">
        <v>1747</v>
      </c>
      <c r="T446">
        <v>0</v>
      </c>
      <c r="U446">
        <v>0</v>
      </c>
    </row>
    <row r="447" spans="1:21" x14ac:dyDescent="0.25">
      <c r="A447" s="20">
        <v>40396</v>
      </c>
      <c r="B447" s="12">
        <v>0</v>
      </c>
      <c r="C447" s="18">
        <v>0</v>
      </c>
      <c r="D447" s="18">
        <v>493</v>
      </c>
      <c r="E447" s="18">
        <v>0</v>
      </c>
      <c r="F447" s="18">
        <v>8559</v>
      </c>
      <c r="G447" s="18">
        <v>0</v>
      </c>
      <c r="H447" s="18">
        <v>9052</v>
      </c>
      <c r="I447">
        <v>5478</v>
      </c>
      <c r="J447" s="18">
        <v>0</v>
      </c>
      <c r="K447">
        <v>1771</v>
      </c>
      <c r="L447">
        <v>306</v>
      </c>
      <c r="M447" s="7">
        <v>0</v>
      </c>
      <c r="N447">
        <v>0</v>
      </c>
      <c r="O447">
        <v>0</v>
      </c>
      <c r="P447" s="7">
        <v>0</v>
      </c>
      <c r="Q447">
        <v>0</v>
      </c>
      <c r="R447">
        <v>135</v>
      </c>
      <c r="S447">
        <v>75</v>
      </c>
      <c r="T447">
        <v>0</v>
      </c>
      <c r="U447">
        <v>0</v>
      </c>
    </row>
    <row r="448" spans="1:21" x14ac:dyDescent="0.25">
      <c r="A448" s="20">
        <v>40397</v>
      </c>
      <c r="B448" s="12">
        <v>0</v>
      </c>
      <c r="C448" s="18">
        <v>0</v>
      </c>
      <c r="D448" s="18">
        <v>2304</v>
      </c>
      <c r="E448" s="18">
        <v>0</v>
      </c>
      <c r="F448" s="18">
        <v>5837</v>
      </c>
      <c r="G448" s="18">
        <v>0</v>
      </c>
      <c r="H448" s="18">
        <v>8141</v>
      </c>
      <c r="I448">
        <v>3918</v>
      </c>
      <c r="J448" s="18">
        <v>0</v>
      </c>
      <c r="K448">
        <v>160</v>
      </c>
      <c r="L448">
        <v>153</v>
      </c>
      <c r="M448" s="7">
        <v>0</v>
      </c>
      <c r="N448">
        <v>0</v>
      </c>
      <c r="O448">
        <v>642</v>
      </c>
      <c r="P448" s="7">
        <v>0</v>
      </c>
      <c r="Q448">
        <v>0</v>
      </c>
      <c r="R448">
        <v>0</v>
      </c>
      <c r="S448">
        <v>126</v>
      </c>
      <c r="T448">
        <v>0</v>
      </c>
      <c r="U448">
        <v>0</v>
      </c>
    </row>
    <row r="449" spans="1:21" x14ac:dyDescent="0.25">
      <c r="A449" s="20">
        <v>40398</v>
      </c>
      <c r="B449" s="12">
        <v>0</v>
      </c>
      <c r="C449" s="18">
        <v>0</v>
      </c>
      <c r="D449" s="18">
        <v>1576</v>
      </c>
      <c r="E449" s="18">
        <v>0</v>
      </c>
      <c r="F449" s="18">
        <v>7600</v>
      </c>
      <c r="G449" s="18">
        <v>0</v>
      </c>
      <c r="H449" s="18">
        <v>9176</v>
      </c>
      <c r="I449">
        <v>5930</v>
      </c>
      <c r="J449" s="18">
        <v>0</v>
      </c>
      <c r="K449">
        <v>1266</v>
      </c>
      <c r="L449">
        <v>91</v>
      </c>
      <c r="M449" s="7">
        <v>0</v>
      </c>
      <c r="N449">
        <v>0</v>
      </c>
      <c r="O449">
        <v>0</v>
      </c>
      <c r="P449" s="7">
        <v>0</v>
      </c>
      <c r="Q449">
        <v>0</v>
      </c>
      <c r="R449">
        <v>0</v>
      </c>
      <c r="S449">
        <v>251</v>
      </c>
      <c r="T449">
        <v>0</v>
      </c>
      <c r="U449">
        <v>0</v>
      </c>
    </row>
    <row r="450" spans="1:21" x14ac:dyDescent="0.25">
      <c r="A450" s="20">
        <v>40399</v>
      </c>
      <c r="B450" s="12">
        <v>0</v>
      </c>
      <c r="C450" s="18">
        <v>0</v>
      </c>
      <c r="D450" s="18">
        <v>3498</v>
      </c>
      <c r="E450" s="18">
        <v>0</v>
      </c>
      <c r="F450" s="18">
        <v>7675</v>
      </c>
      <c r="G450" s="18">
        <v>0</v>
      </c>
      <c r="H450" s="18">
        <v>11173</v>
      </c>
      <c r="I450">
        <v>5767</v>
      </c>
      <c r="J450" s="18">
        <v>100</v>
      </c>
      <c r="K450">
        <v>808</v>
      </c>
      <c r="L450">
        <v>232</v>
      </c>
      <c r="M450" s="7">
        <v>0</v>
      </c>
      <c r="N450">
        <v>0</v>
      </c>
      <c r="O450">
        <v>775</v>
      </c>
      <c r="P450" s="7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 s="20">
        <v>40400</v>
      </c>
      <c r="B451" s="12">
        <v>0</v>
      </c>
      <c r="C451" s="18">
        <v>0</v>
      </c>
      <c r="D451" s="18">
        <v>4683</v>
      </c>
      <c r="E451" s="18">
        <v>0</v>
      </c>
      <c r="F451" s="18">
        <v>4352</v>
      </c>
      <c r="G451" s="18">
        <v>0</v>
      </c>
      <c r="H451" s="18">
        <v>9035</v>
      </c>
      <c r="I451">
        <v>3161</v>
      </c>
      <c r="J451" s="18">
        <v>0</v>
      </c>
      <c r="K451">
        <v>181</v>
      </c>
      <c r="L451" s="18">
        <v>0</v>
      </c>
      <c r="M451" s="7">
        <v>0</v>
      </c>
      <c r="N451">
        <v>0</v>
      </c>
      <c r="O451">
        <v>742</v>
      </c>
      <c r="P451" s="7">
        <v>0</v>
      </c>
      <c r="Q451">
        <v>0</v>
      </c>
      <c r="R451">
        <v>0</v>
      </c>
      <c r="S451">
        <v>36</v>
      </c>
      <c r="T451">
        <v>0</v>
      </c>
      <c r="U451">
        <v>0</v>
      </c>
    </row>
    <row r="452" spans="1:21" x14ac:dyDescent="0.25">
      <c r="A452" s="20">
        <v>40401</v>
      </c>
      <c r="B452" s="12">
        <v>0</v>
      </c>
      <c r="C452" s="18">
        <v>0</v>
      </c>
      <c r="D452" s="18">
        <v>1667</v>
      </c>
      <c r="E452" s="18">
        <v>0</v>
      </c>
      <c r="F452" s="18">
        <v>5432</v>
      </c>
      <c r="G452" s="18">
        <v>0</v>
      </c>
      <c r="H452" s="18">
        <v>7099</v>
      </c>
      <c r="I452">
        <v>4583</v>
      </c>
      <c r="J452" s="18">
        <v>0</v>
      </c>
      <c r="K452">
        <v>250</v>
      </c>
      <c r="L452" s="18">
        <v>0</v>
      </c>
      <c r="M452" s="7">
        <v>0</v>
      </c>
      <c r="N452">
        <v>0</v>
      </c>
      <c r="O452">
        <v>0</v>
      </c>
      <c r="P452" s="7">
        <v>0</v>
      </c>
      <c r="Q452">
        <v>0</v>
      </c>
      <c r="R452">
        <v>0</v>
      </c>
      <c r="S452">
        <v>599</v>
      </c>
      <c r="T452">
        <v>0</v>
      </c>
      <c r="U452">
        <v>0</v>
      </c>
    </row>
    <row r="453" spans="1:21" x14ac:dyDescent="0.25">
      <c r="A453" s="20">
        <v>40402</v>
      </c>
      <c r="B453" s="12">
        <v>0</v>
      </c>
      <c r="C453" s="18">
        <v>0</v>
      </c>
      <c r="D453" s="18">
        <v>2373</v>
      </c>
      <c r="E453" s="18">
        <v>0</v>
      </c>
      <c r="F453" s="18">
        <v>6339</v>
      </c>
      <c r="G453" s="18">
        <v>0</v>
      </c>
      <c r="H453" s="18">
        <v>8712</v>
      </c>
      <c r="I453">
        <v>4315</v>
      </c>
      <c r="J453" s="18">
        <v>0</v>
      </c>
      <c r="K453">
        <v>1598</v>
      </c>
      <c r="L453" s="18">
        <v>0</v>
      </c>
      <c r="M453" s="7">
        <v>0</v>
      </c>
      <c r="N453">
        <v>0</v>
      </c>
      <c r="O453">
        <v>270</v>
      </c>
      <c r="P453" s="7">
        <v>0</v>
      </c>
      <c r="Q453">
        <v>0</v>
      </c>
      <c r="R453">
        <v>0</v>
      </c>
      <c r="S453">
        <v>156</v>
      </c>
      <c r="T453">
        <v>0</v>
      </c>
      <c r="U453">
        <v>0</v>
      </c>
    </row>
    <row r="454" spans="1:21" x14ac:dyDescent="0.25">
      <c r="A454" s="20">
        <v>40403</v>
      </c>
      <c r="B454" s="12">
        <v>0</v>
      </c>
      <c r="C454" s="18">
        <v>0</v>
      </c>
      <c r="D454" s="18">
        <v>649</v>
      </c>
      <c r="E454" s="18">
        <v>0</v>
      </c>
      <c r="F454" s="18">
        <v>7815</v>
      </c>
      <c r="G454" s="18">
        <v>0</v>
      </c>
      <c r="H454" s="18">
        <v>8464</v>
      </c>
      <c r="I454">
        <v>4307</v>
      </c>
      <c r="J454" s="18">
        <v>0</v>
      </c>
      <c r="K454">
        <v>1417</v>
      </c>
      <c r="L454">
        <v>850</v>
      </c>
      <c r="M454" s="7">
        <v>0</v>
      </c>
      <c r="N454">
        <v>0</v>
      </c>
      <c r="O454">
        <v>0</v>
      </c>
      <c r="P454" s="7">
        <v>0</v>
      </c>
      <c r="Q454">
        <v>0</v>
      </c>
      <c r="R454">
        <v>0</v>
      </c>
      <c r="S454">
        <v>279</v>
      </c>
      <c r="T454">
        <v>0</v>
      </c>
      <c r="U454">
        <v>0</v>
      </c>
    </row>
    <row r="455" spans="1:21" x14ac:dyDescent="0.25">
      <c r="A455" s="20">
        <v>40404</v>
      </c>
      <c r="B455" s="12">
        <v>0</v>
      </c>
      <c r="C455" s="18">
        <v>0</v>
      </c>
      <c r="D455" s="18">
        <v>3038</v>
      </c>
      <c r="E455" s="18">
        <v>0</v>
      </c>
      <c r="F455" s="18">
        <v>6829</v>
      </c>
      <c r="G455" s="18">
        <v>0</v>
      </c>
      <c r="H455" s="18">
        <v>9867</v>
      </c>
      <c r="I455">
        <v>2925</v>
      </c>
      <c r="J455" s="18">
        <v>80</v>
      </c>
      <c r="K455">
        <v>1771</v>
      </c>
      <c r="L455">
        <v>146</v>
      </c>
      <c r="M455" s="7">
        <v>0</v>
      </c>
      <c r="N455">
        <v>0</v>
      </c>
      <c r="O455">
        <v>1587</v>
      </c>
      <c r="P455" s="7">
        <v>0</v>
      </c>
      <c r="Q455">
        <v>0</v>
      </c>
      <c r="R455">
        <v>0</v>
      </c>
      <c r="S455">
        <v>53</v>
      </c>
      <c r="T455">
        <v>0</v>
      </c>
      <c r="U455">
        <v>0</v>
      </c>
    </row>
    <row r="456" spans="1:21" x14ac:dyDescent="0.25">
      <c r="A456" s="20">
        <v>40405</v>
      </c>
      <c r="B456" s="12">
        <v>0</v>
      </c>
      <c r="C456" s="18">
        <v>0</v>
      </c>
      <c r="D456" s="18">
        <v>6622</v>
      </c>
      <c r="E456" s="18">
        <v>0</v>
      </c>
      <c r="F456" s="18">
        <v>3908</v>
      </c>
      <c r="G456" s="18">
        <v>0</v>
      </c>
      <c r="H456" s="18">
        <v>10530</v>
      </c>
      <c r="I456">
        <v>2651</v>
      </c>
      <c r="J456" s="18">
        <v>0</v>
      </c>
      <c r="K456">
        <v>573</v>
      </c>
      <c r="L456" s="18">
        <v>0</v>
      </c>
      <c r="M456" s="7">
        <v>0</v>
      </c>
      <c r="N456">
        <v>0</v>
      </c>
      <c r="O456">
        <v>684</v>
      </c>
      <c r="P456" s="7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25">
      <c r="A457" s="20">
        <v>40406</v>
      </c>
      <c r="B457" s="12">
        <v>0</v>
      </c>
      <c r="C457" s="18">
        <v>0</v>
      </c>
      <c r="D457" s="18">
        <v>2622</v>
      </c>
      <c r="E457" s="18">
        <v>0</v>
      </c>
      <c r="F457" s="18">
        <v>4109</v>
      </c>
      <c r="G457" s="18">
        <v>0</v>
      </c>
      <c r="H457" s="18">
        <v>6731</v>
      </c>
      <c r="I457">
        <v>4078</v>
      </c>
      <c r="J457" s="18">
        <v>0</v>
      </c>
      <c r="K457" s="18">
        <v>0</v>
      </c>
      <c r="L457" s="18">
        <v>0</v>
      </c>
      <c r="M457" s="7">
        <v>0</v>
      </c>
      <c r="N457">
        <v>0</v>
      </c>
      <c r="O457" s="18">
        <v>0</v>
      </c>
      <c r="P457" s="7">
        <v>0</v>
      </c>
      <c r="Q457">
        <v>0</v>
      </c>
      <c r="R457">
        <v>0</v>
      </c>
      <c r="S457">
        <v>31</v>
      </c>
      <c r="T457">
        <v>0</v>
      </c>
      <c r="U457">
        <v>0</v>
      </c>
    </row>
    <row r="458" spans="1:21" x14ac:dyDescent="0.25">
      <c r="A458" s="20">
        <v>40407</v>
      </c>
      <c r="B458" s="12">
        <v>0</v>
      </c>
      <c r="C458" s="18">
        <v>0</v>
      </c>
      <c r="D458" s="18">
        <v>3501</v>
      </c>
      <c r="E458" s="18">
        <v>0</v>
      </c>
      <c r="F458" s="18">
        <v>5204</v>
      </c>
      <c r="G458" s="18">
        <v>0</v>
      </c>
      <c r="H458" s="18">
        <v>8705</v>
      </c>
      <c r="I458">
        <v>4800</v>
      </c>
      <c r="J458" s="18">
        <v>0</v>
      </c>
      <c r="K458" s="18">
        <v>404</v>
      </c>
      <c r="L458" s="18">
        <v>0</v>
      </c>
      <c r="M458" s="7">
        <v>0</v>
      </c>
      <c r="N458">
        <v>0</v>
      </c>
      <c r="O458" s="18">
        <v>0</v>
      </c>
      <c r="P458" s="7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25">
      <c r="A459" s="20">
        <v>40408</v>
      </c>
      <c r="B459" s="12">
        <v>0</v>
      </c>
      <c r="C459" s="18">
        <v>0</v>
      </c>
      <c r="D459" s="18">
        <v>4265</v>
      </c>
      <c r="E459" s="18">
        <v>0</v>
      </c>
      <c r="F459" s="18">
        <v>3635</v>
      </c>
      <c r="G459" s="18">
        <v>0</v>
      </c>
      <c r="H459" s="18">
        <v>7900</v>
      </c>
      <c r="I459">
        <v>3575</v>
      </c>
      <c r="J459" s="18">
        <v>0</v>
      </c>
      <c r="K459" s="18">
        <v>0</v>
      </c>
      <c r="L459" s="18">
        <v>60</v>
      </c>
      <c r="M459" s="7">
        <v>0</v>
      </c>
      <c r="N459">
        <v>0</v>
      </c>
      <c r="O459" s="18">
        <v>0</v>
      </c>
      <c r="P459" s="7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 s="20">
        <v>40409</v>
      </c>
      <c r="B460" s="12">
        <v>0</v>
      </c>
      <c r="C460" s="18">
        <v>0</v>
      </c>
      <c r="D460" s="18">
        <v>2632</v>
      </c>
      <c r="E460" s="18">
        <v>0</v>
      </c>
      <c r="F460" s="18">
        <v>7023</v>
      </c>
      <c r="G460" s="18">
        <v>0</v>
      </c>
      <c r="H460" s="18">
        <v>9655</v>
      </c>
      <c r="I460">
        <v>5897</v>
      </c>
      <c r="J460" s="18">
        <v>0</v>
      </c>
      <c r="K460" s="18">
        <v>0</v>
      </c>
      <c r="L460" s="18">
        <v>0</v>
      </c>
      <c r="M460" s="7">
        <v>0</v>
      </c>
      <c r="N460">
        <v>0</v>
      </c>
      <c r="O460" s="18">
        <v>0</v>
      </c>
      <c r="P460" s="7">
        <v>0</v>
      </c>
      <c r="Q460">
        <v>161</v>
      </c>
      <c r="R460">
        <v>0</v>
      </c>
      <c r="S460">
        <v>965</v>
      </c>
      <c r="T460">
        <v>0</v>
      </c>
      <c r="U460">
        <v>0</v>
      </c>
    </row>
    <row r="461" spans="1:21" x14ac:dyDescent="0.25">
      <c r="A461" s="20">
        <v>40410</v>
      </c>
      <c r="B461" s="12">
        <v>0</v>
      </c>
      <c r="C461" s="18">
        <v>0</v>
      </c>
      <c r="D461" s="18">
        <v>2142</v>
      </c>
      <c r="E461" s="18">
        <v>0</v>
      </c>
      <c r="F461" s="18">
        <v>11128</v>
      </c>
      <c r="G461" s="18">
        <v>0</v>
      </c>
      <c r="H461" s="18">
        <v>13270</v>
      </c>
      <c r="I461">
        <v>10782</v>
      </c>
      <c r="J461" s="18">
        <v>0</v>
      </c>
      <c r="K461" s="18">
        <v>0</v>
      </c>
      <c r="L461" s="18">
        <v>0</v>
      </c>
      <c r="M461" s="7">
        <v>0</v>
      </c>
      <c r="N461">
        <v>0</v>
      </c>
      <c r="O461" s="18">
        <v>0</v>
      </c>
      <c r="P461" s="7">
        <v>0</v>
      </c>
      <c r="Q461">
        <v>0</v>
      </c>
      <c r="R461">
        <v>0</v>
      </c>
      <c r="S461">
        <v>346</v>
      </c>
      <c r="T461">
        <v>0</v>
      </c>
      <c r="U461">
        <v>0</v>
      </c>
    </row>
    <row r="462" spans="1:21" x14ac:dyDescent="0.25">
      <c r="A462" s="20">
        <v>40411</v>
      </c>
      <c r="B462" s="12">
        <v>0</v>
      </c>
      <c r="C462" s="18">
        <v>0</v>
      </c>
      <c r="D462" s="18">
        <v>2953</v>
      </c>
      <c r="E462" s="18">
        <v>0</v>
      </c>
      <c r="F462" s="18">
        <v>7394</v>
      </c>
      <c r="G462" s="18">
        <v>0</v>
      </c>
      <c r="H462" s="18">
        <v>10347</v>
      </c>
      <c r="I462">
        <v>6616</v>
      </c>
      <c r="J462" s="18">
        <v>0</v>
      </c>
      <c r="K462" s="18">
        <v>450</v>
      </c>
      <c r="L462" s="18">
        <v>0</v>
      </c>
      <c r="M462" s="7">
        <v>0</v>
      </c>
      <c r="N462">
        <v>0</v>
      </c>
      <c r="O462" s="18">
        <v>0</v>
      </c>
      <c r="P462" s="7">
        <v>0</v>
      </c>
      <c r="Q462">
        <v>44</v>
      </c>
      <c r="R462">
        <v>0</v>
      </c>
      <c r="S462">
        <v>284</v>
      </c>
      <c r="T462">
        <v>0</v>
      </c>
      <c r="U462">
        <v>0</v>
      </c>
    </row>
    <row r="463" spans="1:21" x14ac:dyDescent="0.25">
      <c r="A463" s="20">
        <v>40412</v>
      </c>
      <c r="B463" s="12">
        <v>0</v>
      </c>
      <c r="C463" s="18">
        <v>0</v>
      </c>
      <c r="D463" s="18">
        <v>2767</v>
      </c>
      <c r="E463" s="18">
        <v>0</v>
      </c>
      <c r="F463" s="18">
        <v>6909</v>
      </c>
      <c r="G463" s="18">
        <v>0</v>
      </c>
      <c r="H463" s="18">
        <v>9676</v>
      </c>
      <c r="I463">
        <v>5285</v>
      </c>
      <c r="J463" s="18">
        <v>0</v>
      </c>
      <c r="K463" s="18">
        <v>1224</v>
      </c>
      <c r="L463" s="18">
        <v>0</v>
      </c>
      <c r="M463" s="7">
        <v>0</v>
      </c>
      <c r="N463">
        <v>0</v>
      </c>
      <c r="O463" s="18">
        <v>0</v>
      </c>
      <c r="P463" s="7">
        <v>0</v>
      </c>
      <c r="Q463">
        <v>0</v>
      </c>
      <c r="R463">
        <v>0</v>
      </c>
      <c r="S463">
        <v>400</v>
      </c>
      <c r="T463">
        <v>0</v>
      </c>
      <c r="U463">
        <v>0</v>
      </c>
    </row>
    <row r="464" spans="1:21" x14ac:dyDescent="0.25">
      <c r="A464" s="20">
        <v>40413</v>
      </c>
      <c r="B464" s="12">
        <v>0</v>
      </c>
      <c r="C464" s="18">
        <v>0</v>
      </c>
      <c r="D464" s="18">
        <v>2510</v>
      </c>
      <c r="E464" s="18">
        <v>0</v>
      </c>
      <c r="F464" s="18">
        <v>7515</v>
      </c>
      <c r="G464" s="18">
        <v>0</v>
      </c>
      <c r="H464" s="18">
        <v>10025</v>
      </c>
      <c r="I464">
        <v>5455</v>
      </c>
      <c r="J464" s="18">
        <v>0</v>
      </c>
      <c r="K464" s="18">
        <v>1769</v>
      </c>
      <c r="L464" s="18">
        <v>0</v>
      </c>
      <c r="M464" s="7">
        <v>0</v>
      </c>
      <c r="N464">
        <v>0</v>
      </c>
      <c r="O464" s="18">
        <v>0</v>
      </c>
      <c r="P464" s="7">
        <v>0</v>
      </c>
      <c r="Q464">
        <v>0</v>
      </c>
      <c r="R464">
        <v>0</v>
      </c>
      <c r="S464">
        <v>291</v>
      </c>
      <c r="T464">
        <v>0</v>
      </c>
      <c r="U464">
        <v>0</v>
      </c>
    </row>
    <row r="465" spans="1:21" x14ac:dyDescent="0.25">
      <c r="A465" s="20">
        <v>40414</v>
      </c>
      <c r="B465" s="12">
        <v>0</v>
      </c>
      <c r="C465" s="18">
        <v>0</v>
      </c>
      <c r="D465" s="18">
        <v>2658</v>
      </c>
      <c r="E465" s="18">
        <v>0</v>
      </c>
      <c r="F465" s="18">
        <v>5801</v>
      </c>
      <c r="G465" s="18">
        <v>0</v>
      </c>
      <c r="H465" s="18">
        <v>8459</v>
      </c>
      <c r="I465">
        <v>4225</v>
      </c>
      <c r="J465" s="18">
        <v>0</v>
      </c>
      <c r="K465" s="18">
        <v>813</v>
      </c>
      <c r="L465" s="18">
        <v>0</v>
      </c>
      <c r="M465" s="7">
        <v>0</v>
      </c>
      <c r="N465">
        <v>0</v>
      </c>
      <c r="O465" s="18">
        <v>0</v>
      </c>
      <c r="P465" s="7">
        <v>0</v>
      </c>
      <c r="Q465">
        <v>317</v>
      </c>
      <c r="R465">
        <v>0</v>
      </c>
      <c r="S465">
        <v>446</v>
      </c>
      <c r="T465">
        <v>0</v>
      </c>
      <c r="U465">
        <v>0</v>
      </c>
    </row>
    <row r="466" spans="1:21" x14ac:dyDescent="0.25">
      <c r="A466" s="20">
        <v>40415</v>
      </c>
      <c r="B466" s="12">
        <v>0</v>
      </c>
      <c r="C466" s="18">
        <v>0</v>
      </c>
      <c r="D466" s="18">
        <v>2658</v>
      </c>
      <c r="E466" s="18">
        <v>0</v>
      </c>
      <c r="F466" s="18">
        <v>3662</v>
      </c>
      <c r="G466" s="18">
        <v>0</v>
      </c>
      <c r="H466" s="18">
        <v>6320</v>
      </c>
      <c r="I466">
        <v>3662</v>
      </c>
      <c r="J466" s="18">
        <v>0</v>
      </c>
      <c r="K466" s="18">
        <v>0</v>
      </c>
      <c r="L466" s="18">
        <v>0</v>
      </c>
      <c r="M466" s="7">
        <v>0</v>
      </c>
      <c r="N466">
        <v>0</v>
      </c>
      <c r="O466" s="18">
        <v>0</v>
      </c>
      <c r="P466" s="7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25">
      <c r="A467" s="20">
        <v>40416</v>
      </c>
      <c r="B467" s="12">
        <v>0</v>
      </c>
      <c r="C467" s="18">
        <v>0</v>
      </c>
      <c r="D467" s="18">
        <v>1707</v>
      </c>
      <c r="E467" s="18">
        <v>0</v>
      </c>
      <c r="F467" s="18">
        <v>4331</v>
      </c>
      <c r="G467" s="18">
        <v>0</v>
      </c>
      <c r="H467" s="18">
        <v>6038</v>
      </c>
      <c r="I467">
        <v>4093</v>
      </c>
      <c r="J467" s="18">
        <v>0</v>
      </c>
      <c r="K467" s="18">
        <v>0</v>
      </c>
      <c r="L467" s="18">
        <v>0</v>
      </c>
      <c r="M467" s="7">
        <v>0</v>
      </c>
      <c r="N467">
        <v>0</v>
      </c>
      <c r="O467" s="18">
        <v>0</v>
      </c>
      <c r="P467" s="7">
        <v>0</v>
      </c>
      <c r="Q467">
        <v>238</v>
      </c>
      <c r="R467">
        <v>0</v>
      </c>
      <c r="S467">
        <v>0</v>
      </c>
      <c r="T467">
        <v>0</v>
      </c>
      <c r="U467">
        <v>0</v>
      </c>
    </row>
    <row r="468" spans="1:21" x14ac:dyDescent="0.25">
      <c r="A468" s="20">
        <v>40417</v>
      </c>
      <c r="B468" s="12">
        <v>0</v>
      </c>
      <c r="C468" s="18">
        <v>0</v>
      </c>
      <c r="D468" s="18">
        <v>2941</v>
      </c>
      <c r="E468" s="18">
        <v>0</v>
      </c>
      <c r="F468" s="18">
        <v>5533</v>
      </c>
      <c r="G468" s="18">
        <v>0</v>
      </c>
      <c r="H468" s="18">
        <v>8474</v>
      </c>
      <c r="I468">
        <v>5438</v>
      </c>
      <c r="J468" s="18">
        <v>0</v>
      </c>
      <c r="K468" s="18">
        <v>18</v>
      </c>
      <c r="L468" s="18">
        <v>0</v>
      </c>
      <c r="M468" s="7">
        <v>0</v>
      </c>
      <c r="N468">
        <v>0</v>
      </c>
      <c r="O468" s="18">
        <v>0</v>
      </c>
      <c r="P468" s="7">
        <v>0</v>
      </c>
      <c r="Q468">
        <v>0</v>
      </c>
      <c r="R468">
        <v>0</v>
      </c>
      <c r="S468">
        <v>77</v>
      </c>
      <c r="T468">
        <v>0</v>
      </c>
      <c r="U468">
        <v>0</v>
      </c>
    </row>
    <row r="469" spans="1:21" x14ac:dyDescent="0.25">
      <c r="A469" s="20">
        <v>40418</v>
      </c>
      <c r="B469" s="12">
        <v>0</v>
      </c>
      <c r="C469" s="18">
        <v>0</v>
      </c>
      <c r="D469" s="18">
        <v>2104</v>
      </c>
      <c r="E469" s="18">
        <v>0</v>
      </c>
      <c r="F469" s="18">
        <v>4232</v>
      </c>
      <c r="G469" s="18">
        <v>0</v>
      </c>
      <c r="H469" s="18">
        <v>6336</v>
      </c>
      <c r="I469">
        <v>4232</v>
      </c>
      <c r="J469" s="18">
        <v>0</v>
      </c>
      <c r="K469" s="18">
        <v>0</v>
      </c>
      <c r="L469" s="18">
        <v>0</v>
      </c>
      <c r="M469" s="7">
        <v>0</v>
      </c>
      <c r="N469">
        <v>0</v>
      </c>
      <c r="O469" s="18">
        <v>0</v>
      </c>
      <c r="P469" s="7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25">
      <c r="A470" s="20">
        <v>40419</v>
      </c>
      <c r="B470" s="12">
        <v>0</v>
      </c>
      <c r="C470" s="18">
        <v>0</v>
      </c>
      <c r="D470" s="18">
        <v>2000</v>
      </c>
      <c r="E470" s="18">
        <v>0</v>
      </c>
      <c r="F470" s="18">
        <v>6076</v>
      </c>
      <c r="G470" s="18">
        <v>0</v>
      </c>
      <c r="H470" s="18">
        <v>8076</v>
      </c>
      <c r="I470">
        <v>4166</v>
      </c>
      <c r="J470" s="18">
        <v>0</v>
      </c>
      <c r="K470" s="18">
        <v>0</v>
      </c>
      <c r="L470" s="18">
        <v>0</v>
      </c>
      <c r="M470" s="7">
        <v>0</v>
      </c>
      <c r="N470">
        <v>0</v>
      </c>
      <c r="O470" s="18">
        <v>0</v>
      </c>
      <c r="P470" s="7">
        <v>0</v>
      </c>
      <c r="Q470">
        <v>0</v>
      </c>
      <c r="R470">
        <v>0</v>
      </c>
      <c r="S470">
        <v>1910</v>
      </c>
      <c r="T470">
        <v>0</v>
      </c>
      <c r="U470">
        <v>0</v>
      </c>
    </row>
    <row r="471" spans="1:21" x14ac:dyDescent="0.25">
      <c r="A471" s="20">
        <v>40420</v>
      </c>
      <c r="B471" s="12">
        <v>0</v>
      </c>
      <c r="C471" s="18">
        <v>0</v>
      </c>
      <c r="D471" s="18">
        <v>2730</v>
      </c>
      <c r="E471" s="18">
        <v>0</v>
      </c>
      <c r="F471" s="18">
        <v>3090</v>
      </c>
      <c r="G471" s="18">
        <v>0</v>
      </c>
      <c r="H471" s="18">
        <v>5820</v>
      </c>
      <c r="I471">
        <v>3090</v>
      </c>
      <c r="J471" s="18">
        <v>0</v>
      </c>
      <c r="K471" s="18">
        <v>0</v>
      </c>
      <c r="L471" s="18">
        <v>0</v>
      </c>
      <c r="M471" s="7">
        <v>0</v>
      </c>
      <c r="N471">
        <v>0</v>
      </c>
      <c r="O471" s="18">
        <v>0</v>
      </c>
      <c r="P471" s="7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25">
      <c r="A472" s="20">
        <v>40421</v>
      </c>
      <c r="B472" s="12">
        <v>0</v>
      </c>
      <c r="C472" s="18">
        <v>0</v>
      </c>
      <c r="D472" s="18">
        <v>2146</v>
      </c>
      <c r="E472" s="18">
        <v>0</v>
      </c>
      <c r="F472" s="18">
        <v>2778</v>
      </c>
      <c r="G472" s="18">
        <v>0</v>
      </c>
      <c r="H472" s="18">
        <v>4924</v>
      </c>
      <c r="I472">
        <v>2634</v>
      </c>
      <c r="J472" s="18">
        <v>0</v>
      </c>
      <c r="K472" s="18">
        <v>0</v>
      </c>
      <c r="L472" s="18">
        <v>0</v>
      </c>
      <c r="M472" s="7">
        <v>0</v>
      </c>
      <c r="N472">
        <v>0</v>
      </c>
      <c r="O472" s="18">
        <v>0</v>
      </c>
      <c r="P472" s="7">
        <v>0</v>
      </c>
      <c r="Q472">
        <v>0</v>
      </c>
      <c r="R472">
        <v>0</v>
      </c>
      <c r="S472">
        <v>144</v>
      </c>
      <c r="T472">
        <v>0</v>
      </c>
      <c r="U472">
        <v>0</v>
      </c>
    </row>
    <row r="473" spans="1:21" x14ac:dyDescent="0.25">
      <c r="A473" s="20">
        <v>40422</v>
      </c>
      <c r="B473" s="12">
        <v>0</v>
      </c>
      <c r="C473" s="18">
        <v>0</v>
      </c>
      <c r="D473" s="18">
        <v>1369</v>
      </c>
      <c r="E473" s="18">
        <v>0</v>
      </c>
      <c r="F473" s="18">
        <v>1739</v>
      </c>
      <c r="G473" s="18">
        <v>0</v>
      </c>
      <c r="H473" s="18">
        <v>3108</v>
      </c>
      <c r="I473">
        <v>1683</v>
      </c>
      <c r="J473" s="18">
        <v>0</v>
      </c>
      <c r="K473" s="18">
        <v>0</v>
      </c>
      <c r="L473" s="18">
        <v>0</v>
      </c>
      <c r="M473" s="7">
        <v>0</v>
      </c>
      <c r="N473">
        <v>0</v>
      </c>
      <c r="O473" s="18">
        <v>0</v>
      </c>
      <c r="P473" s="7">
        <v>0</v>
      </c>
      <c r="Q473">
        <v>0</v>
      </c>
      <c r="R473">
        <v>0</v>
      </c>
      <c r="S473">
        <v>56</v>
      </c>
      <c r="T473">
        <v>0</v>
      </c>
      <c r="U473">
        <v>0</v>
      </c>
    </row>
    <row r="474" spans="1:21" x14ac:dyDescent="0.25">
      <c r="A474" s="20">
        <v>40423</v>
      </c>
      <c r="B474" s="12">
        <v>0</v>
      </c>
      <c r="C474" s="18">
        <v>0</v>
      </c>
      <c r="D474" s="18">
        <v>2231</v>
      </c>
      <c r="E474" s="18">
        <v>0</v>
      </c>
      <c r="F474" s="18">
        <v>1752</v>
      </c>
      <c r="G474" s="18">
        <v>0</v>
      </c>
      <c r="H474" s="18">
        <v>3983</v>
      </c>
      <c r="I474">
        <v>1667</v>
      </c>
      <c r="J474" s="18">
        <v>0</v>
      </c>
      <c r="K474" s="18">
        <v>0</v>
      </c>
      <c r="L474" s="18">
        <v>0</v>
      </c>
      <c r="M474" s="7">
        <v>0</v>
      </c>
      <c r="N474">
        <v>0</v>
      </c>
      <c r="O474" s="18">
        <v>0</v>
      </c>
      <c r="P474" s="7">
        <v>0</v>
      </c>
      <c r="Q474">
        <v>0</v>
      </c>
      <c r="R474">
        <v>85</v>
      </c>
      <c r="S474">
        <v>0</v>
      </c>
      <c r="T474">
        <v>0</v>
      </c>
      <c r="U474">
        <v>0</v>
      </c>
    </row>
    <row r="475" spans="1:21" x14ac:dyDescent="0.25">
      <c r="A475" s="20">
        <v>40424</v>
      </c>
      <c r="B475" s="12">
        <v>0</v>
      </c>
      <c r="C475" s="18">
        <v>0</v>
      </c>
      <c r="D475" s="18">
        <v>2830.3415895227899</v>
      </c>
      <c r="E475" s="18">
        <v>0</v>
      </c>
      <c r="F475" s="18">
        <v>734</v>
      </c>
      <c r="G475" s="18">
        <v>0</v>
      </c>
      <c r="H475" s="18">
        <v>3564.3415895227899</v>
      </c>
      <c r="I475">
        <v>734</v>
      </c>
      <c r="J475" s="18">
        <v>0</v>
      </c>
      <c r="K475" s="18">
        <v>0</v>
      </c>
      <c r="L475" s="18">
        <v>0</v>
      </c>
      <c r="M475" s="7">
        <v>0</v>
      </c>
      <c r="N475">
        <v>0</v>
      </c>
      <c r="O475" s="18">
        <v>0</v>
      </c>
      <c r="P475" s="7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25">
      <c r="A476" s="20">
        <v>40425</v>
      </c>
      <c r="B476" s="12">
        <v>0</v>
      </c>
      <c r="C476" s="18">
        <v>0</v>
      </c>
      <c r="D476" s="18">
        <v>1705.6889196088</v>
      </c>
      <c r="E476" s="18">
        <v>0</v>
      </c>
      <c r="F476" s="18">
        <v>1484</v>
      </c>
      <c r="G476" s="18">
        <v>0</v>
      </c>
      <c r="H476" s="18">
        <v>3189.6889196088</v>
      </c>
      <c r="I476">
        <v>1032</v>
      </c>
      <c r="J476" s="18">
        <v>0</v>
      </c>
      <c r="K476" s="18">
        <v>0</v>
      </c>
      <c r="L476" s="18">
        <v>0</v>
      </c>
      <c r="M476" s="7">
        <v>0</v>
      </c>
      <c r="N476">
        <v>0</v>
      </c>
      <c r="O476" s="18">
        <v>0</v>
      </c>
      <c r="P476" s="7">
        <v>0</v>
      </c>
      <c r="Q476">
        <v>0</v>
      </c>
      <c r="R476">
        <v>452</v>
      </c>
      <c r="S476">
        <v>0</v>
      </c>
      <c r="T476">
        <v>0</v>
      </c>
      <c r="U476">
        <v>0</v>
      </c>
    </row>
    <row r="477" spans="1:21" x14ac:dyDescent="0.25">
      <c r="A477" s="20">
        <v>40426</v>
      </c>
      <c r="B477" s="12">
        <v>0</v>
      </c>
      <c r="C477" s="18">
        <v>0</v>
      </c>
      <c r="D477" s="18">
        <v>1431.41648852666</v>
      </c>
      <c r="E477" s="18">
        <v>0</v>
      </c>
      <c r="F477" s="18">
        <v>1423</v>
      </c>
      <c r="G477" s="18">
        <v>0</v>
      </c>
      <c r="H477" s="18">
        <v>2854.41648852666</v>
      </c>
      <c r="I477">
        <v>1402</v>
      </c>
      <c r="J477" s="18">
        <v>0</v>
      </c>
      <c r="K477" s="18">
        <v>0</v>
      </c>
      <c r="L477" s="18">
        <v>0</v>
      </c>
      <c r="M477" s="7">
        <v>0</v>
      </c>
      <c r="N477">
        <v>0</v>
      </c>
      <c r="O477" s="18">
        <v>0</v>
      </c>
      <c r="P477" s="7">
        <v>0</v>
      </c>
      <c r="Q477">
        <v>0</v>
      </c>
      <c r="R477">
        <v>0</v>
      </c>
      <c r="S477">
        <v>21</v>
      </c>
      <c r="T477">
        <v>0</v>
      </c>
      <c r="U477">
        <v>0</v>
      </c>
    </row>
    <row r="478" spans="1:21" x14ac:dyDescent="0.25">
      <c r="A478" s="20">
        <v>40427</v>
      </c>
      <c r="B478" s="12">
        <v>0</v>
      </c>
      <c r="C478" s="18">
        <v>0</v>
      </c>
      <c r="D478" s="18">
        <v>928.3849871642401</v>
      </c>
      <c r="E478" s="18">
        <v>0</v>
      </c>
      <c r="F478" s="18">
        <v>1626</v>
      </c>
      <c r="G478" s="18">
        <v>0</v>
      </c>
      <c r="H478" s="18">
        <v>2554.3849871642401</v>
      </c>
      <c r="I478">
        <v>1312</v>
      </c>
      <c r="J478" s="18">
        <v>0</v>
      </c>
      <c r="K478" s="18">
        <v>0</v>
      </c>
      <c r="L478" s="18">
        <v>0</v>
      </c>
      <c r="M478" s="7">
        <v>0</v>
      </c>
      <c r="N478">
        <v>0</v>
      </c>
      <c r="O478" s="18">
        <v>0</v>
      </c>
      <c r="P478" s="7">
        <v>0</v>
      </c>
      <c r="Q478">
        <v>0</v>
      </c>
      <c r="R478">
        <v>314</v>
      </c>
      <c r="S478">
        <v>0</v>
      </c>
      <c r="T478">
        <v>0</v>
      </c>
      <c r="U478">
        <v>0</v>
      </c>
    </row>
    <row r="479" spans="1:21" x14ac:dyDescent="0.25">
      <c r="A479" s="20">
        <v>40428</v>
      </c>
      <c r="B479" s="12">
        <v>0</v>
      </c>
      <c r="C479" s="18">
        <v>0</v>
      </c>
      <c r="D479" s="18">
        <v>2270.8901946779201</v>
      </c>
      <c r="E479" s="18">
        <v>0</v>
      </c>
      <c r="F479" s="18">
        <v>15</v>
      </c>
      <c r="G479" s="18">
        <v>0</v>
      </c>
      <c r="H479" s="18">
        <v>2285.8901946779201</v>
      </c>
      <c r="I479">
        <v>0</v>
      </c>
      <c r="J479" s="18">
        <v>0</v>
      </c>
      <c r="K479" s="18">
        <v>0</v>
      </c>
      <c r="L479" s="18">
        <v>0</v>
      </c>
      <c r="M479" s="7">
        <v>0</v>
      </c>
      <c r="N479">
        <v>0</v>
      </c>
      <c r="O479" s="18">
        <v>0</v>
      </c>
      <c r="P479" s="7">
        <v>0</v>
      </c>
      <c r="Q479">
        <v>0</v>
      </c>
      <c r="R479">
        <v>15</v>
      </c>
      <c r="S479">
        <v>0</v>
      </c>
      <c r="T479">
        <v>0</v>
      </c>
      <c r="U479">
        <v>0</v>
      </c>
    </row>
    <row r="480" spans="1:21" x14ac:dyDescent="0.25">
      <c r="A480" s="20">
        <v>40429</v>
      </c>
      <c r="B480" s="12">
        <v>0</v>
      </c>
      <c r="C480" s="18">
        <v>0</v>
      </c>
      <c r="D480" s="18">
        <v>2045.6172457878199</v>
      </c>
      <c r="E480" s="18">
        <v>0</v>
      </c>
      <c r="F480" s="18">
        <v>0</v>
      </c>
      <c r="G480" s="18">
        <v>0</v>
      </c>
      <c r="H480" s="18">
        <v>2045.6172457878199</v>
      </c>
      <c r="I480">
        <v>0</v>
      </c>
      <c r="J480" s="18">
        <v>0</v>
      </c>
      <c r="K480" s="18">
        <v>0</v>
      </c>
      <c r="L480" s="18">
        <v>0</v>
      </c>
      <c r="M480" s="7">
        <v>0</v>
      </c>
      <c r="N480">
        <v>0</v>
      </c>
      <c r="O480" s="18">
        <v>0</v>
      </c>
      <c r="P480" s="7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25">
      <c r="A481" s="20">
        <v>40430</v>
      </c>
      <c r="B481" s="12">
        <v>0</v>
      </c>
      <c r="C481" s="18">
        <v>0</v>
      </c>
      <c r="D481" s="18">
        <v>1830.5997050983101</v>
      </c>
      <c r="E481" s="18">
        <v>0</v>
      </c>
      <c r="F481" s="18">
        <v>0</v>
      </c>
      <c r="G481" s="18">
        <v>0</v>
      </c>
      <c r="H481" s="18">
        <v>1830.5997050983101</v>
      </c>
      <c r="I481">
        <v>0</v>
      </c>
      <c r="J481" s="18">
        <v>0</v>
      </c>
      <c r="K481" s="18">
        <v>0</v>
      </c>
      <c r="L481" s="18">
        <v>0</v>
      </c>
      <c r="M481" s="7">
        <v>0</v>
      </c>
      <c r="N481">
        <v>0</v>
      </c>
      <c r="O481" s="18">
        <v>0</v>
      </c>
      <c r="P481" s="7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25">
      <c r="A482" s="20">
        <v>40431</v>
      </c>
      <c r="B482" s="12">
        <v>0</v>
      </c>
      <c r="C482" s="18">
        <v>0</v>
      </c>
      <c r="D482" s="18">
        <v>1638.182943171</v>
      </c>
      <c r="E482" s="18">
        <v>0</v>
      </c>
      <c r="F482" s="18">
        <v>0</v>
      </c>
      <c r="G482" s="18">
        <v>0</v>
      </c>
      <c r="H482" s="18">
        <v>1638.182943171</v>
      </c>
      <c r="I482">
        <v>0</v>
      </c>
      <c r="J482" s="18">
        <v>0</v>
      </c>
      <c r="K482" s="18">
        <v>0</v>
      </c>
      <c r="L482" s="18">
        <v>0</v>
      </c>
      <c r="M482" s="7">
        <v>0</v>
      </c>
      <c r="N482">
        <v>0</v>
      </c>
      <c r="O482" s="18">
        <v>0</v>
      </c>
      <c r="P482" s="7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25">
      <c r="A483" s="20">
        <v>40432</v>
      </c>
      <c r="B483" s="12">
        <v>0</v>
      </c>
      <c r="C483" s="18">
        <v>0</v>
      </c>
      <c r="D483" s="18">
        <v>1465.9913621871101</v>
      </c>
      <c r="E483" s="18">
        <v>0</v>
      </c>
      <c r="F483" s="18">
        <v>0</v>
      </c>
      <c r="G483" s="18">
        <v>0</v>
      </c>
      <c r="H483" s="18">
        <v>1465.9913621871101</v>
      </c>
      <c r="I483">
        <v>0</v>
      </c>
      <c r="J483" s="18">
        <v>0</v>
      </c>
      <c r="K483" s="18">
        <v>0</v>
      </c>
      <c r="L483" s="18">
        <v>0</v>
      </c>
      <c r="M483" s="7">
        <v>0</v>
      </c>
      <c r="N483">
        <v>0</v>
      </c>
      <c r="O483" s="18">
        <v>0</v>
      </c>
      <c r="P483" s="7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25">
      <c r="A484" s="20">
        <v>40433</v>
      </c>
      <c r="B484" s="12">
        <v>0</v>
      </c>
      <c r="C484" s="18">
        <v>0</v>
      </c>
      <c r="D484" s="18">
        <v>1311.8990665640599</v>
      </c>
      <c r="E484" s="18">
        <v>0</v>
      </c>
      <c r="F484" s="18">
        <v>0</v>
      </c>
      <c r="G484" s="18">
        <v>0</v>
      </c>
      <c r="H484" s="18">
        <v>1311.8990665640599</v>
      </c>
      <c r="I484">
        <v>0</v>
      </c>
      <c r="J484" s="18">
        <v>0</v>
      </c>
      <c r="K484" s="18">
        <v>0</v>
      </c>
      <c r="L484" s="18">
        <v>0</v>
      </c>
      <c r="M484" s="7">
        <v>0</v>
      </c>
      <c r="N484">
        <v>0</v>
      </c>
      <c r="O484" s="18">
        <v>0</v>
      </c>
      <c r="P484" s="7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25">
      <c r="A485" s="20">
        <v>40434</v>
      </c>
      <c r="B485" s="12">
        <v>0</v>
      </c>
      <c r="C485" s="18">
        <v>0</v>
      </c>
      <c r="D485" s="18">
        <v>1174.0036164224</v>
      </c>
      <c r="E485" s="18">
        <v>0</v>
      </c>
      <c r="F485" s="18">
        <v>0</v>
      </c>
      <c r="G485" s="18">
        <v>0</v>
      </c>
      <c r="H485" s="18">
        <v>1174.0036164224</v>
      </c>
      <c r="I485">
        <v>0</v>
      </c>
      <c r="J485" s="18">
        <v>0</v>
      </c>
      <c r="K485" s="18">
        <v>0</v>
      </c>
      <c r="L485" s="18">
        <v>0</v>
      </c>
      <c r="M485" s="7">
        <v>0</v>
      </c>
      <c r="N485">
        <v>0</v>
      </c>
      <c r="O485" s="18">
        <v>0</v>
      </c>
      <c r="P485" s="7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25">
      <c r="A486" s="20">
        <v>40435</v>
      </c>
      <c r="B486" s="12">
        <v>0</v>
      </c>
      <c r="C486" s="18">
        <v>0</v>
      </c>
      <c r="D486" s="18">
        <v>1050.60253986054</v>
      </c>
      <c r="E486" s="18">
        <v>0</v>
      </c>
      <c r="F486" s="18">
        <v>0</v>
      </c>
      <c r="G486" s="18">
        <v>0</v>
      </c>
      <c r="H486" s="18">
        <v>1050.60253986054</v>
      </c>
      <c r="I486">
        <v>0</v>
      </c>
      <c r="J486" s="18">
        <v>0</v>
      </c>
      <c r="K486" s="18">
        <v>0</v>
      </c>
      <c r="L486" s="18">
        <v>0</v>
      </c>
      <c r="M486" s="7">
        <v>0</v>
      </c>
      <c r="N486">
        <v>0</v>
      </c>
      <c r="O486" s="18">
        <v>0</v>
      </c>
      <c r="P486" s="7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25">
      <c r="A487" s="20">
        <v>40436</v>
      </c>
      <c r="B487" s="12">
        <v>0</v>
      </c>
      <c r="C487" s="18">
        <v>0</v>
      </c>
      <c r="D487" s="18">
        <v>940.17231405554105</v>
      </c>
      <c r="E487" s="18">
        <v>0</v>
      </c>
      <c r="F487" s="18">
        <v>0</v>
      </c>
      <c r="G487" s="18">
        <v>0</v>
      </c>
      <c r="H487" s="18">
        <v>940.17231405554105</v>
      </c>
      <c r="I487">
        <v>0</v>
      </c>
      <c r="J487" s="18">
        <v>0</v>
      </c>
      <c r="K487" s="18">
        <v>0</v>
      </c>
      <c r="L487" s="18">
        <v>0</v>
      </c>
      <c r="M487" s="7">
        <v>0</v>
      </c>
      <c r="N487">
        <v>0</v>
      </c>
      <c r="O487" s="18">
        <v>0</v>
      </c>
      <c r="P487" s="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25">
      <c r="A488" s="20">
        <v>40437</v>
      </c>
      <c r="B488" s="12">
        <v>0</v>
      </c>
      <c r="C488" s="18">
        <v>0</v>
      </c>
      <c r="D488" s="18">
        <v>841.34955568818702</v>
      </c>
      <c r="E488" s="18">
        <v>0</v>
      </c>
      <c r="F488" s="18">
        <v>0</v>
      </c>
      <c r="G488" s="18">
        <v>0</v>
      </c>
      <c r="H488" s="18">
        <v>841.34955568818702</v>
      </c>
      <c r="I488">
        <v>0</v>
      </c>
      <c r="J488" s="18">
        <v>0</v>
      </c>
      <c r="K488" s="18">
        <v>0</v>
      </c>
      <c r="L488" s="18">
        <v>0</v>
      </c>
      <c r="M488" s="7">
        <v>0</v>
      </c>
      <c r="N488">
        <v>0</v>
      </c>
      <c r="O488" s="18">
        <v>0</v>
      </c>
      <c r="P488" s="7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25">
      <c r="A489" s="20">
        <v>40438</v>
      </c>
      <c r="B489" s="12">
        <v>0</v>
      </c>
      <c r="C489" s="18">
        <v>0</v>
      </c>
      <c r="D489" s="18">
        <v>752.91418846746899</v>
      </c>
      <c r="E489" s="18">
        <v>0</v>
      </c>
      <c r="F489" s="18">
        <v>0</v>
      </c>
      <c r="G489" s="18">
        <v>0</v>
      </c>
      <c r="H489" s="18">
        <v>752.91418846746899</v>
      </c>
      <c r="I489">
        <v>0</v>
      </c>
      <c r="J489" s="18">
        <v>0</v>
      </c>
      <c r="K489" s="18">
        <v>0</v>
      </c>
      <c r="L489" s="18">
        <v>0</v>
      </c>
      <c r="M489" s="7">
        <v>0</v>
      </c>
      <c r="N489">
        <v>0</v>
      </c>
      <c r="O489" s="18">
        <v>0</v>
      </c>
      <c r="P489" s="7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25">
      <c r="A490" s="20">
        <v>40439</v>
      </c>
      <c r="B490" s="12">
        <v>0</v>
      </c>
      <c r="C490" s="18">
        <v>0</v>
      </c>
      <c r="D490" s="18">
        <v>673.77437993884098</v>
      </c>
      <c r="E490" s="18">
        <v>0</v>
      </c>
      <c r="F490" s="18">
        <v>0</v>
      </c>
      <c r="G490" s="18">
        <v>0</v>
      </c>
      <c r="H490" s="18">
        <v>673.77437993884098</v>
      </c>
      <c r="I490">
        <v>0</v>
      </c>
      <c r="J490" s="18">
        <v>0</v>
      </c>
      <c r="K490" s="18">
        <v>0</v>
      </c>
      <c r="L490" s="18">
        <v>0</v>
      </c>
      <c r="M490" s="7">
        <v>0</v>
      </c>
      <c r="N490">
        <v>0</v>
      </c>
      <c r="O490" s="18">
        <v>0</v>
      </c>
      <c r="P490" s="7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25">
      <c r="A491" s="20">
        <v>40440</v>
      </c>
      <c r="B491" s="12">
        <v>0</v>
      </c>
      <c r="C491" s="18">
        <v>0</v>
      </c>
      <c r="D491" s="18">
        <v>602.95306160455505</v>
      </c>
      <c r="E491" s="18">
        <v>0</v>
      </c>
      <c r="F491" s="18">
        <v>0</v>
      </c>
      <c r="G491" s="18">
        <v>0</v>
      </c>
      <c r="H491" s="18">
        <v>602.95306160455505</v>
      </c>
      <c r="I491">
        <v>0</v>
      </c>
      <c r="J491" s="18">
        <v>0</v>
      </c>
      <c r="K491" s="18">
        <v>0</v>
      </c>
      <c r="L491" s="18">
        <v>0</v>
      </c>
      <c r="M491" s="7">
        <v>0</v>
      </c>
      <c r="N491">
        <v>0</v>
      </c>
      <c r="O491" s="18">
        <v>0</v>
      </c>
      <c r="P491" s="7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25">
      <c r="A492" s="20">
        <v>40441</v>
      </c>
      <c r="B492" s="12">
        <v>0</v>
      </c>
      <c r="C492" s="18">
        <v>0</v>
      </c>
      <c r="D492" s="18">
        <v>539.57586593201495</v>
      </c>
      <c r="E492" s="18">
        <v>0</v>
      </c>
      <c r="F492" s="18">
        <v>0</v>
      </c>
      <c r="G492" s="18">
        <v>0</v>
      </c>
      <c r="H492" s="18">
        <v>539.57586593201495</v>
      </c>
      <c r="I492">
        <v>0</v>
      </c>
      <c r="J492" s="18">
        <v>0</v>
      </c>
      <c r="K492" s="18">
        <v>0</v>
      </c>
      <c r="L492" s="18">
        <v>0</v>
      </c>
      <c r="M492" s="7">
        <v>0</v>
      </c>
      <c r="N492">
        <v>0</v>
      </c>
      <c r="O492" s="18">
        <v>0</v>
      </c>
      <c r="P492" s="7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 s="20">
        <v>40442</v>
      </c>
      <c r="B493" s="12">
        <v>0</v>
      </c>
      <c r="C493" s="18">
        <v>0</v>
      </c>
      <c r="D493" s="18">
        <v>482.860331319171</v>
      </c>
      <c r="E493" s="18">
        <v>0</v>
      </c>
      <c r="F493" s="18">
        <v>0</v>
      </c>
      <c r="G493" s="18">
        <v>0</v>
      </c>
      <c r="H493" s="18">
        <v>482.860331319171</v>
      </c>
      <c r="I493">
        <v>0</v>
      </c>
      <c r="J493" s="18">
        <v>0</v>
      </c>
      <c r="K493" s="18">
        <v>0</v>
      </c>
      <c r="L493" s="18">
        <v>0</v>
      </c>
      <c r="M493" s="7">
        <v>0</v>
      </c>
      <c r="N493">
        <v>0</v>
      </c>
      <c r="O493" s="18">
        <v>0</v>
      </c>
      <c r="P493" s="7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25">
      <c r="A494" s="20">
        <v>40443</v>
      </c>
      <c r="B494" s="12">
        <v>0</v>
      </c>
      <c r="C494" s="18">
        <v>0</v>
      </c>
      <c r="D494" s="18">
        <v>432.106241740315</v>
      </c>
      <c r="E494" s="18">
        <v>0</v>
      </c>
      <c r="F494" s="18">
        <v>0</v>
      </c>
      <c r="G494" s="18">
        <v>0</v>
      </c>
      <c r="H494" s="18">
        <v>432.106241740315</v>
      </c>
      <c r="I494">
        <v>0</v>
      </c>
      <c r="J494" s="18">
        <v>0</v>
      </c>
      <c r="K494" s="18">
        <v>0</v>
      </c>
      <c r="L494" s="18">
        <v>0</v>
      </c>
      <c r="M494" s="7">
        <v>0</v>
      </c>
      <c r="N494">
        <v>0</v>
      </c>
      <c r="O494" s="18">
        <v>0</v>
      </c>
      <c r="P494" s="7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25">
      <c r="A495" s="20">
        <v>40444</v>
      </c>
      <c r="B495" s="12">
        <v>0</v>
      </c>
      <c r="C495" s="18">
        <v>0</v>
      </c>
      <c r="D495" s="18">
        <v>386.68698180451798</v>
      </c>
      <c r="E495" s="18">
        <v>0</v>
      </c>
      <c r="F495" s="18">
        <v>0</v>
      </c>
      <c r="G495" s="18">
        <v>0</v>
      </c>
      <c r="H495" s="18">
        <v>386.68698180451798</v>
      </c>
      <c r="I495">
        <v>0</v>
      </c>
      <c r="J495" s="18">
        <v>0</v>
      </c>
      <c r="K495" s="18">
        <v>0</v>
      </c>
      <c r="L495" s="18">
        <v>0</v>
      </c>
      <c r="M495" s="7">
        <v>0</v>
      </c>
      <c r="N495">
        <v>0</v>
      </c>
      <c r="O495" s="18">
        <v>0</v>
      </c>
      <c r="P495" s="7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25">
      <c r="A496" s="20">
        <v>40445</v>
      </c>
      <c r="B496" s="12">
        <v>0</v>
      </c>
      <c r="C496" s="18">
        <v>0</v>
      </c>
      <c r="D496" s="18">
        <v>346.04180049532698</v>
      </c>
      <c r="E496" s="18">
        <v>0</v>
      </c>
      <c r="F496" s="18">
        <v>0</v>
      </c>
      <c r="G496" s="18">
        <v>0</v>
      </c>
      <c r="H496" s="18">
        <v>346.04180049532698</v>
      </c>
      <c r="I496">
        <v>0</v>
      </c>
      <c r="J496" s="18">
        <v>0</v>
      </c>
      <c r="K496" s="18">
        <v>0</v>
      </c>
      <c r="L496" s="18">
        <v>0</v>
      </c>
      <c r="M496" s="7">
        <v>0</v>
      </c>
      <c r="N496">
        <v>0</v>
      </c>
      <c r="O496" s="18">
        <v>0</v>
      </c>
      <c r="P496" s="7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25">
      <c r="A497" s="20">
        <v>40446</v>
      </c>
      <c r="B497" s="12">
        <v>0</v>
      </c>
      <c r="C497" s="18">
        <v>0</v>
      </c>
      <c r="D497" s="18">
        <v>309.66888807904701</v>
      </c>
      <c r="E497" s="18">
        <v>0</v>
      </c>
      <c r="F497" s="18">
        <v>0</v>
      </c>
      <c r="G497" s="18">
        <v>0</v>
      </c>
      <c r="H497" s="18">
        <v>309.66888807904701</v>
      </c>
      <c r="I497">
        <v>0</v>
      </c>
      <c r="J497" s="18">
        <v>0</v>
      </c>
      <c r="K497" s="18">
        <v>0</v>
      </c>
      <c r="L497" s="18">
        <v>0</v>
      </c>
      <c r="M497" s="7">
        <v>0</v>
      </c>
      <c r="N497">
        <v>0</v>
      </c>
      <c r="O497" s="18">
        <v>0</v>
      </c>
      <c r="P497" s="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25">
      <c r="A498" s="20">
        <v>40447</v>
      </c>
      <c r="B498" s="12">
        <v>0</v>
      </c>
      <c r="C498" s="18">
        <v>0</v>
      </c>
      <c r="D498" s="18">
        <v>277.11918070836703</v>
      </c>
      <c r="E498" s="18">
        <v>0</v>
      </c>
      <c r="F498" s="18">
        <v>0</v>
      </c>
      <c r="G498" s="18">
        <v>0</v>
      </c>
      <c r="H498" s="18">
        <v>277.11918070836703</v>
      </c>
      <c r="I498">
        <v>0</v>
      </c>
      <c r="J498" s="18">
        <v>0</v>
      </c>
      <c r="K498" s="18">
        <v>0</v>
      </c>
      <c r="L498" s="18">
        <v>0</v>
      </c>
      <c r="M498" s="7">
        <v>0</v>
      </c>
      <c r="N498">
        <v>0</v>
      </c>
      <c r="O498" s="18">
        <v>0</v>
      </c>
      <c r="P498" s="7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 s="20">
        <v>40448</v>
      </c>
      <c r="B499" s="12">
        <v>0</v>
      </c>
      <c r="C499" s="18">
        <v>0</v>
      </c>
      <c r="D499" s="18">
        <v>247.99081623231601</v>
      </c>
      <c r="E499" s="18">
        <v>0</v>
      </c>
      <c r="F499" s="18">
        <v>0</v>
      </c>
      <c r="G499" s="18">
        <v>0</v>
      </c>
      <c r="H499" s="18">
        <v>247.99081623231601</v>
      </c>
      <c r="I499">
        <v>0</v>
      </c>
      <c r="J499" s="18">
        <v>0</v>
      </c>
      <c r="K499" s="18">
        <v>0</v>
      </c>
      <c r="L499" s="18">
        <v>0</v>
      </c>
      <c r="M499" s="7">
        <v>0</v>
      </c>
      <c r="N499">
        <v>0</v>
      </c>
      <c r="O499" s="18">
        <v>0</v>
      </c>
      <c r="P499" s="7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25">
      <c r="A500" s="20">
        <v>40449</v>
      </c>
      <c r="B500" s="12">
        <v>0</v>
      </c>
      <c r="C500" s="18">
        <v>0</v>
      </c>
      <c r="D500" s="18">
        <v>221.92417276338199</v>
      </c>
      <c r="E500" s="18">
        <v>0</v>
      </c>
      <c r="F500" s="18">
        <v>0</v>
      </c>
      <c r="G500" s="18">
        <v>0</v>
      </c>
      <c r="H500" s="18">
        <v>221.92417276338199</v>
      </c>
      <c r="I500">
        <v>0</v>
      </c>
      <c r="J500" s="18">
        <v>0</v>
      </c>
      <c r="K500" s="18">
        <v>0</v>
      </c>
      <c r="L500" s="18">
        <v>0</v>
      </c>
      <c r="M500" s="7">
        <v>0</v>
      </c>
      <c r="N500">
        <v>0</v>
      </c>
      <c r="O500" s="18">
        <v>0</v>
      </c>
      <c r="P500" s="7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25">
      <c r="A501" s="20">
        <v>40450</v>
      </c>
      <c r="B501" s="12">
        <v>0</v>
      </c>
      <c r="C501" s="18">
        <v>0</v>
      </c>
      <c r="D501" s="18">
        <v>198.59742874741701</v>
      </c>
      <c r="E501" s="18">
        <v>0</v>
      </c>
      <c r="F501" s="18">
        <v>0</v>
      </c>
      <c r="G501" s="18">
        <v>0</v>
      </c>
      <c r="H501" s="18">
        <v>198.59742874741701</v>
      </c>
      <c r="I501">
        <v>0</v>
      </c>
      <c r="J501" s="18">
        <v>0</v>
      </c>
      <c r="K501" s="18">
        <v>0</v>
      </c>
      <c r="L501" s="18">
        <v>0</v>
      </c>
      <c r="M501" s="7">
        <v>0</v>
      </c>
      <c r="N501">
        <v>0</v>
      </c>
      <c r="O501" s="18">
        <v>0</v>
      </c>
      <c r="P501" s="7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25">
      <c r="A502" s="20">
        <v>40451</v>
      </c>
      <c r="B502" s="12">
        <v>0</v>
      </c>
      <c r="C502" s="18">
        <v>0</v>
      </c>
      <c r="D502" s="18">
        <v>177.722589720489</v>
      </c>
      <c r="E502" s="18">
        <v>0</v>
      </c>
      <c r="F502" s="18">
        <v>0</v>
      </c>
      <c r="G502" s="18">
        <v>0</v>
      </c>
      <c r="H502" s="18">
        <v>177.722589720489</v>
      </c>
      <c r="I502">
        <v>0</v>
      </c>
      <c r="J502" s="18">
        <v>0</v>
      </c>
      <c r="K502" s="18">
        <v>0</v>
      </c>
      <c r="L502" s="18">
        <v>0</v>
      </c>
      <c r="M502" s="7">
        <v>0</v>
      </c>
      <c r="N502">
        <v>0</v>
      </c>
      <c r="O502" s="18">
        <v>0</v>
      </c>
      <c r="P502" s="7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25">
      <c r="A503" s="20">
        <v>40694</v>
      </c>
      <c r="B503" s="12">
        <v>0.998</v>
      </c>
      <c r="C503" s="18">
        <v>231.536</v>
      </c>
      <c r="D503" s="18">
        <v>0.46399999999999864</v>
      </c>
      <c r="E503" s="18">
        <v>0</v>
      </c>
      <c r="F503" s="18">
        <v>0</v>
      </c>
      <c r="G503" s="18">
        <v>231.536</v>
      </c>
      <c r="H503" s="18">
        <v>0.46399999999999864</v>
      </c>
      <c r="I503">
        <v>0</v>
      </c>
      <c r="J503" s="18">
        <v>0</v>
      </c>
      <c r="K503" s="18">
        <v>0</v>
      </c>
      <c r="L503" s="18">
        <v>0</v>
      </c>
      <c r="M503" s="7">
        <v>0</v>
      </c>
      <c r="N503">
        <v>0</v>
      </c>
      <c r="O503" s="18">
        <v>0</v>
      </c>
      <c r="P503" s="7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25">
      <c r="A504" s="20">
        <v>40695</v>
      </c>
      <c r="B504" s="12">
        <v>0.998</v>
      </c>
      <c r="C504" s="18">
        <v>4060.8620000000001</v>
      </c>
      <c r="D504" s="18">
        <v>8.13799999999992</v>
      </c>
      <c r="E504" s="18">
        <v>0</v>
      </c>
      <c r="F504" s="18">
        <v>0</v>
      </c>
      <c r="G504" s="18">
        <v>4060.8620000000001</v>
      </c>
      <c r="H504" s="18">
        <v>8.13799999999992</v>
      </c>
      <c r="I504">
        <v>0</v>
      </c>
      <c r="J504" s="18">
        <v>0</v>
      </c>
      <c r="K504" s="18">
        <v>0</v>
      </c>
      <c r="L504" s="18">
        <v>0</v>
      </c>
      <c r="M504" s="7">
        <v>0</v>
      </c>
      <c r="N504">
        <v>0</v>
      </c>
      <c r="O504" s="18">
        <v>0</v>
      </c>
      <c r="P504" s="7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25">
      <c r="A505" s="20">
        <v>40696</v>
      </c>
      <c r="B505" s="12">
        <v>0.998</v>
      </c>
      <c r="C505" s="18">
        <v>10372.214</v>
      </c>
      <c r="D505" s="18">
        <v>20.786000000000058</v>
      </c>
      <c r="E505" s="18">
        <v>0</v>
      </c>
      <c r="F505" s="18">
        <v>0</v>
      </c>
      <c r="G505" s="18">
        <v>10372.214</v>
      </c>
      <c r="H505" s="18">
        <v>20.786000000000058</v>
      </c>
      <c r="I505">
        <v>0</v>
      </c>
      <c r="J505" s="18">
        <v>0</v>
      </c>
      <c r="K505" s="18">
        <v>0</v>
      </c>
      <c r="L505" s="18">
        <v>0</v>
      </c>
      <c r="M505" s="7">
        <v>0</v>
      </c>
      <c r="N505">
        <v>0</v>
      </c>
      <c r="O505" s="18">
        <v>0</v>
      </c>
      <c r="P505" s="7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25">
      <c r="A506" s="20">
        <v>40697</v>
      </c>
      <c r="B506" s="12">
        <v>0.998</v>
      </c>
      <c r="C506" s="18">
        <v>9064.8340000000007</v>
      </c>
      <c r="D506" s="18">
        <v>18.165999999999258</v>
      </c>
      <c r="E506" s="18">
        <v>0</v>
      </c>
      <c r="F506" s="18">
        <v>0</v>
      </c>
      <c r="G506" s="18">
        <v>9064.8340000000007</v>
      </c>
      <c r="H506" s="18">
        <v>18.165999999999258</v>
      </c>
      <c r="I506">
        <v>0</v>
      </c>
      <c r="J506" s="18">
        <v>0</v>
      </c>
      <c r="K506" s="18">
        <v>0</v>
      </c>
      <c r="L506" s="18">
        <v>0</v>
      </c>
      <c r="M506" s="7">
        <v>0</v>
      </c>
      <c r="N506">
        <v>0</v>
      </c>
      <c r="O506" s="18">
        <v>0</v>
      </c>
      <c r="P506" s="7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25">
      <c r="A507" s="20">
        <v>40698</v>
      </c>
      <c r="B507" s="12">
        <v>0.998</v>
      </c>
      <c r="C507" s="18">
        <v>17756.416000000001</v>
      </c>
      <c r="D507" s="18">
        <v>35.583999999998923</v>
      </c>
      <c r="E507" s="18">
        <v>0</v>
      </c>
      <c r="F507" s="18">
        <v>0</v>
      </c>
      <c r="G507" s="18">
        <v>17756.416000000001</v>
      </c>
      <c r="H507" s="18">
        <v>35.583999999998923</v>
      </c>
      <c r="I507">
        <v>0</v>
      </c>
      <c r="J507" s="18">
        <v>0</v>
      </c>
      <c r="K507" s="18">
        <v>0</v>
      </c>
      <c r="L507" s="18">
        <v>0</v>
      </c>
      <c r="M507" s="7">
        <v>0</v>
      </c>
      <c r="N507">
        <v>0</v>
      </c>
      <c r="O507" s="18">
        <v>0</v>
      </c>
      <c r="P507" s="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25">
      <c r="A508" s="20">
        <v>40699</v>
      </c>
      <c r="B508" s="12">
        <v>0.998</v>
      </c>
      <c r="C508" s="18">
        <v>32422.026000000002</v>
      </c>
      <c r="D508" s="18">
        <v>64.973999999998341</v>
      </c>
      <c r="E508" s="18">
        <v>3607.77</v>
      </c>
      <c r="F508" s="18">
        <v>7.2300000000000182</v>
      </c>
      <c r="G508" s="18">
        <v>36029.796000000002</v>
      </c>
      <c r="H508" s="18">
        <v>72.203999999998359</v>
      </c>
      <c r="I508">
        <v>3615</v>
      </c>
      <c r="J508" s="18">
        <v>0</v>
      </c>
      <c r="K508" s="18">
        <v>0</v>
      </c>
      <c r="L508" s="18">
        <v>0</v>
      </c>
      <c r="M508" s="7">
        <v>0</v>
      </c>
      <c r="N508">
        <v>0</v>
      </c>
      <c r="O508" s="18">
        <v>0</v>
      </c>
      <c r="P508" s="7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25">
      <c r="A509" s="20">
        <v>40700</v>
      </c>
      <c r="B509" s="12">
        <v>0.998</v>
      </c>
      <c r="C509" s="18">
        <v>24674.552</v>
      </c>
      <c r="D509" s="18">
        <v>49.44800000000032</v>
      </c>
      <c r="E509" s="18">
        <v>67082.566000000006</v>
      </c>
      <c r="F509" s="18">
        <v>134.43399999999383</v>
      </c>
      <c r="G509" s="18">
        <v>91757.118000000002</v>
      </c>
      <c r="H509" s="18">
        <v>183.88199999999415</v>
      </c>
      <c r="I509">
        <v>67217</v>
      </c>
      <c r="J509" s="18">
        <v>0</v>
      </c>
      <c r="K509" s="18">
        <v>0</v>
      </c>
      <c r="L509" s="18">
        <v>0</v>
      </c>
      <c r="M509" s="7">
        <v>0</v>
      </c>
      <c r="N509">
        <v>0</v>
      </c>
      <c r="O509" s="18">
        <v>0</v>
      </c>
      <c r="P509" s="7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25">
      <c r="A510" s="20">
        <v>40701</v>
      </c>
      <c r="B510" s="12">
        <v>0.998</v>
      </c>
      <c r="C510" s="18">
        <v>18650.624</v>
      </c>
      <c r="D510" s="18">
        <v>37.376000000000204</v>
      </c>
      <c r="E510" s="18">
        <v>50826.144</v>
      </c>
      <c r="F510" s="18">
        <v>101.85599999999977</v>
      </c>
      <c r="G510" s="18">
        <v>69476.767999999996</v>
      </c>
      <c r="H510" s="18">
        <v>139.23199999999997</v>
      </c>
      <c r="I510">
        <v>50928</v>
      </c>
      <c r="J510" s="18">
        <v>0</v>
      </c>
      <c r="K510" s="18">
        <v>0</v>
      </c>
      <c r="L510" s="18">
        <v>0</v>
      </c>
      <c r="M510" s="7">
        <v>0</v>
      </c>
      <c r="N510">
        <v>0</v>
      </c>
      <c r="O510" s="18">
        <v>0</v>
      </c>
      <c r="P510" s="7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25">
      <c r="A511" s="20">
        <v>40702</v>
      </c>
      <c r="B511" s="12">
        <v>0.998</v>
      </c>
      <c r="C511" s="18">
        <v>27242.405999999999</v>
      </c>
      <c r="D511" s="18">
        <v>54.59400000000096</v>
      </c>
      <c r="E511" s="18">
        <v>57172.425999999999</v>
      </c>
      <c r="F511" s="18">
        <v>114.57400000000052</v>
      </c>
      <c r="G511" s="18">
        <v>84414.831999999995</v>
      </c>
      <c r="H511" s="18">
        <v>169.16800000000148</v>
      </c>
      <c r="I511">
        <v>57287</v>
      </c>
      <c r="J511" s="18">
        <v>0</v>
      </c>
      <c r="K511" s="18">
        <v>0</v>
      </c>
      <c r="L511" s="18">
        <v>0</v>
      </c>
      <c r="M511" s="7">
        <v>0</v>
      </c>
      <c r="N511">
        <v>0</v>
      </c>
      <c r="O511" s="18">
        <v>0</v>
      </c>
      <c r="P511" s="7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25">
      <c r="A512" s="20">
        <v>40703</v>
      </c>
      <c r="B512" s="12">
        <v>0.998</v>
      </c>
      <c r="C512" s="18">
        <v>22634.639999999999</v>
      </c>
      <c r="D512" s="18">
        <v>45.360000000000582</v>
      </c>
      <c r="E512" s="18">
        <v>85893.868000000002</v>
      </c>
      <c r="F512" s="18">
        <v>172.13199999999779</v>
      </c>
      <c r="G512" s="18">
        <v>108528.508</v>
      </c>
      <c r="H512" s="18">
        <v>217.49199999999837</v>
      </c>
      <c r="I512">
        <v>65673</v>
      </c>
      <c r="J512" s="18">
        <v>0</v>
      </c>
      <c r="K512" s="18">
        <v>0</v>
      </c>
      <c r="L512" s="18">
        <v>0</v>
      </c>
      <c r="M512" s="7">
        <v>0</v>
      </c>
      <c r="N512">
        <v>0</v>
      </c>
      <c r="O512" s="18">
        <v>6242</v>
      </c>
      <c r="P512" s="7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25">
      <c r="A513" s="20">
        <v>40704</v>
      </c>
      <c r="B513" s="12">
        <v>0.998</v>
      </c>
      <c r="C513" s="18">
        <v>20880.155999999999</v>
      </c>
      <c r="D513" s="18">
        <v>41.84400000000096</v>
      </c>
      <c r="E513" s="18">
        <v>84251.16</v>
      </c>
      <c r="F513" s="18">
        <v>168.83999999999651</v>
      </c>
      <c r="G513" s="18">
        <v>105131.31600000001</v>
      </c>
      <c r="H513" s="18">
        <v>210.68399999999747</v>
      </c>
      <c r="I513">
        <v>74575</v>
      </c>
      <c r="J513" s="18">
        <v>0</v>
      </c>
      <c r="K513" s="18">
        <v>0</v>
      </c>
      <c r="L513" s="18">
        <v>0</v>
      </c>
      <c r="M513" s="7">
        <v>0</v>
      </c>
      <c r="N513">
        <v>0</v>
      </c>
      <c r="O513" s="18">
        <v>0</v>
      </c>
      <c r="P513" s="7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25">
      <c r="A514" s="20">
        <v>40705</v>
      </c>
      <c r="B514" s="12">
        <v>0.998</v>
      </c>
      <c r="C514" s="18">
        <v>21884.144</v>
      </c>
      <c r="D514" s="18">
        <v>43.855999999999767</v>
      </c>
      <c r="E514" s="18">
        <v>65363.012000000002</v>
      </c>
      <c r="F514" s="18">
        <v>130.98799999999756</v>
      </c>
      <c r="G514" s="18">
        <v>87247.156000000003</v>
      </c>
      <c r="H514" s="18">
        <v>174.84399999999732</v>
      </c>
      <c r="I514">
        <v>57004</v>
      </c>
      <c r="J514" s="18">
        <v>0</v>
      </c>
      <c r="K514" s="18">
        <v>0</v>
      </c>
      <c r="L514" s="18">
        <v>0</v>
      </c>
      <c r="M514" s="7">
        <v>0</v>
      </c>
      <c r="N514">
        <v>0</v>
      </c>
      <c r="O514" s="18">
        <v>0</v>
      </c>
      <c r="P514" s="7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25">
      <c r="A515" s="20">
        <v>40706</v>
      </c>
      <c r="B515" s="12">
        <v>0.998</v>
      </c>
      <c r="C515" s="18">
        <v>17841.245999999999</v>
      </c>
      <c r="D515" s="18">
        <v>35.754000000000815</v>
      </c>
      <c r="E515" s="18">
        <v>69428.864000000001</v>
      </c>
      <c r="F515" s="18">
        <v>139.1359999999986</v>
      </c>
      <c r="G515" s="18">
        <v>87270.11</v>
      </c>
      <c r="H515" s="18">
        <v>174.88999999999942</v>
      </c>
      <c r="I515">
        <v>52135</v>
      </c>
      <c r="J515" s="18">
        <v>0</v>
      </c>
      <c r="K515">
        <v>3787</v>
      </c>
      <c r="L515" s="18">
        <v>0</v>
      </c>
      <c r="M515" s="7">
        <v>0</v>
      </c>
      <c r="N515">
        <v>0</v>
      </c>
      <c r="O515" s="18">
        <v>0</v>
      </c>
      <c r="P515" s="7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25">
      <c r="A516" s="20">
        <v>40707</v>
      </c>
      <c r="B516" s="12">
        <v>0.998</v>
      </c>
      <c r="C516" s="18">
        <v>20884.148000000001</v>
      </c>
      <c r="D516" s="18">
        <v>41.851999999998952</v>
      </c>
      <c r="E516" s="18">
        <v>84502.413</v>
      </c>
      <c r="F516" s="18">
        <v>84.586999999999534</v>
      </c>
      <c r="G516" s="18">
        <v>105386.561</v>
      </c>
      <c r="H516" s="18">
        <v>126.43899999999849</v>
      </c>
      <c r="I516">
        <v>59010</v>
      </c>
      <c r="J516" s="18">
        <v>0</v>
      </c>
      <c r="K516">
        <v>7146</v>
      </c>
      <c r="L516" s="18">
        <v>0</v>
      </c>
      <c r="M516" s="7">
        <v>0</v>
      </c>
      <c r="N516">
        <v>0</v>
      </c>
      <c r="O516" s="18">
        <v>0</v>
      </c>
      <c r="P516" s="7">
        <v>0</v>
      </c>
      <c r="Q516">
        <v>2295</v>
      </c>
      <c r="R516">
        <v>0</v>
      </c>
      <c r="S516">
        <v>0</v>
      </c>
      <c r="T516">
        <v>0</v>
      </c>
      <c r="U516">
        <v>0</v>
      </c>
    </row>
    <row r="517" spans="1:21" x14ac:dyDescent="0.25">
      <c r="A517" s="20">
        <v>40708</v>
      </c>
      <c r="B517" s="12">
        <v>0.999</v>
      </c>
      <c r="C517" s="18">
        <v>18809.171999999999</v>
      </c>
      <c r="D517" s="18">
        <v>18.828000000001339</v>
      </c>
      <c r="E517" s="18">
        <v>76876</v>
      </c>
      <c r="F517" s="18">
        <v>0</v>
      </c>
      <c r="G517" s="18">
        <v>95685.171999999991</v>
      </c>
      <c r="H517" s="18">
        <v>18.828000000001339</v>
      </c>
      <c r="I517">
        <v>44893</v>
      </c>
      <c r="J517" s="18">
        <v>0</v>
      </c>
      <c r="K517">
        <v>12225</v>
      </c>
      <c r="L517" s="18">
        <v>0</v>
      </c>
      <c r="M517" s="7">
        <v>0</v>
      </c>
      <c r="N517">
        <v>0</v>
      </c>
      <c r="O517" s="18">
        <v>0</v>
      </c>
      <c r="P517" s="7">
        <v>0</v>
      </c>
      <c r="Q517">
        <v>3184</v>
      </c>
      <c r="R517">
        <v>0</v>
      </c>
      <c r="S517">
        <v>0</v>
      </c>
      <c r="T517">
        <v>0</v>
      </c>
      <c r="U517">
        <v>0</v>
      </c>
    </row>
    <row r="518" spans="1:21" x14ac:dyDescent="0.25">
      <c r="A518" s="20">
        <v>40709</v>
      </c>
      <c r="B518" s="12">
        <v>1</v>
      </c>
      <c r="C518" s="18">
        <v>14956</v>
      </c>
      <c r="D518" s="18">
        <v>0</v>
      </c>
      <c r="E518" s="18">
        <v>103872.5</v>
      </c>
      <c r="F518" s="18">
        <v>0</v>
      </c>
      <c r="G518" s="18">
        <v>118828.5</v>
      </c>
      <c r="H518" s="18">
        <v>0</v>
      </c>
      <c r="I518">
        <v>45764</v>
      </c>
      <c r="J518" s="18">
        <v>0</v>
      </c>
      <c r="K518">
        <v>14072</v>
      </c>
      <c r="L518" s="18">
        <v>0</v>
      </c>
      <c r="M518" s="7">
        <v>0</v>
      </c>
      <c r="N518">
        <v>0</v>
      </c>
      <c r="O518" s="18">
        <v>0</v>
      </c>
      <c r="P518" s="7">
        <v>0</v>
      </c>
      <c r="Q518">
        <v>0</v>
      </c>
      <c r="R518">
        <v>0</v>
      </c>
      <c r="S518">
        <v>0</v>
      </c>
      <c r="T518">
        <v>26365.5</v>
      </c>
      <c r="U518">
        <v>2184</v>
      </c>
    </row>
    <row r="519" spans="1:21" x14ac:dyDescent="0.25">
      <c r="A519" s="20">
        <v>40710</v>
      </c>
      <c r="B519" s="12">
        <v>1</v>
      </c>
      <c r="C519" s="18">
        <v>13014</v>
      </c>
      <c r="D519" s="18">
        <v>0</v>
      </c>
      <c r="E519" s="18">
        <v>126291</v>
      </c>
      <c r="F519" s="18">
        <v>0</v>
      </c>
      <c r="G519" s="18">
        <v>139305</v>
      </c>
      <c r="H519" s="18">
        <v>0</v>
      </c>
      <c r="I519">
        <v>57531</v>
      </c>
      <c r="J519" s="18">
        <v>2253</v>
      </c>
      <c r="K519">
        <v>6520</v>
      </c>
      <c r="L519" s="18">
        <v>0</v>
      </c>
      <c r="M519" s="7">
        <v>0</v>
      </c>
      <c r="N519">
        <v>0</v>
      </c>
      <c r="O519" s="18">
        <v>0</v>
      </c>
      <c r="P519" s="7">
        <v>0</v>
      </c>
      <c r="Q519">
        <v>1980</v>
      </c>
      <c r="R519">
        <v>0</v>
      </c>
      <c r="S519">
        <v>0</v>
      </c>
      <c r="T519">
        <v>45300.6</v>
      </c>
      <c r="U519">
        <v>4842.4000000000005</v>
      </c>
    </row>
    <row r="520" spans="1:21" x14ac:dyDescent="0.25">
      <c r="A520" s="20">
        <v>40711</v>
      </c>
      <c r="B520" s="12">
        <v>1</v>
      </c>
      <c r="C520" s="18">
        <v>19896</v>
      </c>
      <c r="D520" s="18">
        <v>0</v>
      </c>
      <c r="E520" s="18">
        <v>147228.81426000001</v>
      </c>
      <c r="F520" s="18">
        <v>502.28573999999207</v>
      </c>
      <c r="G520" s="18">
        <v>167124.81426000001</v>
      </c>
      <c r="H520" s="18">
        <v>502.28573999999207</v>
      </c>
      <c r="I520">
        <v>69158</v>
      </c>
      <c r="J520" s="18">
        <v>0</v>
      </c>
      <c r="K520">
        <v>20988</v>
      </c>
      <c r="L520" s="18">
        <v>0</v>
      </c>
      <c r="M520" s="7">
        <v>0</v>
      </c>
      <c r="N520">
        <v>0</v>
      </c>
      <c r="O520" s="18">
        <v>0</v>
      </c>
      <c r="P520" s="7">
        <v>0</v>
      </c>
      <c r="Q520">
        <v>4792</v>
      </c>
      <c r="R520">
        <v>0</v>
      </c>
      <c r="S520">
        <v>0</v>
      </c>
      <c r="T520">
        <v>38144.700000000004</v>
      </c>
      <c r="U520">
        <v>5666.4000000000005</v>
      </c>
    </row>
    <row r="521" spans="1:21" x14ac:dyDescent="0.25">
      <c r="A521" s="20">
        <v>40712</v>
      </c>
      <c r="B521" s="12">
        <v>0.99660000000000004</v>
      </c>
      <c r="C521" s="18">
        <v>26462.719800000003</v>
      </c>
      <c r="D521" s="18">
        <v>90.280199999997421</v>
      </c>
      <c r="E521" s="18">
        <v>138699.88340000002</v>
      </c>
      <c r="F521" s="18">
        <v>949.61659999997937</v>
      </c>
      <c r="G521" s="18">
        <v>165162.60320000001</v>
      </c>
      <c r="H521" s="18">
        <v>1039.8967999999768</v>
      </c>
      <c r="I521">
        <v>88110</v>
      </c>
      <c r="J521" s="18">
        <v>0</v>
      </c>
      <c r="K521" s="18">
        <v>0</v>
      </c>
      <c r="L521" s="18">
        <v>0</v>
      </c>
      <c r="M521" s="7">
        <v>0</v>
      </c>
      <c r="N521">
        <v>0</v>
      </c>
      <c r="O521" s="18">
        <v>0</v>
      </c>
      <c r="P521" s="7">
        <v>0</v>
      </c>
      <c r="Q521">
        <v>3492</v>
      </c>
      <c r="R521">
        <v>0</v>
      </c>
      <c r="S521">
        <v>0</v>
      </c>
      <c r="T521">
        <v>40554.9</v>
      </c>
      <c r="U521">
        <v>3697.6000000000004</v>
      </c>
    </row>
    <row r="522" spans="1:21" x14ac:dyDescent="0.25">
      <c r="A522" s="20">
        <v>40713</v>
      </c>
      <c r="B522" s="12">
        <v>0.99320000000000008</v>
      </c>
      <c r="C522" s="18">
        <v>18416.907600000002</v>
      </c>
      <c r="D522" s="18">
        <v>126.09239999999772</v>
      </c>
      <c r="E522" s="18">
        <v>173549.15648000003</v>
      </c>
      <c r="F522" s="18">
        <v>1788.4435199999716</v>
      </c>
      <c r="G522" s="18">
        <v>191966.06408000004</v>
      </c>
      <c r="H522" s="18">
        <v>1914.5359199999693</v>
      </c>
      <c r="I522">
        <v>82676</v>
      </c>
      <c r="J522" s="18">
        <v>0</v>
      </c>
      <c r="K522">
        <v>29792</v>
      </c>
      <c r="L522" s="18">
        <v>0</v>
      </c>
      <c r="M522" s="7">
        <v>0</v>
      </c>
      <c r="N522">
        <v>0</v>
      </c>
      <c r="O522" s="18">
        <v>0</v>
      </c>
      <c r="P522" s="7">
        <v>0</v>
      </c>
      <c r="Q522">
        <v>3897</v>
      </c>
      <c r="R522">
        <v>0</v>
      </c>
      <c r="S522">
        <v>0</v>
      </c>
      <c r="T522">
        <v>34047</v>
      </c>
      <c r="U522">
        <v>3005.6000000000004</v>
      </c>
    </row>
    <row r="523" spans="1:21" x14ac:dyDescent="0.25">
      <c r="A523" s="20">
        <v>40714</v>
      </c>
      <c r="B523" s="12">
        <v>0.98980000000000012</v>
      </c>
      <c r="C523" s="18">
        <v>17235.387400000003</v>
      </c>
      <c r="D523" s="18">
        <v>177.61259999999675</v>
      </c>
      <c r="E523" s="18">
        <v>132134.19840000002</v>
      </c>
      <c r="F523" s="18">
        <v>1821.801599999977</v>
      </c>
      <c r="G523" s="18">
        <v>149369.58580000003</v>
      </c>
      <c r="H523" s="18">
        <v>1999.4141999999738</v>
      </c>
      <c r="I523">
        <v>75816</v>
      </c>
      <c r="J523" s="18">
        <v>0</v>
      </c>
      <c r="K523">
        <v>19105</v>
      </c>
      <c r="L523" s="18">
        <v>0</v>
      </c>
      <c r="M523" s="7">
        <v>0</v>
      </c>
      <c r="N523">
        <v>0</v>
      </c>
      <c r="O523" s="18">
        <v>0</v>
      </c>
      <c r="P523" s="7">
        <v>0</v>
      </c>
      <c r="Q523">
        <v>9324</v>
      </c>
      <c r="R523">
        <v>0</v>
      </c>
      <c r="S523">
        <v>0</v>
      </c>
      <c r="T523">
        <v>0</v>
      </c>
      <c r="U523">
        <v>4092</v>
      </c>
    </row>
    <row r="524" spans="1:21" x14ac:dyDescent="0.25">
      <c r="A524" s="20">
        <v>40715</v>
      </c>
      <c r="B524" s="12">
        <v>0.98640000000000017</v>
      </c>
      <c r="C524" s="18">
        <v>15611.752800000002</v>
      </c>
      <c r="D524" s="18">
        <v>215.24719999999797</v>
      </c>
      <c r="E524" s="18">
        <v>84808.914800000028</v>
      </c>
      <c r="F524" s="18">
        <v>1466.6851999999781</v>
      </c>
      <c r="G524" s="18">
        <v>100420.66760000003</v>
      </c>
      <c r="H524" s="18">
        <v>1681.932399999976</v>
      </c>
      <c r="I524">
        <v>57794</v>
      </c>
      <c r="J524" s="18">
        <v>0</v>
      </c>
      <c r="K524">
        <v>5015</v>
      </c>
      <c r="L524" s="18">
        <v>0</v>
      </c>
      <c r="M524" s="7">
        <v>0</v>
      </c>
      <c r="N524">
        <v>0</v>
      </c>
      <c r="O524" s="18">
        <v>0</v>
      </c>
      <c r="P524" s="7">
        <v>0</v>
      </c>
      <c r="Q524">
        <v>2215</v>
      </c>
      <c r="R524">
        <v>0</v>
      </c>
      <c r="S524">
        <v>0</v>
      </c>
      <c r="T524">
        <v>0</v>
      </c>
      <c r="U524">
        <v>5997.6</v>
      </c>
    </row>
    <row r="525" spans="1:21" x14ac:dyDescent="0.25">
      <c r="A525" s="20">
        <v>40716</v>
      </c>
      <c r="B525" s="12">
        <v>0.98300000000000021</v>
      </c>
      <c r="C525" s="18">
        <v>10232.047000000002</v>
      </c>
      <c r="D525" s="18">
        <v>176.9529999999977</v>
      </c>
      <c r="E525" s="18">
        <v>128238.45640000004</v>
      </c>
      <c r="F525" s="18">
        <v>2670.5435999999609</v>
      </c>
      <c r="G525" s="18">
        <v>138470.50340000005</v>
      </c>
      <c r="H525" s="18">
        <v>2847.4965999999586</v>
      </c>
      <c r="I525">
        <v>37444</v>
      </c>
      <c r="J525" s="18">
        <v>0</v>
      </c>
      <c r="K525">
        <v>5121</v>
      </c>
      <c r="L525" s="18">
        <v>0</v>
      </c>
      <c r="M525" s="7">
        <v>0</v>
      </c>
      <c r="N525">
        <v>0</v>
      </c>
      <c r="O525" s="18">
        <v>0</v>
      </c>
      <c r="P525" s="7">
        <v>0</v>
      </c>
      <c r="Q525">
        <v>0</v>
      </c>
      <c r="R525">
        <v>0</v>
      </c>
      <c r="S525">
        <v>0</v>
      </c>
      <c r="T525">
        <v>78777</v>
      </c>
      <c r="U525">
        <v>3012</v>
      </c>
    </row>
    <row r="526" spans="1:21" x14ac:dyDescent="0.25">
      <c r="A526" s="20">
        <v>40717</v>
      </c>
      <c r="B526" s="12">
        <v>0.97960000000000025</v>
      </c>
      <c r="C526" s="18">
        <v>8604.8064000000013</v>
      </c>
      <c r="D526" s="18">
        <v>179.1935999999987</v>
      </c>
      <c r="E526" s="18">
        <v>139406.56960000002</v>
      </c>
      <c r="F526" s="18">
        <v>3428.0303999999887</v>
      </c>
      <c r="G526" s="18">
        <v>148011.37600000002</v>
      </c>
      <c r="H526" s="18">
        <v>3607.2239999999874</v>
      </c>
      <c r="I526">
        <v>44297</v>
      </c>
      <c r="J526" s="18">
        <v>0</v>
      </c>
      <c r="K526">
        <v>14300</v>
      </c>
      <c r="L526" s="18">
        <v>0</v>
      </c>
      <c r="M526" s="7">
        <v>0</v>
      </c>
      <c r="N526">
        <v>0</v>
      </c>
      <c r="O526" s="18">
        <v>0</v>
      </c>
      <c r="P526" s="7">
        <v>0</v>
      </c>
      <c r="Q526">
        <v>6354</v>
      </c>
      <c r="R526">
        <v>0</v>
      </c>
      <c r="S526">
        <v>0</v>
      </c>
      <c r="T526">
        <v>60141.599999999999</v>
      </c>
      <c r="U526">
        <v>4428</v>
      </c>
    </row>
    <row r="527" spans="1:21" x14ac:dyDescent="0.25">
      <c r="A527" s="20">
        <v>40718</v>
      </c>
      <c r="B527" s="12">
        <v>0.97599999999999998</v>
      </c>
      <c r="C527" s="18">
        <v>4227.0559999999996</v>
      </c>
      <c r="D527" s="18">
        <v>103.94400000000041</v>
      </c>
      <c r="E527" s="18">
        <v>81882.647999999986</v>
      </c>
      <c r="F527" s="18">
        <v>5226.5520000000106</v>
      </c>
      <c r="G527" s="18">
        <v>86109.703999999983</v>
      </c>
      <c r="H527" s="18">
        <v>5330.496000000011</v>
      </c>
      <c r="I527">
        <v>52119</v>
      </c>
      <c r="J527" s="18">
        <v>0</v>
      </c>
      <c r="K527">
        <v>2438</v>
      </c>
      <c r="L527" s="18">
        <v>0</v>
      </c>
      <c r="M527" s="7">
        <v>0</v>
      </c>
      <c r="N527">
        <v>0</v>
      </c>
      <c r="O527">
        <v>12040</v>
      </c>
      <c r="P527" s="7">
        <v>0</v>
      </c>
      <c r="Q527">
        <v>4545</v>
      </c>
      <c r="R527">
        <v>0</v>
      </c>
      <c r="S527">
        <v>0</v>
      </c>
      <c r="T527">
        <v>0</v>
      </c>
      <c r="U527">
        <v>3819.2000000000003</v>
      </c>
    </row>
    <row r="528" spans="1:21" x14ac:dyDescent="0.25">
      <c r="A528" s="20">
        <v>40719</v>
      </c>
      <c r="B528" s="12">
        <v>0.94</v>
      </c>
      <c r="C528" s="18">
        <v>9140.56</v>
      </c>
      <c r="D528" s="18">
        <v>583.44000000000051</v>
      </c>
      <c r="E528" s="18">
        <v>53772.631999999998</v>
      </c>
      <c r="F528" s="18">
        <v>5710.3680000000022</v>
      </c>
      <c r="G528" s="18">
        <v>62913.191999999995</v>
      </c>
      <c r="H528" s="18">
        <v>6293.8080000000027</v>
      </c>
      <c r="I528">
        <v>31485</v>
      </c>
      <c r="J528" s="18">
        <v>0</v>
      </c>
      <c r="K528">
        <v>3488</v>
      </c>
      <c r="L528">
        <v>3955</v>
      </c>
      <c r="M528" s="7">
        <v>0</v>
      </c>
      <c r="N528">
        <v>0</v>
      </c>
      <c r="O528">
        <v>5098</v>
      </c>
      <c r="P528" s="7">
        <v>0</v>
      </c>
      <c r="Q528">
        <v>5325</v>
      </c>
      <c r="R528">
        <v>0</v>
      </c>
      <c r="S528">
        <v>0</v>
      </c>
      <c r="T528">
        <v>0</v>
      </c>
      <c r="U528">
        <v>3636</v>
      </c>
    </row>
    <row r="529" spans="1:21" x14ac:dyDescent="0.25">
      <c r="A529" s="20">
        <v>40720</v>
      </c>
      <c r="B529" s="12">
        <v>0.90399999999999991</v>
      </c>
      <c r="C529" s="18">
        <v>3862.7919999999995</v>
      </c>
      <c r="D529" s="18">
        <v>410.20800000000054</v>
      </c>
      <c r="E529" s="18">
        <v>61253.371199999987</v>
      </c>
      <c r="F529" s="18">
        <v>9315.0288000000073</v>
      </c>
      <c r="G529" s="18">
        <v>65116.163199999988</v>
      </c>
      <c r="H529" s="18">
        <v>9725.2368000000079</v>
      </c>
      <c r="I529">
        <v>26014</v>
      </c>
      <c r="J529" s="18">
        <v>0</v>
      </c>
      <c r="K529">
        <v>10365</v>
      </c>
      <c r="L529">
        <v>993</v>
      </c>
      <c r="M529" s="7">
        <v>0</v>
      </c>
      <c r="N529">
        <v>0</v>
      </c>
      <c r="O529">
        <v>2654</v>
      </c>
      <c r="P529" s="7">
        <v>0</v>
      </c>
      <c r="Q529">
        <v>11885</v>
      </c>
      <c r="R529">
        <v>0</v>
      </c>
      <c r="S529">
        <v>0</v>
      </c>
      <c r="T529">
        <v>0</v>
      </c>
      <c r="U529">
        <v>3814.4</v>
      </c>
    </row>
    <row r="530" spans="1:21" x14ac:dyDescent="0.25">
      <c r="A530" s="20">
        <v>40721</v>
      </c>
      <c r="B530" s="12">
        <v>0.86799999999999988</v>
      </c>
      <c r="C530" s="18">
        <v>3682.0559999999996</v>
      </c>
      <c r="D530" s="18">
        <v>559.94400000000041</v>
      </c>
      <c r="E530" s="18">
        <v>45356.147199999999</v>
      </c>
      <c r="F530" s="18">
        <v>9158.4527999999991</v>
      </c>
      <c r="G530" s="18">
        <v>49038.203199999996</v>
      </c>
      <c r="H530" s="18">
        <v>9718.3967999999986</v>
      </c>
      <c r="I530">
        <v>21013</v>
      </c>
      <c r="J530" s="18">
        <v>0</v>
      </c>
      <c r="K530">
        <v>7401</v>
      </c>
      <c r="L530">
        <v>671</v>
      </c>
      <c r="M530" s="7">
        <v>0</v>
      </c>
      <c r="N530">
        <v>0</v>
      </c>
      <c r="O530">
        <v>0</v>
      </c>
      <c r="P530" s="7">
        <v>0</v>
      </c>
      <c r="Q530">
        <v>9156</v>
      </c>
      <c r="R530">
        <v>0</v>
      </c>
      <c r="S530">
        <v>0</v>
      </c>
      <c r="T530">
        <v>0</v>
      </c>
      <c r="U530">
        <v>3169.6000000000004</v>
      </c>
    </row>
    <row r="531" spans="1:21" x14ac:dyDescent="0.25">
      <c r="A531" s="20">
        <v>40722</v>
      </c>
      <c r="B531" s="12">
        <v>0.83199999999999996</v>
      </c>
      <c r="C531" s="18">
        <v>3823.8719999999998</v>
      </c>
      <c r="D531" s="18">
        <v>772.12800000000016</v>
      </c>
      <c r="E531" s="18">
        <v>112855.93614999999</v>
      </c>
      <c r="F531" s="18">
        <v>18029.46385</v>
      </c>
      <c r="G531" s="18">
        <v>116679.80815</v>
      </c>
      <c r="H531" s="18">
        <v>18801.591850000001</v>
      </c>
      <c r="I531">
        <v>15614</v>
      </c>
      <c r="J531" s="18">
        <v>0</v>
      </c>
      <c r="K531">
        <v>4336</v>
      </c>
      <c r="L531" s="18">
        <v>0</v>
      </c>
      <c r="M531" s="7">
        <v>0</v>
      </c>
      <c r="N531">
        <v>0</v>
      </c>
      <c r="O531">
        <v>9600</v>
      </c>
      <c r="P531" s="7">
        <v>0</v>
      </c>
      <c r="Q531">
        <v>7868</v>
      </c>
      <c r="R531">
        <v>0</v>
      </c>
      <c r="S531">
        <v>0</v>
      </c>
      <c r="T531">
        <v>82312.2</v>
      </c>
      <c r="U531">
        <v>3495.2000000000003</v>
      </c>
    </row>
    <row r="532" spans="1:21" x14ac:dyDescent="0.25">
      <c r="A532" s="20">
        <v>40723</v>
      </c>
      <c r="B532" s="12">
        <v>0.86224999999999996</v>
      </c>
      <c r="C532" s="18">
        <v>5120.0405000000001</v>
      </c>
      <c r="D532" s="18">
        <v>817.95949999999993</v>
      </c>
      <c r="E532" s="18">
        <v>60990.326249999998</v>
      </c>
      <c r="F532" s="18">
        <v>7346.1737500000017</v>
      </c>
      <c r="G532" s="18">
        <v>66110.366750000001</v>
      </c>
      <c r="H532" s="18">
        <v>8164.1332500000017</v>
      </c>
      <c r="I532">
        <v>14180</v>
      </c>
      <c r="J532" s="18">
        <v>0</v>
      </c>
      <c r="K532">
        <v>5731</v>
      </c>
      <c r="L532" s="18">
        <v>0</v>
      </c>
      <c r="M532" s="7">
        <v>0</v>
      </c>
      <c r="N532">
        <v>0</v>
      </c>
      <c r="O532">
        <v>2050</v>
      </c>
      <c r="P532" s="7">
        <v>0</v>
      </c>
      <c r="Q532">
        <v>13403</v>
      </c>
      <c r="R532">
        <v>518</v>
      </c>
      <c r="S532">
        <v>0</v>
      </c>
      <c r="T532">
        <v>22052.7</v>
      </c>
      <c r="U532">
        <v>5396.8</v>
      </c>
    </row>
    <row r="533" spans="1:21" x14ac:dyDescent="0.25">
      <c r="A533" s="20">
        <v>40724</v>
      </c>
      <c r="B533" s="12">
        <v>0.89249999999999996</v>
      </c>
      <c r="C533" s="18">
        <v>9268.6124999999993</v>
      </c>
      <c r="D533" s="18">
        <v>1116.3875000000007</v>
      </c>
      <c r="E533" s="18">
        <v>63425.036700000011</v>
      </c>
      <c r="F533" s="18">
        <v>5309.763300000006</v>
      </c>
      <c r="G533" s="18">
        <v>72693.649200000014</v>
      </c>
      <c r="H533" s="18">
        <v>6426.1508000000067</v>
      </c>
      <c r="I533">
        <v>16262</v>
      </c>
      <c r="J533" s="18">
        <v>0</v>
      </c>
      <c r="K533">
        <v>4661</v>
      </c>
      <c r="L533" s="18">
        <v>0</v>
      </c>
      <c r="M533" s="7">
        <v>0</v>
      </c>
      <c r="N533">
        <v>0</v>
      </c>
      <c r="O533">
        <v>436</v>
      </c>
      <c r="P533" s="7">
        <v>0</v>
      </c>
      <c r="Q533">
        <v>1225</v>
      </c>
      <c r="R533">
        <v>626</v>
      </c>
      <c r="S533">
        <v>0</v>
      </c>
      <c r="T533">
        <v>41542.200000000004</v>
      </c>
      <c r="U533">
        <v>2965.6000000000004</v>
      </c>
    </row>
    <row r="534" spans="1:21" x14ac:dyDescent="0.25">
      <c r="A534" s="20">
        <v>40725</v>
      </c>
      <c r="B534" s="12">
        <v>0.92274999999999996</v>
      </c>
      <c r="C534" s="18">
        <v>11152.3565</v>
      </c>
      <c r="D534" s="18">
        <v>933.64350000000013</v>
      </c>
      <c r="E534" s="18">
        <v>60008.027499999997</v>
      </c>
      <c r="F534" s="18">
        <v>2959.4725000000035</v>
      </c>
      <c r="G534" s="18">
        <v>71160.383999999991</v>
      </c>
      <c r="H534" s="18">
        <v>3893.1160000000036</v>
      </c>
      <c r="I534">
        <v>21067</v>
      </c>
      <c r="J534" s="18">
        <v>0</v>
      </c>
      <c r="K534">
        <v>857</v>
      </c>
      <c r="L534" s="18">
        <v>0</v>
      </c>
      <c r="M534" s="7">
        <v>0</v>
      </c>
      <c r="N534">
        <v>0</v>
      </c>
      <c r="O534">
        <v>417</v>
      </c>
      <c r="P534" s="7">
        <v>0</v>
      </c>
      <c r="Q534">
        <v>0</v>
      </c>
      <c r="R534">
        <v>0</v>
      </c>
      <c r="S534">
        <v>918</v>
      </c>
      <c r="T534">
        <v>25458.3</v>
      </c>
      <c r="U534">
        <v>5487.2000000000007</v>
      </c>
    </row>
    <row r="535" spans="1:21" x14ac:dyDescent="0.25">
      <c r="A535" s="20">
        <v>40726</v>
      </c>
      <c r="B535" s="12">
        <v>0.95299999999999996</v>
      </c>
      <c r="C535" s="18">
        <v>7337.1469999999999</v>
      </c>
      <c r="D535" s="18">
        <v>361.85300000000007</v>
      </c>
      <c r="E535" s="18">
        <v>33470.299199999994</v>
      </c>
      <c r="F535" s="18">
        <v>3843.3008000000045</v>
      </c>
      <c r="G535" s="18">
        <v>40807.446199999991</v>
      </c>
      <c r="H535" s="18">
        <v>4205.1538000000046</v>
      </c>
      <c r="I535">
        <v>18901</v>
      </c>
      <c r="J535" s="18">
        <v>0</v>
      </c>
      <c r="K535">
        <v>9494</v>
      </c>
      <c r="L535" s="18">
        <v>0</v>
      </c>
      <c r="M535" s="7">
        <v>0</v>
      </c>
      <c r="N535">
        <v>0</v>
      </c>
      <c r="O535">
        <v>0</v>
      </c>
      <c r="P535" s="7">
        <v>0</v>
      </c>
      <c r="Q535">
        <v>0</v>
      </c>
      <c r="R535">
        <v>957</v>
      </c>
      <c r="S535">
        <v>516</v>
      </c>
      <c r="T535">
        <v>0</v>
      </c>
      <c r="U535">
        <v>2049.6</v>
      </c>
    </row>
    <row r="536" spans="1:21" x14ac:dyDescent="0.25">
      <c r="A536" s="20">
        <v>40727</v>
      </c>
      <c r="B536" s="12">
        <v>0.89699999999999991</v>
      </c>
      <c r="C536" s="18">
        <v>5084.1959999999999</v>
      </c>
      <c r="D536" s="18">
        <v>583.80400000000009</v>
      </c>
      <c r="E536" s="18">
        <v>37304.741599999994</v>
      </c>
      <c r="F536" s="18">
        <v>7052.8584000000046</v>
      </c>
      <c r="G536" s="18">
        <v>42388.93759999999</v>
      </c>
      <c r="H536" s="18">
        <v>7636.6624000000047</v>
      </c>
      <c r="I536">
        <v>27223</v>
      </c>
      <c r="J536" s="18">
        <v>0</v>
      </c>
      <c r="K536">
        <v>6003</v>
      </c>
      <c r="L536" s="18">
        <v>0</v>
      </c>
      <c r="M536" s="7">
        <v>0</v>
      </c>
      <c r="N536">
        <v>0</v>
      </c>
      <c r="O536">
        <v>0</v>
      </c>
      <c r="P536" s="7">
        <v>0</v>
      </c>
      <c r="Q536">
        <v>0</v>
      </c>
      <c r="R536">
        <v>0</v>
      </c>
      <c r="S536">
        <v>1305</v>
      </c>
      <c r="T536">
        <v>0</v>
      </c>
      <c r="U536">
        <v>3717.6000000000004</v>
      </c>
    </row>
    <row r="537" spans="1:21" x14ac:dyDescent="0.25">
      <c r="A537" s="20">
        <v>40728</v>
      </c>
      <c r="B537" s="12">
        <v>0.84099999999999986</v>
      </c>
      <c r="C537" s="18">
        <v>5606.9469999999992</v>
      </c>
      <c r="D537" s="18">
        <v>1060.0530000000008</v>
      </c>
      <c r="E537" s="18">
        <v>23298.014999999999</v>
      </c>
      <c r="F537" s="18">
        <v>6380.9850000000006</v>
      </c>
      <c r="G537" s="18">
        <v>28904.962</v>
      </c>
      <c r="H537" s="18">
        <v>7441.0380000000014</v>
      </c>
      <c r="I537">
        <v>14539</v>
      </c>
      <c r="J537" s="18">
        <v>280</v>
      </c>
      <c r="K537">
        <v>1180</v>
      </c>
      <c r="L537" s="18">
        <v>85</v>
      </c>
      <c r="M537" s="7">
        <v>0</v>
      </c>
      <c r="N537">
        <v>0</v>
      </c>
      <c r="O537">
        <v>335</v>
      </c>
      <c r="P537" s="7">
        <v>0</v>
      </c>
      <c r="Q537">
        <v>0</v>
      </c>
      <c r="R537">
        <v>0</v>
      </c>
      <c r="S537">
        <v>3081</v>
      </c>
      <c r="T537">
        <v>0</v>
      </c>
      <c r="U537">
        <v>3852</v>
      </c>
    </row>
    <row r="538" spans="1:21" x14ac:dyDescent="0.25">
      <c r="A538" s="20">
        <v>40729</v>
      </c>
      <c r="B538" s="12">
        <v>0.78500000000000003</v>
      </c>
      <c r="C538" s="18">
        <v>3819.81</v>
      </c>
      <c r="D538" s="18">
        <v>1046.19</v>
      </c>
      <c r="E538" s="18">
        <v>11941.106700000002</v>
      </c>
      <c r="F538" s="18">
        <v>3597.0932999999986</v>
      </c>
      <c r="G538" s="18">
        <v>15760.916700000002</v>
      </c>
      <c r="H538" s="18">
        <v>4643.2832999999991</v>
      </c>
      <c r="I538">
        <v>12071</v>
      </c>
      <c r="J538" s="18">
        <v>0</v>
      </c>
      <c r="K538">
        <v>409</v>
      </c>
      <c r="L538" s="18">
        <v>0</v>
      </c>
      <c r="M538" s="7">
        <v>0</v>
      </c>
      <c r="N538">
        <v>0</v>
      </c>
      <c r="O538">
        <v>0</v>
      </c>
      <c r="P538" s="7">
        <v>0</v>
      </c>
      <c r="Q538">
        <v>0</v>
      </c>
      <c r="R538">
        <v>0</v>
      </c>
      <c r="S538">
        <v>313</v>
      </c>
      <c r="T538">
        <v>0</v>
      </c>
      <c r="U538">
        <v>2415.2000000000003</v>
      </c>
    </row>
    <row r="539" spans="1:21" x14ac:dyDescent="0.25">
      <c r="A539" s="20">
        <v>40730</v>
      </c>
      <c r="B539" s="12">
        <v>0.76850000000000007</v>
      </c>
      <c r="C539" s="18">
        <v>6898.0560000000005</v>
      </c>
      <c r="D539" s="18">
        <v>2077.9439999999995</v>
      </c>
      <c r="E539" s="18">
        <v>30319.888000000006</v>
      </c>
      <c r="F539" s="18">
        <v>9999.1119999999937</v>
      </c>
      <c r="G539" s="18">
        <v>37217.944000000003</v>
      </c>
      <c r="H539" s="18">
        <v>12077.055999999993</v>
      </c>
      <c r="I539">
        <v>22229</v>
      </c>
      <c r="J539" s="18">
        <v>0</v>
      </c>
      <c r="K539">
        <v>180</v>
      </c>
      <c r="L539" s="18">
        <v>0</v>
      </c>
      <c r="M539" s="7">
        <v>0</v>
      </c>
      <c r="N539">
        <v>0</v>
      </c>
      <c r="O539">
        <v>6626</v>
      </c>
      <c r="P539" s="7">
        <v>0</v>
      </c>
      <c r="Q539">
        <v>0</v>
      </c>
      <c r="R539">
        <v>0</v>
      </c>
      <c r="S539">
        <v>0</v>
      </c>
      <c r="T539">
        <v>0</v>
      </c>
      <c r="U539">
        <v>3468</v>
      </c>
    </row>
    <row r="540" spans="1:21" x14ac:dyDescent="0.25">
      <c r="A540" s="20">
        <v>40731</v>
      </c>
      <c r="B540" s="12">
        <v>0.75200000000000011</v>
      </c>
      <c r="C540" s="18">
        <v>4098.4000000000005</v>
      </c>
      <c r="D540" s="18">
        <v>1351.5999999999995</v>
      </c>
      <c r="E540" s="18">
        <v>15657.912400000003</v>
      </c>
      <c r="F540" s="18">
        <v>5630.8875999999964</v>
      </c>
      <c r="G540" s="18">
        <v>19756.312400000003</v>
      </c>
      <c r="H540" s="18">
        <v>6982.4875999999958</v>
      </c>
      <c r="I540">
        <v>16960</v>
      </c>
      <c r="J540" s="18">
        <v>0</v>
      </c>
      <c r="K540" s="18">
        <v>0</v>
      </c>
      <c r="L540" s="18">
        <v>0</v>
      </c>
      <c r="M540" s="7">
        <v>0</v>
      </c>
      <c r="N540">
        <v>0</v>
      </c>
      <c r="O540" s="18">
        <v>0</v>
      </c>
      <c r="P540" s="7">
        <v>0</v>
      </c>
      <c r="Q540">
        <v>0</v>
      </c>
      <c r="R540">
        <v>35</v>
      </c>
      <c r="S540">
        <v>0</v>
      </c>
      <c r="T540">
        <v>0</v>
      </c>
      <c r="U540">
        <v>1704.8000000000002</v>
      </c>
    </row>
    <row r="541" spans="1:21" x14ac:dyDescent="0.25">
      <c r="A541" s="20">
        <v>40732</v>
      </c>
      <c r="B541" s="12">
        <v>0.73550000000000015</v>
      </c>
      <c r="C541" s="18">
        <v>1772.5550000000003</v>
      </c>
      <c r="D541" s="18">
        <v>637.44499999999971</v>
      </c>
      <c r="E541" s="18">
        <v>27343.426200000002</v>
      </c>
      <c r="F541" s="18">
        <v>10686.373800000001</v>
      </c>
      <c r="G541" s="18">
        <v>29115.981200000002</v>
      </c>
      <c r="H541" s="18">
        <v>11323.818800000001</v>
      </c>
      <c r="I541">
        <v>17490</v>
      </c>
      <c r="J541" s="18">
        <v>0</v>
      </c>
      <c r="K541">
        <v>1600</v>
      </c>
      <c r="L541" s="18">
        <v>0</v>
      </c>
      <c r="M541" s="7">
        <v>0</v>
      </c>
      <c r="N541">
        <v>0</v>
      </c>
      <c r="O541">
        <v>5483</v>
      </c>
      <c r="P541" s="7">
        <v>0</v>
      </c>
      <c r="Q541">
        <v>8311</v>
      </c>
      <c r="R541">
        <v>977</v>
      </c>
      <c r="S541">
        <v>0</v>
      </c>
      <c r="T541">
        <v>0</v>
      </c>
      <c r="U541">
        <v>2164.8000000000002</v>
      </c>
    </row>
    <row r="542" spans="1:21" x14ac:dyDescent="0.25">
      <c r="A542" s="20">
        <v>40733</v>
      </c>
      <c r="B542" s="12">
        <v>0.71899999999999997</v>
      </c>
      <c r="C542" s="18">
        <v>458.00299999999999</v>
      </c>
      <c r="D542" s="18">
        <v>178.99700000000001</v>
      </c>
      <c r="E542" s="18">
        <v>20852.2942</v>
      </c>
      <c r="F542" s="18">
        <v>8149.505799999999</v>
      </c>
      <c r="G542" s="18">
        <v>21310.297200000001</v>
      </c>
      <c r="H542" s="18">
        <v>8328.5027999999984</v>
      </c>
      <c r="I542">
        <v>9200</v>
      </c>
      <c r="J542" s="18">
        <v>0</v>
      </c>
      <c r="K542">
        <v>3220</v>
      </c>
      <c r="L542" s="18">
        <v>0</v>
      </c>
      <c r="M542" s="7">
        <v>0</v>
      </c>
      <c r="N542">
        <v>0</v>
      </c>
      <c r="O542">
        <v>1089</v>
      </c>
      <c r="P542" s="7">
        <v>0</v>
      </c>
      <c r="Q542">
        <v>1173</v>
      </c>
      <c r="R542">
        <v>647</v>
      </c>
      <c r="S542">
        <v>1287</v>
      </c>
      <c r="T542">
        <v>0</v>
      </c>
      <c r="U542">
        <v>1804.8000000000002</v>
      </c>
    </row>
    <row r="543" spans="1:21" x14ac:dyDescent="0.25">
      <c r="A543" s="20">
        <v>40734</v>
      </c>
      <c r="B543" s="12">
        <v>0.71899999999999997</v>
      </c>
      <c r="C543" s="18">
        <v>2583.3669999999997</v>
      </c>
      <c r="D543" s="18">
        <v>1009.6330000000003</v>
      </c>
      <c r="E543" s="18">
        <v>15575.686400000001</v>
      </c>
      <c r="F543" s="18">
        <v>15085.113599999999</v>
      </c>
      <c r="G543" s="18">
        <v>18159.053400000001</v>
      </c>
      <c r="H543" s="18">
        <v>16094.746599999999</v>
      </c>
      <c r="I543">
        <v>11441</v>
      </c>
      <c r="J543" s="18">
        <v>0</v>
      </c>
      <c r="K543">
        <v>2692</v>
      </c>
      <c r="L543" s="18">
        <v>0</v>
      </c>
      <c r="M543" s="7">
        <v>0</v>
      </c>
      <c r="N543">
        <v>0</v>
      </c>
      <c r="O543">
        <v>1611</v>
      </c>
      <c r="P543" s="7">
        <v>0</v>
      </c>
      <c r="Q543">
        <v>2318</v>
      </c>
      <c r="R543">
        <v>0</v>
      </c>
      <c r="S543">
        <v>738</v>
      </c>
      <c r="T543">
        <v>0</v>
      </c>
      <c r="U543">
        <v>2072.8000000000002</v>
      </c>
    </row>
    <row r="544" spans="1:21" x14ac:dyDescent="0.25">
      <c r="A544" s="20">
        <v>40735</v>
      </c>
      <c r="B544" s="12">
        <v>0.50800000000000001</v>
      </c>
      <c r="C544" s="18">
        <v>1118.1079999999999</v>
      </c>
      <c r="D544" s="18">
        <v>1082.8920000000001</v>
      </c>
      <c r="E544" s="18">
        <v>11446.082999999999</v>
      </c>
      <c r="F544" s="18">
        <v>27092.917000000001</v>
      </c>
      <c r="G544" s="18">
        <v>12564.190999999999</v>
      </c>
      <c r="H544" s="18">
        <v>28175.809000000001</v>
      </c>
      <c r="I544">
        <v>11884</v>
      </c>
      <c r="J544" s="18">
        <v>0</v>
      </c>
      <c r="K544">
        <v>4905</v>
      </c>
      <c r="L544" s="18">
        <v>125</v>
      </c>
      <c r="M544" s="7">
        <v>0</v>
      </c>
      <c r="N544">
        <v>0</v>
      </c>
      <c r="O544">
        <v>3620</v>
      </c>
      <c r="P544" s="7">
        <v>0</v>
      </c>
      <c r="Q544">
        <v>4136</v>
      </c>
      <c r="R544">
        <v>0</v>
      </c>
      <c r="S544">
        <v>4403</v>
      </c>
      <c r="T544">
        <v>0</v>
      </c>
      <c r="U544">
        <v>3236</v>
      </c>
    </row>
    <row r="545" spans="1:21" x14ac:dyDescent="0.25">
      <c r="A545" s="20">
        <v>40736</v>
      </c>
      <c r="B545" s="12">
        <v>0.29699999999999999</v>
      </c>
      <c r="C545" s="18">
        <v>924.56099999999992</v>
      </c>
      <c r="D545" s="18">
        <v>2188.4390000000003</v>
      </c>
      <c r="E545" s="18">
        <v>10226.082399999999</v>
      </c>
      <c r="F545" s="18">
        <v>23635.117599999998</v>
      </c>
      <c r="G545" s="18">
        <v>11150.643399999999</v>
      </c>
      <c r="H545" s="18">
        <v>25823.556599999996</v>
      </c>
      <c r="I545">
        <v>9778</v>
      </c>
      <c r="J545" s="18">
        <v>0</v>
      </c>
      <c r="K545">
        <v>3284</v>
      </c>
      <c r="L545" s="18">
        <v>0</v>
      </c>
      <c r="M545" s="7">
        <v>0</v>
      </c>
      <c r="N545">
        <v>0</v>
      </c>
      <c r="O545">
        <v>3487</v>
      </c>
      <c r="P545" s="7">
        <v>0</v>
      </c>
      <c r="Q545">
        <v>0</v>
      </c>
      <c r="R545">
        <v>0</v>
      </c>
      <c r="S545">
        <v>5419</v>
      </c>
      <c r="T545">
        <v>0</v>
      </c>
      <c r="U545">
        <v>7111.2000000000007</v>
      </c>
    </row>
    <row r="546" spans="1:21" x14ac:dyDescent="0.25">
      <c r="A546" s="20">
        <v>40737</v>
      </c>
      <c r="B546" s="12">
        <v>0.30199999999999999</v>
      </c>
      <c r="C546" s="18">
        <v>1814.7179999999998</v>
      </c>
      <c r="D546" s="18">
        <v>4194.2820000000002</v>
      </c>
      <c r="E546" s="18">
        <v>7221.3064000000004</v>
      </c>
      <c r="F546" s="18">
        <v>16224.493600000002</v>
      </c>
      <c r="G546" s="18">
        <v>9036.0244000000002</v>
      </c>
      <c r="H546" s="18">
        <v>20418.775600000001</v>
      </c>
      <c r="I546">
        <v>0</v>
      </c>
      <c r="J546" s="18">
        <v>1889</v>
      </c>
      <c r="K546">
        <v>5577</v>
      </c>
      <c r="L546" s="18">
        <v>0</v>
      </c>
      <c r="M546" s="7">
        <v>0</v>
      </c>
      <c r="N546">
        <v>0</v>
      </c>
      <c r="O546">
        <v>0</v>
      </c>
      <c r="P546" s="7">
        <v>0</v>
      </c>
      <c r="Q546">
        <v>0</v>
      </c>
      <c r="R546">
        <v>0</v>
      </c>
      <c r="S546">
        <v>3948</v>
      </c>
      <c r="T546">
        <v>0</v>
      </c>
      <c r="U546">
        <v>8736.8000000000011</v>
      </c>
    </row>
    <row r="547" spans="1:21" x14ac:dyDescent="0.25">
      <c r="A547" s="20">
        <v>40738</v>
      </c>
      <c r="B547" s="12">
        <v>0.308</v>
      </c>
      <c r="C547" s="18">
        <v>2550.8559999999998</v>
      </c>
      <c r="D547" s="18">
        <v>5731.1440000000002</v>
      </c>
      <c r="E547" s="18">
        <v>2611.5020799999998</v>
      </c>
      <c r="F547" s="18">
        <v>6662.2979199999991</v>
      </c>
      <c r="G547" s="18">
        <v>5162.35808</v>
      </c>
      <c r="H547" s="18">
        <v>12393.441919999999</v>
      </c>
      <c r="I547">
        <v>0</v>
      </c>
      <c r="J547" s="18">
        <v>0</v>
      </c>
      <c r="K547" s="18">
        <v>0</v>
      </c>
      <c r="L547" s="18">
        <v>0</v>
      </c>
      <c r="M547" s="7">
        <v>0</v>
      </c>
      <c r="N547">
        <v>0</v>
      </c>
      <c r="O547">
        <v>0</v>
      </c>
      <c r="P547" s="7">
        <v>0</v>
      </c>
      <c r="Q547">
        <v>898</v>
      </c>
      <c r="R547">
        <v>2163</v>
      </c>
      <c r="S547">
        <v>0</v>
      </c>
      <c r="T547">
        <v>0</v>
      </c>
      <c r="U547">
        <v>6212.8</v>
      </c>
    </row>
    <row r="548" spans="1:21" x14ac:dyDescent="0.25">
      <c r="A548" s="20">
        <v>40739</v>
      </c>
      <c r="B548" s="12">
        <v>0.28160000000000002</v>
      </c>
      <c r="C548" s="18">
        <v>2531.3024</v>
      </c>
      <c r="D548" s="18">
        <v>6457.6975999999995</v>
      </c>
      <c r="E548" s="18">
        <v>1754.5510400000003</v>
      </c>
      <c r="F548" s="18">
        <v>5120.6489599999995</v>
      </c>
      <c r="G548" s="18">
        <v>4285.8534400000008</v>
      </c>
      <c r="H548" s="18">
        <v>11578.346559999998</v>
      </c>
      <c r="I548">
        <v>0</v>
      </c>
      <c r="J548" s="18">
        <v>0</v>
      </c>
      <c r="K548" s="18">
        <v>0</v>
      </c>
      <c r="L548" s="18">
        <v>0</v>
      </c>
      <c r="M548" s="7">
        <v>0</v>
      </c>
      <c r="N548">
        <v>0</v>
      </c>
      <c r="O548">
        <v>0</v>
      </c>
      <c r="P548" s="7">
        <v>0</v>
      </c>
      <c r="Q548">
        <v>0</v>
      </c>
      <c r="R548">
        <v>2408</v>
      </c>
      <c r="S548">
        <v>0</v>
      </c>
      <c r="T548">
        <v>0</v>
      </c>
      <c r="U548">
        <v>4467.2</v>
      </c>
    </row>
    <row r="549" spans="1:21" x14ac:dyDescent="0.25">
      <c r="A549" s="20">
        <v>40740</v>
      </c>
      <c r="B549" s="12">
        <v>0.25520000000000004</v>
      </c>
      <c r="C549" s="18">
        <v>1649.3576000000003</v>
      </c>
      <c r="D549" s="18">
        <v>4813.6423999999997</v>
      </c>
      <c r="E549" s="18">
        <v>2126.5587200000004</v>
      </c>
      <c r="F549" s="18">
        <v>7167.8412800000006</v>
      </c>
      <c r="G549" s="18">
        <v>3775.9163200000007</v>
      </c>
      <c r="H549" s="18">
        <v>11981.483680000001</v>
      </c>
      <c r="I549">
        <v>1654</v>
      </c>
      <c r="J549" s="18">
        <v>0</v>
      </c>
      <c r="K549" s="18">
        <v>0</v>
      </c>
      <c r="L549" s="18">
        <v>0</v>
      </c>
      <c r="M549" s="7">
        <v>0</v>
      </c>
      <c r="N549">
        <v>0</v>
      </c>
      <c r="O549">
        <v>0</v>
      </c>
      <c r="P549" s="7">
        <v>0</v>
      </c>
      <c r="Q549">
        <v>0</v>
      </c>
      <c r="R549">
        <v>1750</v>
      </c>
      <c r="S549">
        <v>0</v>
      </c>
      <c r="T549">
        <v>0</v>
      </c>
      <c r="U549">
        <v>5890.4000000000005</v>
      </c>
    </row>
    <row r="550" spans="1:21" x14ac:dyDescent="0.25">
      <c r="A550" s="20">
        <v>40741</v>
      </c>
      <c r="B550" s="12">
        <v>0.22880000000000003</v>
      </c>
      <c r="C550" s="18">
        <v>2311.5664000000002</v>
      </c>
      <c r="D550" s="18">
        <v>7791.4336000000003</v>
      </c>
      <c r="E550" s="18">
        <v>816.84592000000009</v>
      </c>
      <c r="F550" s="18">
        <v>3218.95408</v>
      </c>
      <c r="G550" s="18">
        <v>3128.4123200000004</v>
      </c>
      <c r="H550" s="18">
        <v>11010.38768</v>
      </c>
      <c r="I550">
        <v>0</v>
      </c>
      <c r="J550" s="18">
        <v>0</v>
      </c>
      <c r="K550" s="18">
        <v>0</v>
      </c>
      <c r="L550" s="18">
        <v>0</v>
      </c>
      <c r="M550" s="7">
        <v>0</v>
      </c>
      <c r="N550">
        <v>0</v>
      </c>
      <c r="O550">
        <v>0</v>
      </c>
      <c r="P550" s="7">
        <v>0</v>
      </c>
      <c r="Q550">
        <v>0</v>
      </c>
      <c r="R550">
        <v>1255</v>
      </c>
      <c r="S550">
        <v>0</v>
      </c>
      <c r="T550">
        <v>0</v>
      </c>
      <c r="U550">
        <v>2780.8</v>
      </c>
    </row>
    <row r="551" spans="1:21" x14ac:dyDescent="0.25">
      <c r="A551" s="20">
        <v>40742</v>
      </c>
      <c r="B551" s="12">
        <v>0.20240000000000002</v>
      </c>
      <c r="C551" s="18">
        <v>3297.0960000000005</v>
      </c>
      <c r="D551" s="18">
        <v>12992.903999999999</v>
      </c>
      <c r="E551" s="18">
        <v>1755.1776000000002</v>
      </c>
      <c r="F551" s="18">
        <v>8217.4223999999995</v>
      </c>
      <c r="G551" s="18">
        <v>5052.2736000000004</v>
      </c>
      <c r="H551" s="18">
        <v>21210.326399999998</v>
      </c>
      <c r="I551">
        <v>0</v>
      </c>
      <c r="J551" s="18">
        <v>0</v>
      </c>
      <c r="K551" s="18">
        <v>0</v>
      </c>
      <c r="L551" s="18">
        <v>0</v>
      </c>
      <c r="M551" s="7">
        <v>0</v>
      </c>
      <c r="N551">
        <v>0</v>
      </c>
      <c r="O551">
        <v>0</v>
      </c>
      <c r="P551" s="7">
        <v>0</v>
      </c>
      <c r="Q551">
        <v>0</v>
      </c>
      <c r="R551">
        <v>1695</v>
      </c>
      <c r="S551">
        <v>0</v>
      </c>
      <c r="T551">
        <v>0</v>
      </c>
      <c r="U551">
        <v>8277.6</v>
      </c>
    </row>
    <row r="552" spans="1:21" x14ac:dyDescent="0.25">
      <c r="A552" s="20">
        <v>40743</v>
      </c>
      <c r="B552" s="12">
        <v>0.17600000000000002</v>
      </c>
      <c r="C552" s="18">
        <v>1429.6480000000001</v>
      </c>
      <c r="D552" s="18">
        <v>6693.3519999999999</v>
      </c>
      <c r="E552" s="18">
        <v>1232.1056000000001</v>
      </c>
      <c r="F552" s="18">
        <v>7003.8944000000001</v>
      </c>
      <c r="G552" s="18">
        <v>2661.7536</v>
      </c>
      <c r="H552" s="18">
        <v>13697.2464</v>
      </c>
      <c r="I552">
        <v>0</v>
      </c>
      <c r="J552" s="18">
        <v>0</v>
      </c>
      <c r="K552" s="18">
        <v>0</v>
      </c>
      <c r="L552" s="18">
        <v>0</v>
      </c>
      <c r="M552" s="7">
        <v>0</v>
      </c>
      <c r="N552">
        <v>0</v>
      </c>
      <c r="O552">
        <v>0</v>
      </c>
      <c r="P552" s="7">
        <v>0</v>
      </c>
      <c r="Q552">
        <v>0</v>
      </c>
      <c r="R552">
        <v>2372</v>
      </c>
      <c r="S552">
        <v>0</v>
      </c>
      <c r="T552">
        <v>0</v>
      </c>
      <c r="U552">
        <v>5864</v>
      </c>
    </row>
    <row r="553" spans="1:21" x14ac:dyDescent="0.25">
      <c r="A553" s="20">
        <v>40744</v>
      </c>
      <c r="B553" s="12">
        <v>0.14960000000000001</v>
      </c>
      <c r="C553" s="18">
        <v>1978.6096000000002</v>
      </c>
      <c r="D553" s="18">
        <v>11247.3904</v>
      </c>
      <c r="E553" s="18">
        <v>475.05060000000003</v>
      </c>
      <c r="F553" s="18">
        <v>3387.1494000000002</v>
      </c>
      <c r="G553" s="18">
        <v>2453.6602000000003</v>
      </c>
      <c r="H553" s="18">
        <v>14634.5398</v>
      </c>
      <c r="I553">
        <v>0</v>
      </c>
      <c r="J553" s="18">
        <v>0</v>
      </c>
      <c r="K553" s="18">
        <v>0</v>
      </c>
      <c r="L553" s="18">
        <v>0</v>
      </c>
      <c r="M553" s="7">
        <v>0</v>
      </c>
      <c r="N553">
        <v>0</v>
      </c>
      <c r="O553">
        <v>0</v>
      </c>
      <c r="P553" s="7">
        <v>0</v>
      </c>
      <c r="Q553">
        <v>0</v>
      </c>
      <c r="R553">
        <v>1679</v>
      </c>
      <c r="S553">
        <v>0</v>
      </c>
      <c r="T553">
        <v>0</v>
      </c>
      <c r="U553">
        <v>2183.2000000000003</v>
      </c>
    </row>
    <row r="554" spans="1:21" x14ac:dyDescent="0.25">
      <c r="A554" s="20">
        <v>40745</v>
      </c>
      <c r="B554" s="12">
        <v>0.123</v>
      </c>
      <c r="C554" s="18">
        <v>1045.2539999999999</v>
      </c>
      <c r="D554" s="18">
        <v>7452.7460000000001</v>
      </c>
      <c r="E554" s="18">
        <v>239.55960000000002</v>
      </c>
      <c r="F554" s="18">
        <v>1926.4404</v>
      </c>
      <c r="G554" s="18">
        <v>1284.8136</v>
      </c>
      <c r="H554" s="18">
        <v>9379.1864000000005</v>
      </c>
      <c r="I554">
        <v>0</v>
      </c>
      <c r="J554" s="18">
        <v>0</v>
      </c>
      <c r="K554" s="18">
        <v>0</v>
      </c>
      <c r="L554" s="18">
        <v>0</v>
      </c>
      <c r="M554" s="7">
        <v>0</v>
      </c>
      <c r="N554">
        <v>0</v>
      </c>
      <c r="O554">
        <v>0</v>
      </c>
      <c r="P554" s="7">
        <v>0</v>
      </c>
      <c r="Q554">
        <v>0</v>
      </c>
      <c r="R554">
        <v>2166</v>
      </c>
      <c r="S554">
        <v>0</v>
      </c>
      <c r="T554">
        <v>0</v>
      </c>
      <c r="U554">
        <v>0</v>
      </c>
    </row>
    <row r="555" spans="1:21" x14ac:dyDescent="0.25">
      <c r="A555" s="20">
        <v>40746</v>
      </c>
      <c r="B555" s="12">
        <v>0.1106</v>
      </c>
      <c r="C555" s="18">
        <v>2663.248</v>
      </c>
      <c r="D555" s="18">
        <v>21416.752</v>
      </c>
      <c r="E555" s="18">
        <v>293.81440000000003</v>
      </c>
      <c r="F555" s="18">
        <v>2698.1855999999998</v>
      </c>
      <c r="G555" s="18">
        <v>2957.0624000000003</v>
      </c>
      <c r="H555" s="18">
        <v>24114.937600000001</v>
      </c>
      <c r="I555">
        <v>1287</v>
      </c>
      <c r="J555" s="18">
        <v>0</v>
      </c>
      <c r="K555" s="18">
        <v>0</v>
      </c>
      <c r="L555" s="18">
        <v>0</v>
      </c>
      <c r="M555" s="7">
        <v>0</v>
      </c>
      <c r="N555">
        <v>0</v>
      </c>
      <c r="O555">
        <v>0</v>
      </c>
      <c r="P555" s="7">
        <v>0</v>
      </c>
      <c r="Q555">
        <v>0</v>
      </c>
      <c r="R555">
        <v>1705</v>
      </c>
      <c r="S555">
        <v>0</v>
      </c>
      <c r="T555">
        <v>0</v>
      </c>
      <c r="U555">
        <v>0</v>
      </c>
    </row>
    <row r="556" spans="1:21" x14ac:dyDescent="0.25">
      <c r="A556" s="20">
        <v>40747</v>
      </c>
      <c r="B556" s="12">
        <v>9.820000000000001E-2</v>
      </c>
      <c r="C556" s="18">
        <v>1222.6882000000001</v>
      </c>
      <c r="D556" s="18">
        <v>11228.311799999999</v>
      </c>
      <c r="E556" s="18">
        <v>33.633600000000008</v>
      </c>
      <c r="F556" s="18">
        <v>358.3664</v>
      </c>
      <c r="G556" s="18">
        <v>1256.3218000000002</v>
      </c>
      <c r="H556" s="18">
        <v>11586.6782</v>
      </c>
      <c r="I556">
        <v>0</v>
      </c>
      <c r="J556" s="18">
        <v>0</v>
      </c>
      <c r="K556" s="18">
        <v>0</v>
      </c>
      <c r="L556" s="18">
        <v>0</v>
      </c>
      <c r="M556" s="7">
        <v>0</v>
      </c>
      <c r="N556">
        <v>0</v>
      </c>
      <c r="O556">
        <v>0</v>
      </c>
      <c r="P556" s="7">
        <v>0</v>
      </c>
      <c r="Q556">
        <v>0</v>
      </c>
      <c r="R556">
        <v>392</v>
      </c>
      <c r="S556">
        <v>0</v>
      </c>
      <c r="T556">
        <v>0</v>
      </c>
      <c r="U556">
        <v>0</v>
      </c>
    </row>
    <row r="557" spans="1:21" x14ac:dyDescent="0.25">
      <c r="A557" s="20">
        <v>40748</v>
      </c>
      <c r="B557" s="12">
        <v>8.5800000000000015E-2</v>
      </c>
      <c r="C557" s="18">
        <v>786.95760000000018</v>
      </c>
      <c r="D557" s="18">
        <v>8385.0424000000003</v>
      </c>
      <c r="E557" s="18">
        <v>0</v>
      </c>
      <c r="F557" s="18">
        <v>0</v>
      </c>
      <c r="G557" s="18">
        <v>786.95760000000018</v>
      </c>
      <c r="H557" s="18">
        <v>8385.0424000000003</v>
      </c>
      <c r="I557">
        <v>0</v>
      </c>
      <c r="J557" s="18">
        <v>0</v>
      </c>
      <c r="K557" s="18">
        <v>0</v>
      </c>
      <c r="L557" s="18">
        <v>0</v>
      </c>
      <c r="M557" s="7">
        <v>0</v>
      </c>
      <c r="N557">
        <v>0</v>
      </c>
      <c r="O557">
        <v>0</v>
      </c>
      <c r="P557" s="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25">
      <c r="A558" s="20">
        <v>40749</v>
      </c>
      <c r="B558" s="12">
        <v>7.3400000000000021E-2</v>
      </c>
      <c r="C558" s="18">
        <v>534.79240000000016</v>
      </c>
      <c r="D558" s="18">
        <v>6751.2075999999997</v>
      </c>
      <c r="E558" s="18">
        <v>2109.5630000000006</v>
      </c>
      <c r="F558" s="18">
        <v>32473.436999999998</v>
      </c>
      <c r="G558" s="18">
        <v>2644.3554000000008</v>
      </c>
      <c r="H558" s="18">
        <v>39224.6446</v>
      </c>
      <c r="I558">
        <v>34237</v>
      </c>
      <c r="J558" s="18">
        <v>43</v>
      </c>
      <c r="K558" s="18">
        <v>0</v>
      </c>
      <c r="L558" s="18">
        <v>0</v>
      </c>
      <c r="M558" s="7">
        <v>0</v>
      </c>
      <c r="N558">
        <v>0</v>
      </c>
      <c r="O558">
        <v>0</v>
      </c>
      <c r="P558" s="7">
        <v>0</v>
      </c>
      <c r="Q558">
        <v>0</v>
      </c>
      <c r="R558">
        <v>346</v>
      </c>
      <c r="S558">
        <v>0</v>
      </c>
      <c r="T558">
        <v>0</v>
      </c>
      <c r="U558">
        <v>0</v>
      </c>
    </row>
    <row r="559" spans="1:21" x14ac:dyDescent="0.25">
      <c r="A559" s="20">
        <v>40750</v>
      </c>
      <c r="B559" s="12">
        <v>6.1000000000000019E-2</v>
      </c>
      <c r="C559" s="18">
        <v>170.92200000000005</v>
      </c>
      <c r="D559" s="18">
        <v>2631.078</v>
      </c>
      <c r="E559" s="18">
        <v>1188.5130000000004</v>
      </c>
      <c r="F559" s="18">
        <v>23266.487000000001</v>
      </c>
      <c r="G559" s="18">
        <v>1359.4350000000004</v>
      </c>
      <c r="H559" s="18">
        <v>25897.565000000002</v>
      </c>
      <c r="I559">
        <v>19603</v>
      </c>
      <c r="J559" s="18">
        <v>0</v>
      </c>
      <c r="K559">
        <v>1699</v>
      </c>
      <c r="L559" s="18">
        <v>0</v>
      </c>
      <c r="M559" s="7">
        <v>0</v>
      </c>
      <c r="N559">
        <v>0</v>
      </c>
      <c r="O559">
        <v>0</v>
      </c>
      <c r="P559" s="7">
        <v>0</v>
      </c>
      <c r="Q559">
        <v>0</v>
      </c>
      <c r="R559">
        <v>495</v>
      </c>
      <c r="S559">
        <v>0</v>
      </c>
      <c r="T559">
        <v>0</v>
      </c>
      <c r="U559">
        <v>0</v>
      </c>
    </row>
    <row r="560" spans="1:21" x14ac:dyDescent="0.25">
      <c r="A560" s="20">
        <v>40751</v>
      </c>
      <c r="B560" s="12">
        <v>4.8600000000000018E-2</v>
      </c>
      <c r="C560" s="18">
        <v>192.60180000000008</v>
      </c>
      <c r="D560" s="18">
        <v>3770.3982000000001</v>
      </c>
      <c r="E560" s="18">
        <v>1160.6399999999999</v>
      </c>
      <c r="F560" s="18">
        <v>31079.360000000001</v>
      </c>
      <c r="G560" s="18">
        <v>1353.2418</v>
      </c>
      <c r="H560" s="18">
        <v>34849.758200000004</v>
      </c>
      <c r="I560">
        <v>24329</v>
      </c>
      <c r="J560" s="18">
        <v>0</v>
      </c>
      <c r="K560">
        <v>3196</v>
      </c>
      <c r="L560" s="18">
        <v>0</v>
      </c>
      <c r="M560" s="7">
        <v>0</v>
      </c>
      <c r="N560">
        <v>0</v>
      </c>
      <c r="O560">
        <v>0</v>
      </c>
      <c r="P560" s="7">
        <v>0</v>
      </c>
      <c r="Q560">
        <v>0</v>
      </c>
      <c r="R560">
        <v>414</v>
      </c>
      <c r="S560">
        <v>1877</v>
      </c>
      <c r="T560">
        <v>0</v>
      </c>
      <c r="U560">
        <v>0</v>
      </c>
    </row>
    <row r="561" spans="1:21" x14ac:dyDescent="0.25">
      <c r="A561" s="20">
        <v>40752</v>
      </c>
      <c r="B561" s="12">
        <v>3.5999999999999997E-2</v>
      </c>
      <c r="C561" s="18">
        <v>100.65599999999999</v>
      </c>
      <c r="D561" s="18">
        <v>2695.3440000000001</v>
      </c>
      <c r="E561" s="18">
        <v>1010.7643999999998</v>
      </c>
      <c r="F561" s="18">
        <v>41818.2356</v>
      </c>
      <c r="G561" s="18">
        <v>1111.4203999999997</v>
      </c>
      <c r="H561" s="18">
        <v>44513.579599999997</v>
      </c>
      <c r="I561">
        <v>33692</v>
      </c>
      <c r="J561" s="18">
        <v>0</v>
      </c>
      <c r="K561">
        <v>2609</v>
      </c>
      <c r="L561" s="18">
        <v>687</v>
      </c>
      <c r="M561" s="7">
        <v>0</v>
      </c>
      <c r="N561">
        <v>0</v>
      </c>
      <c r="O561">
        <v>0</v>
      </c>
      <c r="P561" s="7">
        <v>0</v>
      </c>
      <c r="Q561">
        <v>703</v>
      </c>
      <c r="R561">
        <v>198</v>
      </c>
      <c r="S561">
        <v>1470</v>
      </c>
      <c r="T561">
        <v>0</v>
      </c>
      <c r="U561">
        <v>0</v>
      </c>
    </row>
    <row r="562" spans="1:21" x14ac:dyDescent="0.25">
      <c r="A562" s="20">
        <v>40753</v>
      </c>
      <c r="B562" s="12">
        <v>2.3599999999999996E-2</v>
      </c>
      <c r="C562" s="18">
        <v>101.88119999999998</v>
      </c>
      <c r="D562" s="18">
        <v>4215.1188000000002</v>
      </c>
      <c r="E562" s="18">
        <v>223.68639999999994</v>
      </c>
      <c r="F562" s="18">
        <v>19748.313600000001</v>
      </c>
      <c r="G562" s="18">
        <v>325.56759999999991</v>
      </c>
      <c r="H562" s="18">
        <v>23963.432400000002</v>
      </c>
      <c r="I562">
        <v>10554</v>
      </c>
      <c r="J562" s="18">
        <v>0</v>
      </c>
      <c r="K562">
        <v>2327</v>
      </c>
      <c r="L562" s="18">
        <v>0</v>
      </c>
      <c r="M562" s="7">
        <v>0</v>
      </c>
      <c r="N562">
        <v>0</v>
      </c>
      <c r="O562">
        <v>0</v>
      </c>
      <c r="P562" s="7">
        <v>0</v>
      </c>
      <c r="Q562">
        <v>3996</v>
      </c>
      <c r="R562">
        <v>0</v>
      </c>
      <c r="S562">
        <v>906</v>
      </c>
      <c r="T562">
        <v>0</v>
      </c>
      <c r="U562">
        <v>0</v>
      </c>
    </row>
    <row r="563" spans="1:21" x14ac:dyDescent="0.25">
      <c r="A563" s="20">
        <v>40754</v>
      </c>
      <c r="B563" s="12">
        <v>1.1199999999999996E-2</v>
      </c>
      <c r="C563" s="18">
        <v>58.788799999999981</v>
      </c>
      <c r="D563" s="18">
        <v>5190.2111999999997</v>
      </c>
      <c r="E563" s="18">
        <v>0</v>
      </c>
      <c r="F563" s="18">
        <v>14284</v>
      </c>
      <c r="G563" s="18">
        <v>58.788799999999981</v>
      </c>
      <c r="H563" s="18">
        <v>19474.211199999998</v>
      </c>
      <c r="I563">
        <v>6150</v>
      </c>
      <c r="J563" s="18">
        <v>109</v>
      </c>
      <c r="K563">
        <v>618</v>
      </c>
      <c r="L563" s="18">
        <v>0</v>
      </c>
      <c r="M563" s="7">
        <v>0</v>
      </c>
      <c r="N563">
        <v>0</v>
      </c>
      <c r="O563">
        <v>0</v>
      </c>
      <c r="P563" s="7">
        <v>0</v>
      </c>
      <c r="Q563">
        <v>0</v>
      </c>
      <c r="R563">
        <v>0</v>
      </c>
      <c r="S563">
        <v>1877</v>
      </c>
      <c r="T563">
        <v>0</v>
      </c>
      <c r="U563">
        <v>4416</v>
      </c>
    </row>
    <row r="564" spans="1:21" x14ac:dyDescent="0.25">
      <c r="A564" s="20">
        <v>40755</v>
      </c>
      <c r="B564">
        <v>0</v>
      </c>
      <c r="C564">
        <v>0</v>
      </c>
      <c r="D564">
        <v>3445</v>
      </c>
      <c r="E564">
        <v>0</v>
      </c>
      <c r="F564">
        <v>16865.599999999999</v>
      </c>
      <c r="G564">
        <v>0</v>
      </c>
      <c r="H564">
        <v>20310.599999999999</v>
      </c>
      <c r="I564">
        <v>5853</v>
      </c>
      <c r="J564" s="18">
        <v>0</v>
      </c>
      <c r="K564">
        <v>1085</v>
      </c>
      <c r="L564" s="18">
        <v>0</v>
      </c>
      <c r="M564" s="7">
        <v>0</v>
      </c>
      <c r="N564">
        <v>0</v>
      </c>
      <c r="O564">
        <v>828</v>
      </c>
      <c r="P564" s="7">
        <v>0</v>
      </c>
      <c r="Q564">
        <v>1247</v>
      </c>
      <c r="R564">
        <v>0</v>
      </c>
      <c r="S564">
        <v>2122</v>
      </c>
      <c r="T564">
        <v>0</v>
      </c>
      <c r="U564">
        <v>5501.6</v>
      </c>
    </row>
    <row r="565" spans="1:21" x14ac:dyDescent="0.25">
      <c r="A565" s="20">
        <v>40756</v>
      </c>
      <c r="B565">
        <v>0</v>
      </c>
      <c r="C565">
        <v>0</v>
      </c>
      <c r="D565">
        <v>1978</v>
      </c>
      <c r="E565">
        <v>0</v>
      </c>
      <c r="F565">
        <v>6425</v>
      </c>
      <c r="G565">
        <v>0</v>
      </c>
      <c r="H565">
        <v>8403</v>
      </c>
      <c r="I565">
        <v>5011</v>
      </c>
      <c r="J565" s="18">
        <v>0</v>
      </c>
      <c r="K565">
        <v>794</v>
      </c>
      <c r="L565" s="18">
        <v>0</v>
      </c>
      <c r="M565" s="7">
        <v>0</v>
      </c>
      <c r="N565">
        <v>0</v>
      </c>
      <c r="O565">
        <v>620</v>
      </c>
      <c r="P565" s="7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25">
      <c r="A566" s="20">
        <v>40757</v>
      </c>
      <c r="B566">
        <v>0</v>
      </c>
      <c r="C566">
        <v>0</v>
      </c>
      <c r="D566">
        <v>3793</v>
      </c>
      <c r="E566">
        <v>0</v>
      </c>
      <c r="F566">
        <v>10935</v>
      </c>
      <c r="G566">
        <v>0</v>
      </c>
      <c r="H566">
        <v>14728</v>
      </c>
      <c r="I566">
        <v>6687</v>
      </c>
      <c r="J566" s="18">
        <v>0</v>
      </c>
      <c r="K566">
        <v>659</v>
      </c>
      <c r="L566">
        <v>255</v>
      </c>
      <c r="M566" s="7">
        <v>0</v>
      </c>
      <c r="N566">
        <v>0</v>
      </c>
      <c r="O566">
        <v>1087</v>
      </c>
      <c r="P566" s="7">
        <v>0</v>
      </c>
      <c r="Q566">
        <v>0</v>
      </c>
      <c r="R566">
        <v>0</v>
      </c>
      <c r="S566">
        <v>100</v>
      </c>
      <c r="T566">
        <v>0</v>
      </c>
      <c r="U566">
        <v>0</v>
      </c>
    </row>
    <row r="567" spans="1:21" x14ac:dyDescent="0.25">
      <c r="A567" s="20">
        <v>40758</v>
      </c>
      <c r="B567">
        <v>0</v>
      </c>
      <c r="C567">
        <v>0</v>
      </c>
      <c r="D567">
        <v>3058</v>
      </c>
      <c r="E567">
        <v>0</v>
      </c>
      <c r="F567">
        <v>8673</v>
      </c>
      <c r="G567">
        <v>0</v>
      </c>
      <c r="H567">
        <v>11731</v>
      </c>
      <c r="I567">
        <v>5132</v>
      </c>
      <c r="J567" s="18">
        <v>0</v>
      </c>
      <c r="K567">
        <v>2513</v>
      </c>
      <c r="L567" s="18">
        <v>120</v>
      </c>
      <c r="M567" s="7">
        <v>0</v>
      </c>
      <c r="N567">
        <v>0</v>
      </c>
      <c r="O567">
        <v>576</v>
      </c>
      <c r="P567" s="7">
        <v>0</v>
      </c>
      <c r="Q567">
        <v>0</v>
      </c>
      <c r="R567">
        <v>0</v>
      </c>
      <c r="S567">
        <v>136</v>
      </c>
      <c r="T567">
        <v>0</v>
      </c>
      <c r="U567">
        <v>0</v>
      </c>
    </row>
    <row r="568" spans="1:21" x14ac:dyDescent="0.25">
      <c r="A568" s="20">
        <v>40759</v>
      </c>
      <c r="B568">
        <v>0</v>
      </c>
      <c r="C568">
        <v>0</v>
      </c>
      <c r="D568">
        <v>2341</v>
      </c>
      <c r="E568">
        <v>0</v>
      </c>
      <c r="F568">
        <v>6360</v>
      </c>
      <c r="G568">
        <v>0</v>
      </c>
      <c r="H568">
        <v>8701</v>
      </c>
      <c r="I568">
        <v>3536</v>
      </c>
      <c r="J568" s="18">
        <v>0</v>
      </c>
      <c r="K568">
        <v>1362</v>
      </c>
      <c r="L568" s="18">
        <v>0</v>
      </c>
      <c r="M568" s="7">
        <v>0</v>
      </c>
      <c r="N568">
        <v>0</v>
      </c>
      <c r="O568">
        <v>323</v>
      </c>
      <c r="P568" s="7">
        <v>0</v>
      </c>
      <c r="Q568">
        <v>0</v>
      </c>
      <c r="R568">
        <v>0</v>
      </c>
      <c r="S568">
        <v>362</v>
      </c>
      <c r="T568">
        <v>0</v>
      </c>
      <c r="U568">
        <v>0</v>
      </c>
    </row>
    <row r="569" spans="1:21" x14ac:dyDescent="0.25">
      <c r="A569" s="20">
        <v>40760</v>
      </c>
      <c r="B569">
        <v>0</v>
      </c>
      <c r="C569">
        <v>0</v>
      </c>
      <c r="D569">
        <v>3141</v>
      </c>
      <c r="E569">
        <v>0</v>
      </c>
      <c r="F569">
        <v>4755</v>
      </c>
      <c r="G569">
        <v>0</v>
      </c>
      <c r="H569">
        <v>7896</v>
      </c>
      <c r="I569">
        <v>4108</v>
      </c>
      <c r="J569" s="18">
        <v>0</v>
      </c>
      <c r="K569">
        <v>352</v>
      </c>
      <c r="L569" s="18">
        <v>0</v>
      </c>
      <c r="M569" s="7">
        <v>0</v>
      </c>
      <c r="N569">
        <v>0</v>
      </c>
      <c r="O569">
        <v>191</v>
      </c>
      <c r="P569" s="7">
        <v>0</v>
      </c>
      <c r="Q569">
        <v>0</v>
      </c>
      <c r="R569">
        <v>0</v>
      </c>
      <c r="S569">
        <v>104</v>
      </c>
      <c r="T569">
        <v>0</v>
      </c>
      <c r="U569">
        <v>0</v>
      </c>
    </row>
    <row r="570" spans="1:21" x14ac:dyDescent="0.25">
      <c r="A570" s="20">
        <v>40761</v>
      </c>
      <c r="B570">
        <v>0</v>
      </c>
      <c r="C570">
        <v>0</v>
      </c>
      <c r="D570">
        <v>2318</v>
      </c>
      <c r="E570">
        <v>0</v>
      </c>
      <c r="F570">
        <v>6668</v>
      </c>
      <c r="G570">
        <v>0</v>
      </c>
      <c r="H570">
        <v>8986</v>
      </c>
      <c r="I570">
        <v>3657</v>
      </c>
      <c r="J570" s="18">
        <v>280</v>
      </c>
      <c r="K570">
        <v>477</v>
      </c>
      <c r="L570">
        <v>236</v>
      </c>
      <c r="M570" s="7">
        <v>0</v>
      </c>
      <c r="N570">
        <v>0</v>
      </c>
      <c r="O570">
        <v>153</v>
      </c>
      <c r="P570" s="7">
        <v>0</v>
      </c>
      <c r="Q570">
        <v>0</v>
      </c>
      <c r="R570">
        <v>0</v>
      </c>
      <c r="S570">
        <v>1520</v>
      </c>
      <c r="T570">
        <v>0</v>
      </c>
      <c r="U570">
        <v>0</v>
      </c>
    </row>
    <row r="571" spans="1:21" x14ac:dyDescent="0.25">
      <c r="A571" s="20">
        <v>40762</v>
      </c>
      <c r="B571">
        <v>0</v>
      </c>
      <c r="C571">
        <v>0</v>
      </c>
      <c r="D571">
        <v>1442</v>
      </c>
      <c r="E571">
        <v>0</v>
      </c>
      <c r="F571">
        <v>5057</v>
      </c>
      <c r="G571">
        <v>0</v>
      </c>
      <c r="H571">
        <v>6499</v>
      </c>
      <c r="I571">
        <v>2771</v>
      </c>
      <c r="J571" s="18">
        <v>0</v>
      </c>
      <c r="K571">
        <v>1301</v>
      </c>
      <c r="L571">
        <v>114</v>
      </c>
      <c r="M571" s="7">
        <v>0</v>
      </c>
      <c r="N571">
        <v>0</v>
      </c>
      <c r="O571">
        <v>364</v>
      </c>
      <c r="P571" s="7">
        <v>0</v>
      </c>
      <c r="Q571">
        <v>0</v>
      </c>
      <c r="R571">
        <v>0</v>
      </c>
      <c r="S571">
        <v>308</v>
      </c>
      <c r="T571">
        <v>0</v>
      </c>
      <c r="U571">
        <v>0</v>
      </c>
    </row>
    <row r="572" spans="1:21" x14ac:dyDescent="0.25">
      <c r="A572" s="20">
        <v>40763</v>
      </c>
      <c r="B572">
        <v>0</v>
      </c>
      <c r="C572">
        <v>0</v>
      </c>
      <c r="D572">
        <v>1790</v>
      </c>
      <c r="E572">
        <v>0</v>
      </c>
      <c r="F572">
        <v>4311</v>
      </c>
      <c r="G572">
        <v>0</v>
      </c>
      <c r="H572">
        <v>6101</v>
      </c>
      <c r="I572">
        <v>2518</v>
      </c>
      <c r="J572" s="18">
        <v>0</v>
      </c>
      <c r="K572">
        <v>1106</v>
      </c>
      <c r="L572">
        <v>76</v>
      </c>
      <c r="M572" s="7">
        <v>0</v>
      </c>
      <c r="N572">
        <v>0</v>
      </c>
      <c r="O572">
        <v>219</v>
      </c>
      <c r="P572" s="7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25">
      <c r="A573" s="20">
        <v>40764</v>
      </c>
      <c r="B573">
        <v>0</v>
      </c>
      <c r="C573">
        <v>0</v>
      </c>
      <c r="D573">
        <v>1050</v>
      </c>
      <c r="E573">
        <v>0</v>
      </c>
      <c r="F573">
        <v>5039</v>
      </c>
      <c r="G573">
        <v>0</v>
      </c>
      <c r="H573">
        <v>6089</v>
      </c>
      <c r="I573">
        <v>2652</v>
      </c>
      <c r="J573" s="18">
        <v>0</v>
      </c>
      <c r="K573">
        <v>1495</v>
      </c>
      <c r="L573">
        <v>121</v>
      </c>
      <c r="M573" s="7">
        <v>0</v>
      </c>
      <c r="N573">
        <v>0</v>
      </c>
      <c r="O573">
        <v>703</v>
      </c>
      <c r="P573" s="7">
        <v>0</v>
      </c>
      <c r="Q573">
        <v>0</v>
      </c>
      <c r="R573">
        <v>0</v>
      </c>
      <c r="S573">
        <v>68</v>
      </c>
      <c r="T573">
        <v>0</v>
      </c>
      <c r="U573">
        <v>0</v>
      </c>
    </row>
    <row r="574" spans="1:21" x14ac:dyDescent="0.25">
      <c r="A574" s="20">
        <v>40765</v>
      </c>
      <c r="B574">
        <v>0</v>
      </c>
      <c r="C574">
        <v>0</v>
      </c>
      <c r="D574">
        <v>2307</v>
      </c>
      <c r="E574">
        <v>0</v>
      </c>
      <c r="F574">
        <v>4120</v>
      </c>
      <c r="G574">
        <v>0</v>
      </c>
      <c r="H574">
        <v>6427</v>
      </c>
      <c r="I574">
        <v>2529</v>
      </c>
      <c r="J574" s="18">
        <v>0</v>
      </c>
      <c r="K574">
        <v>739</v>
      </c>
      <c r="L574">
        <v>0</v>
      </c>
      <c r="M574" s="7">
        <v>0</v>
      </c>
      <c r="N574">
        <v>0</v>
      </c>
      <c r="O574">
        <v>313</v>
      </c>
      <c r="P574" s="7">
        <v>0</v>
      </c>
      <c r="Q574">
        <v>0</v>
      </c>
      <c r="R574">
        <v>0</v>
      </c>
      <c r="S574">
        <v>71</v>
      </c>
      <c r="T574">
        <v>0</v>
      </c>
      <c r="U574">
        <v>0</v>
      </c>
    </row>
    <row r="575" spans="1:21" x14ac:dyDescent="0.25">
      <c r="A575" s="20">
        <v>40766</v>
      </c>
      <c r="B575">
        <v>0</v>
      </c>
      <c r="C575">
        <v>0</v>
      </c>
      <c r="D575">
        <v>1325</v>
      </c>
      <c r="E575">
        <v>0</v>
      </c>
      <c r="F575">
        <v>4834</v>
      </c>
      <c r="G575">
        <v>0</v>
      </c>
      <c r="H575">
        <v>6159</v>
      </c>
      <c r="I575">
        <v>2361</v>
      </c>
      <c r="J575" s="18">
        <v>141</v>
      </c>
      <c r="K575">
        <v>1598</v>
      </c>
      <c r="L575">
        <v>0</v>
      </c>
      <c r="M575" s="7">
        <v>0</v>
      </c>
      <c r="N575">
        <v>0</v>
      </c>
      <c r="O575">
        <v>171</v>
      </c>
      <c r="P575" s="7">
        <v>0</v>
      </c>
      <c r="Q575">
        <v>0</v>
      </c>
      <c r="R575">
        <v>0</v>
      </c>
      <c r="S575">
        <v>288</v>
      </c>
      <c r="T575">
        <v>0</v>
      </c>
      <c r="U575">
        <v>0</v>
      </c>
    </row>
    <row r="576" spans="1:21" x14ac:dyDescent="0.25">
      <c r="A576" s="20">
        <v>40767</v>
      </c>
      <c r="B576">
        <v>0</v>
      </c>
      <c r="C576">
        <v>0</v>
      </c>
      <c r="D576">
        <v>1331</v>
      </c>
      <c r="E576">
        <v>0</v>
      </c>
      <c r="F576">
        <v>2771</v>
      </c>
      <c r="G576">
        <v>0</v>
      </c>
      <c r="H576">
        <v>4102</v>
      </c>
      <c r="I576">
        <v>1336</v>
      </c>
      <c r="J576" s="18">
        <v>0</v>
      </c>
      <c r="K576">
        <v>242</v>
      </c>
      <c r="L576">
        <v>0</v>
      </c>
      <c r="M576" s="7">
        <v>0</v>
      </c>
      <c r="N576">
        <v>0</v>
      </c>
      <c r="O576">
        <v>449</v>
      </c>
      <c r="P576" s="7">
        <v>0</v>
      </c>
      <c r="Q576">
        <v>0</v>
      </c>
      <c r="R576">
        <v>0</v>
      </c>
      <c r="S576">
        <v>744</v>
      </c>
      <c r="T576">
        <v>0</v>
      </c>
      <c r="U576">
        <v>0</v>
      </c>
    </row>
    <row r="577" spans="1:21" x14ac:dyDescent="0.25">
      <c r="A577" s="20">
        <v>40768</v>
      </c>
      <c r="B577">
        <v>0</v>
      </c>
      <c r="C577">
        <v>0</v>
      </c>
      <c r="D577">
        <v>2502</v>
      </c>
      <c r="E577">
        <v>0</v>
      </c>
      <c r="F577">
        <v>2017</v>
      </c>
      <c r="G577">
        <v>0</v>
      </c>
      <c r="H577">
        <v>4519</v>
      </c>
      <c r="I577">
        <v>956</v>
      </c>
      <c r="J577" s="18">
        <v>0</v>
      </c>
      <c r="K577">
        <v>0</v>
      </c>
      <c r="L577">
        <v>0</v>
      </c>
      <c r="M577" s="7">
        <v>0</v>
      </c>
      <c r="N577">
        <v>0</v>
      </c>
      <c r="O577">
        <v>152</v>
      </c>
      <c r="P577" s="7">
        <v>0</v>
      </c>
      <c r="Q577">
        <v>0</v>
      </c>
      <c r="R577">
        <v>0</v>
      </c>
      <c r="S577">
        <v>909</v>
      </c>
      <c r="T577">
        <v>0</v>
      </c>
      <c r="U577">
        <v>0</v>
      </c>
    </row>
    <row r="578" spans="1:21" x14ac:dyDescent="0.25">
      <c r="A578" s="20">
        <v>40769</v>
      </c>
      <c r="B578">
        <v>0</v>
      </c>
      <c r="C578">
        <v>0</v>
      </c>
      <c r="D578">
        <v>2170</v>
      </c>
      <c r="E578">
        <v>0</v>
      </c>
      <c r="F578">
        <v>1896</v>
      </c>
      <c r="G578">
        <v>0</v>
      </c>
      <c r="H578">
        <v>4066</v>
      </c>
      <c r="I578">
        <v>1287</v>
      </c>
      <c r="J578" s="18">
        <v>0</v>
      </c>
      <c r="K578">
        <v>12</v>
      </c>
      <c r="L578">
        <v>0</v>
      </c>
      <c r="M578" s="7">
        <v>0</v>
      </c>
      <c r="N578">
        <v>0</v>
      </c>
      <c r="O578">
        <v>0</v>
      </c>
      <c r="P578" s="7">
        <v>0</v>
      </c>
      <c r="Q578">
        <v>0</v>
      </c>
      <c r="R578">
        <v>0</v>
      </c>
      <c r="S578">
        <v>550</v>
      </c>
      <c r="T578">
        <v>0</v>
      </c>
      <c r="U578">
        <v>0</v>
      </c>
    </row>
    <row r="579" spans="1:21" x14ac:dyDescent="0.25">
      <c r="A579" s="20">
        <v>40770</v>
      </c>
      <c r="B579">
        <v>0</v>
      </c>
      <c r="C579">
        <v>0</v>
      </c>
      <c r="D579">
        <v>2452</v>
      </c>
      <c r="E579">
        <v>0</v>
      </c>
      <c r="F579">
        <v>1743</v>
      </c>
      <c r="G579">
        <v>0</v>
      </c>
      <c r="H579">
        <v>4195</v>
      </c>
      <c r="I579">
        <v>1059</v>
      </c>
      <c r="J579" s="18">
        <v>0</v>
      </c>
      <c r="K579">
        <v>0</v>
      </c>
      <c r="L579">
        <v>0</v>
      </c>
      <c r="M579" s="7">
        <v>0</v>
      </c>
      <c r="N579">
        <v>0</v>
      </c>
      <c r="O579">
        <v>0</v>
      </c>
      <c r="P579" s="7">
        <v>0</v>
      </c>
      <c r="Q579">
        <v>0</v>
      </c>
      <c r="R579">
        <v>0</v>
      </c>
      <c r="S579">
        <v>684</v>
      </c>
      <c r="T579">
        <v>0</v>
      </c>
      <c r="U579">
        <v>0</v>
      </c>
    </row>
    <row r="580" spans="1:21" x14ac:dyDescent="0.25">
      <c r="A580" s="20">
        <v>40771</v>
      </c>
      <c r="B580">
        <v>0</v>
      </c>
      <c r="C580">
        <v>0</v>
      </c>
      <c r="D580">
        <v>1450</v>
      </c>
      <c r="E580">
        <v>0</v>
      </c>
      <c r="F580">
        <v>1301</v>
      </c>
      <c r="G580">
        <v>0</v>
      </c>
      <c r="H580">
        <v>2751</v>
      </c>
      <c r="I580">
        <v>994</v>
      </c>
      <c r="J580" s="18">
        <v>0</v>
      </c>
      <c r="K580">
        <v>79</v>
      </c>
      <c r="L580">
        <v>0</v>
      </c>
      <c r="M580" s="7">
        <v>0</v>
      </c>
      <c r="N580">
        <v>0</v>
      </c>
      <c r="O580">
        <v>0</v>
      </c>
      <c r="P580" s="7">
        <v>0</v>
      </c>
      <c r="Q580">
        <v>0</v>
      </c>
      <c r="R580">
        <v>0</v>
      </c>
      <c r="S580">
        <v>228</v>
      </c>
      <c r="T580">
        <v>0</v>
      </c>
      <c r="U580">
        <v>0</v>
      </c>
    </row>
    <row r="581" spans="1:21" x14ac:dyDescent="0.25">
      <c r="A581" s="20">
        <v>40772</v>
      </c>
      <c r="B581">
        <v>0</v>
      </c>
      <c r="C581">
        <v>0</v>
      </c>
      <c r="D581">
        <v>1952</v>
      </c>
      <c r="E581">
        <v>0</v>
      </c>
      <c r="F581">
        <v>1726</v>
      </c>
      <c r="G581">
        <v>0</v>
      </c>
      <c r="H581">
        <v>3678</v>
      </c>
      <c r="I581">
        <v>1285</v>
      </c>
      <c r="J581" s="18">
        <v>0</v>
      </c>
      <c r="K581">
        <v>6</v>
      </c>
      <c r="L581">
        <v>0</v>
      </c>
      <c r="M581" s="7">
        <v>0</v>
      </c>
      <c r="N581">
        <v>0</v>
      </c>
      <c r="O581">
        <v>0</v>
      </c>
      <c r="P581" s="7">
        <v>0</v>
      </c>
      <c r="Q581">
        <v>0</v>
      </c>
      <c r="R581">
        <v>0</v>
      </c>
      <c r="S581">
        <v>435</v>
      </c>
      <c r="T581">
        <v>0</v>
      </c>
      <c r="U581">
        <v>0</v>
      </c>
    </row>
    <row r="582" spans="1:21" x14ac:dyDescent="0.25">
      <c r="A582" s="20">
        <v>40773</v>
      </c>
      <c r="B582">
        <v>0</v>
      </c>
      <c r="C582">
        <v>0</v>
      </c>
      <c r="D582">
        <v>1355</v>
      </c>
      <c r="E582">
        <v>0</v>
      </c>
      <c r="F582">
        <v>1666</v>
      </c>
      <c r="G582">
        <v>0</v>
      </c>
      <c r="H582">
        <v>3021</v>
      </c>
      <c r="I582">
        <v>1317</v>
      </c>
      <c r="J582" s="18">
        <v>0</v>
      </c>
      <c r="K582">
        <v>30</v>
      </c>
      <c r="L582">
        <v>0</v>
      </c>
      <c r="M582" s="7">
        <v>0</v>
      </c>
      <c r="N582">
        <v>0</v>
      </c>
      <c r="O582">
        <v>0</v>
      </c>
      <c r="P582" s="7">
        <v>0</v>
      </c>
      <c r="Q582">
        <v>6</v>
      </c>
      <c r="R582">
        <v>0</v>
      </c>
      <c r="S582">
        <v>313</v>
      </c>
      <c r="T582">
        <v>0</v>
      </c>
      <c r="U582">
        <v>0</v>
      </c>
    </row>
    <row r="583" spans="1:21" x14ac:dyDescent="0.25">
      <c r="A583" s="20">
        <v>40774</v>
      </c>
      <c r="B583">
        <v>0</v>
      </c>
      <c r="C583">
        <v>0</v>
      </c>
      <c r="D583">
        <v>2768</v>
      </c>
      <c r="E583">
        <v>0</v>
      </c>
      <c r="F583">
        <v>2172</v>
      </c>
      <c r="G583">
        <v>0</v>
      </c>
      <c r="H583">
        <v>4940</v>
      </c>
      <c r="I583">
        <v>743</v>
      </c>
      <c r="J583" s="18">
        <v>0</v>
      </c>
      <c r="K583">
        <v>0</v>
      </c>
      <c r="L583">
        <v>0</v>
      </c>
      <c r="M583" s="7">
        <v>0</v>
      </c>
      <c r="N583">
        <v>0</v>
      </c>
      <c r="O583">
        <v>238</v>
      </c>
      <c r="P583" s="7">
        <v>0</v>
      </c>
      <c r="Q583">
        <v>32</v>
      </c>
      <c r="R583">
        <v>0</v>
      </c>
      <c r="S583">
        <v>1159</v>
      </c>
      <c r="T583">
        <v>0</v>
      </c>
      <c r="U583">
        <v>0</v>
      </c>
    </row>
    <row r="584" spans="1:21" x14ac:dyDescent="0.25">
      <c r="A584" s="20">
        <v>40775</v>
      </c>
      <c r="B584">
        <v>0</v>
      </c>
      <c r="C584">
        <v>0</v>
      </c>
      <c r="D584">
        <v>1470</v>
      </c>
      <c r="E584">
        <v>0</v>
      </c>
      <c r="F584">
        <v>2359</v>
      </c>
      <c r="G584">
        <v>0</v>
      </c>
      <c r="H584">
        <v>3829</v>
      </c>
      <c r="I584">
        <v>682</v>
      </c>
      <c r="J584" s="18">
        <v>0</v>
      </c>
      <c r="K584">
        <v>622</v>
      </c>
      <c r="L584">
        <v>0</v>
      </c>
      <c r="M584" s="7">
        <v>0</v>
      </c>
      <c r="N584">
        <v>0</v>
      </c>
      <c r="O584">
        <v>263</v>
      </c>
      <c r="P584" s="7">
        <v>0</v>
      </c>
      <c r="Q584">
        <v>0</v>
      </c>
      <c r="R584">
        <v>0</v>
      </c>
      <c r="S584">
        <v>792</v>
      </c>
      <c r="T584">
        <v>0</v>
      </c>
      <c r="U584">
        <v>0</v>
      </c>
    </row>
    <row r="585" spans="1:21" x14ac:dyDescent="0.25">
      <c r="A585" s="20">
        <v>40776</v>
      </c>
      <c r="B585">
        <v>0</v>
      </c>
      <c r="C585">
        <v>0</v>
      </c>
      <c r="D585">
        <v>1785</v>
      </c>
      <c r="E585">
        <v>0</v>
      </c>
      <c r="F585">
        <v>1772</v>
      </c>
      <c r="G585">
        <v>0</v>
      </c>
      <c r="H585">
        <v>3557</v>
      </c>
      <c r="I585">
        <v>723</v>
      </c>
      <c r="J585" s="18">
        <v>0</v>
      </c>
      <c r="K585">
        <v>294</v>
      </c>
      <c r="L585">
        <v>262</v>
      </c>
      <c r="M585" s="7">
        <v>0</v>
      </c>
      <c r="N585">
        <v>0</v>
      </c>
      <c r="O585">
        <v>0</v>
      </c>
      <c r="P585" s="7">
        <v>0</v>
      </c>
      <c r="Q585">
        <v>0</v>
      </c>
      <c r="R585">
        <v>0</v>
      </c>
      <c r="S585">
        <v>493</v>
      </c>
      <c r="T585">
        <v>0</v>
      </c>
      <c r="U585">
        <v>0</v>
      </c>
    </row>
    <row r="586" spans="1:21" x14ac:dyDescent="0.25">
      <c r="A586" s="20">
        <v>40777</v>
      </c>
      <c r="B586">
        <v>0</v>
      </c>
      <c r="C586">
        <v>0</v>
      </c>
      <c r="D586">
        <v>2397</v>
      </c>
      <c r="E586">
        <v>0</v>
      </c>
      <c r="F586">
        <v>283</v>
      </c>
      <c r="G586">
        <v>0</v>
      </c>
      <c r="H586">
        <v>2680</v>
      </c>
      <c r="I586">
        <v>153</v>
      </c>
      <c r="J586" s="18">
        <v>0</v>
      </c>
      <c r="K586">
        <v>64</v>
      </c>
      <c r="L586">
        <v>0</v>
      </c>
      <c r="M586" s="7">
        <v>0</v>
      </c>
      <c r="N586">
        <v>0</v>
      </c>
      <c r="O586">
        <v>0</v>
      </c>
      <c r="P586" s="7">
        <v>0</v>
      </c>
      <c r="Q586">
        <v>0</v>
      </c>
      <c r="R586">
        <v>0</v>
      </c>
      <c r="S586">
        <v>66</v>
      </c>
      <c r="T586">
        <v>0</v>
      </c>
      <c r="U586">
        <v>0</v>
      </c>
    </row>
    <row r="587" spans="1:21" x14ac:dyDescent="0.25">
      <c r="A587" s="20">
        <v>40778</v>
      </c>
      <c r="B587">
        <v>0</v>
      </c>
      <c r="C587">
        <v>0</v>
      </c>
      <c r="D587">
        <v>2488</v>
      </c>
      <c r="E587">
        <v>0</v>
      </c>
      <c r="F587">
        <v>0</v>
      </c>
      <c r="G587">
        <v>0</v>
      </c>
      <c r="H587">
        <v>2488</v>
      </c>
      <c r="I587">
        <v>0</v>
      </c>
      <c r="J587" s="18">
        <v>0</v>
      </c>
      <c r="K587">
        <v>0</v>
      </c>
      <c r="L587">
        <v>0</v>
      </c>
      <c r="M587" s="7">
        <v>0</v>
      </c>
      <c r="N587">
        <v>0</v>
      </c>
      <c r="O587">
        <v>0</v>
      </c>
      <c r="P587" s="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 s="20">
        <v>40779</v>
      </c>
      <c r="B588">
        <v>0</v>
      </c>
      <c r="C588">
        <v>0</v>
      </c>
      <c r="D588">
        <v>2027</v>
      </c>
      <c r="E588">
        <v>0</v>
      </c>
      <c r="F588">
        <v>219</v>
      </c>
      <c r="G588">
        <v>0</v>
      </c>
      <c r="H588">
        <v>2246</v>
      </c>
      <c r="I588">
        <v>36</v>
      </c>
      <c r="J588" s="18">
        <v>0</v>
      </c>
      <c r="K588">
        <v>0</v>
      </c>
      <c r="L588">
        <v>0</v>
      </c>
      <c r="M588" s="7">
        <v>0</v>
      </c>
      <c r="N588">
        <v>0</v>
      </c>
      <c r="O588">
        <v>0</v>
      </c>
      <c r="P588" s="7">
        <v>0</v>
      </c>
      <c r="Q588">
        <v>0</v>
      </c>
      <c r="R588">
        <v>0</v>
      </c>
      <c r="S588">
        <v>183</v>
      </c>
      <c r="T588">
        <v>0</v>
      </c>
      <c r="U588">
        <v>0</v>
      </c>
    </row>
    <row r="589" spans="1:21" x14ac:dyDescent="0.25">
      <c r="A589" s="20">
        <v>40780</v>
      </c>
      <c r="B589">
        <v>0</v>
      </c>
      <c r="C589">
        <v>0</v>
      </c>
      <c r="D589">
        <v>1819</v>
      </c>
      <c r="E589">
        <v>0</v>
      </c>
      <c r="F589">
        <v>30</v>
      </c>
      <c r="G589">
        <v>0</v>
      </c>
      <c r="H589">
        <v>1849</v>
      </c>
      <c r="I589">
        <v>30</v>
      </c>
      <c r="J589" s="18">
        <v>0</v>
      </c>
      <c r="K589">
        <v>0</v>
      </c>
      <c r="L589">
        <v>0</v>
      </c>
      <c r="M589" s="7">
        <v>0</v>
      </c>
      <c r="N589">
        <v>0</v>
      </c>
      <c r="O589">
        <v>0</v>
      </c>
      <c r="P589" s="7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25">
      <c r="A590" s="20">
        <v>40781</v>
      </c>
      <c r="B590">
        <v>0</v>
      </c>
      <c r="C590">
        <v>0</v>
      </c>
      <c r="D590">
        <v>2260</v>
      </c>
      <c r="E590">
        <v>0</v>
      </c>
      <c r="F590">
        <v>579</v>
      </c>
      <c r="G590">
        <v>0</v>
      </c>
      <c r="H590">
        <v>2839</v>
      </c>
      <c r="I590">
        <v>208</v>
      </c>
      <c r="J590" s="18">
        <v>0</v>
      </c>
      <c r="K590">
        <v>0</v>
      </c>
      <c r="L590">
        <v>0</v>
      </c>
      <c r="M590" s="7">
        <v>0</v>
      </c>
      <c r="N590">
        <v>0</v>
      </c>
      <c r="O590">
        <v>0</v>
      </c>
      <c r="P590" s="7">
        <v>0</v>
      </c>
      <c r="Q590">
        <v>0</v>
      </c>
      <c r="R590">
        <v>0</v>
      </c>
      <c r="S590">
        <v>371</v>
      </c>
      <c r="T590">
        <v>0</v>
      </c>
      <c r="U590">
        <v>0</v>
      </c>
    </row>
    <row r="591" spans="1:21" x14ac:dyDescent="0.25">
      <c r="A591" s="20">
        <v>40782</v>
      </c>
      <c r="B591">
        <v>0</v>
      </c>
      <c r="C591">
        <v>0</v>
      </c>
      <c r="D591">
        <v>2800</v>
      </c>
      <c r="E591">
        <v>0</v>
      </c>
      <c r="F591">
        <v>356</v>
      </c>
      <c r="G591">
        <v>0</v>
      </c>
      <c r="H591">
        <v>3156</v>
      </c>
      <c r="I591">
        <v>196</v>
      </c>
      <c r="J591" s="18">
        <v>0</v>
      </c>
      <c r="K591">
        <v>0</v>
      </c>
      <c r="L591">
        <v>0</v>
      </c>
      <c r="M591" s="7">
        <v>0</v>
      </c>
      <c r="N591">
        <v>0</v>
      </c>
      <c r="O591">
        <v>0</v>
      </c>
      <c r="P591" s="7">
        <v>0</v>
      </c>
      <c r="Q591">
        <v>0</v>
      </c>
      <c r="R591">
        <v>0</v>
      </c>
      <c r="S591">
        <v>160</v>
      </c>
      <c r="T591">
        <v>0</v>
      </c>
      <c r="U591">
        <v>0</v>
      </c>
    </row>
    <row r="592" spans="1:21" x14ac:dyDescent="0.25">
      <c r="A592" s="20">
        <v>40783</v>
      </c>
      <c r="B592">
        <v>0</v>
      </c>
      <c r="C592">
        <v>0</v>
      </c>
      <c r="D592">
        <v>1877</v>
      </c>
      <c r="E592">
        <v>0</v>
      </c>
      <c r="F592">
        <v>151</v>
      </c>
      <c r="G592">
        <v>0</v>
      </c>
      <c r="H592">
        <v>2028</v>
      </c>
      <c r="I592">
        <v>123</v>
      </c>
      <c r="J592" s="18">
        <v>0</v>
      </c>
      <c r="K592">
        <v>0</v>
      </c>
      <c r="L592">
        <v>0</v>
      </c>
      <c r="M592" s="7">
        <v>0</v>
      </c>
      <c r="N592">
        <v>0</v>
      </c>
      <c r="O592">
        <v>0</v>
      </c>
      <c r="P592" s="7">
        <v>0</v>
      </c>
      <c r="Q592">
        <v>0</v>
      </c>
      <c r="R592">
        <v>0</v>
      </c>
      <c r="S592">
        <v>28</v>
      </c>
      <c r="T592">
        <v>0</v>
      </c>
      <c r="U592">
        <v>0</v>
      </c>
    </row>
    <row r="593" spans="1:21" x14ac:dyDescent="0.25">
      <c r="A593" s="20">
        <v>40784</v>
      </c>
      <c r="B593">
        <v>0</v>
      </c>
      <c r="C593">
        <v>0</v>
      </c>
      <c r="D593">
        <v>1271</v>
      </c>
      <c r="E593">
        <v>0</v>
      </c>
      <c r="F593">
        <v>270</v>
      </c>
      <c r="G593">
        <v>0</v>
      </c>
      <c r="H593">
        <v>1541</v>
      </c>
      <c r="I593">
        <v>0</v>
      </c>
      <c r="J593" s="18">
        <v>0</v>
      </c>
      <c r="K593">
        <v>242</v>
      </c>
      <c r="L593">
        <v>0</v>
      </c>
      <c r="M593" s="7">
        <v>0</v>
      </c>
      <c r="N593">
        <v>0</v>
      </c>
      <c r="O593">
        <v>0</v>
      </c>
      <c r="P593" s="7">
        <v>0</v>
      </c>
      <c r="Q593">
        <v>0</v>
      </c>
      <c r="R593">
        <v>0</v>
      </c>
      <c r="S593">
        <v>28</v>
      </c>
      <c r="T593">
        <v>0</v>
      </c>
      <c r="U593">
        <v>0</v>
      </c>
    </row>
    <row r="594" spans="1:21" x14ac:dyDescent="0.25">
      <c r="A594" s="20">
        <v>40785</v>
      </c>
      <c r="B594">
        <v>0</v>
      </c>
      <c r="C594">
        <v>0</v>
      </c>
      <c r="D594">
        <v>1418</v>
      </c>
      <c r="E594">
        <v>0</v>
      </c>
      <c r="F594">
        <v>0</v>
      </c>
      <c r="G594">
        <v>0</v>
      </c>
      <c r="H594">
        <v>1418</v>
      </c>
      <c r="I594">
        <v>0</v>
      </c>
      <c r="J594" s="18">
        <v>0</v>
      </c>
      <c r="K594">
        <v>0</v>
      </c>
      <c r="L594">
        <v>0</v>
      </c>
      <c r="M594" s="7">
        <v>0</v>
      </c>
      <c r="N594">
        <v>0</v>
      </c>
      <c r="O594">
        <v>0</v>
      </c>
      <c r="P594" s="7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25">
      <c r="A595" s="20">
        <v>40786</v>
      </c>
      <c r="B595">
        <v>0</v>
      </c>
      <c r="C595">
        <v>0</v>
      </c>
      <c r="D595">
        <v>1624</v>
      </c>
      <c r="E595">
        <v>0</v>
      </c>
      <c r="F595">
        <v>0</v>
      </c>
      <c r="G595">
        <v>0</v>
      </c>
      <c r="H595">
        <v>1624</v>
      </c>
      <c r="I595">
        <v>0</v>
      </c>
      <c r="J595" s="18">
        <v>0</v>
      </c>
      <c r="K595">
        <v>0</v>
      </c>
      <c r="L595">
        <v>0</v>
      </c>
      <c r="M595" s="7">
        <v>0</v>
      </c>
      <c r="N595">
        <v>0</v>
      </c>
      <c r="O595">
        <v>0</v>
      </c>
      <c r="P595" s="7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25">
      <c r="A596" s="20">
        <v>40787</v>
      </c>
      <c r="B596">
        <v>0</v>
      </c>
      <c r="C596">
        <v>0</v>
      </c>
      <c r="D596">
        <v>939</v>
      </c>
      <c r="E596">
        <v>0</v>
      </c>
      <c r="F596">
        <v>0</v>
      </c>
      <c r="G596">
        <v>0</v>
      </c>
      <c r="H596">
        <v>939</v>
      </c>
      <c r="I596">
        <v>0</v>
      </c>
      <c r="J596" s="18">
        <v>0</v>
      </c>
      <c r="K596">
        <v>0</v>
      </c>
      <c r="L596">
        <v>0</v>
      </c>
      <c r="M596" s="7">
        <v>0</v>
      </c>
      <c r="N596">
        <v>0</v>
      </c>
      <c r="O596">
        <v>0</v>
      </c>
      <c r="P596" s="7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25">
      <c r="A597" s="20">
        <v>40788</v>
      </c>
      <c r="B597">
        <v>0</v>
      </c>
      <c r="C597">
        <v>0</v>
      </c>
      <c r="D597">
        <v>814</v>
      </c>
      <c r="E597">
        <v>0</v>
      </c>
      <c r="F597">
        <v>0</v>
      </c>
      <c r="G597">
        <v>0</v>
      </c>
      <c r="H597">
        <v>814</v>
      </c>
      <c r="I597">
        <v>0</v>
      </c>
      <c r="J597" s="18">
        <v>0</v>
      </c>
      <c r="K597">
        <v>0</v>
      </c>
      <c r="L597">
        <v>0</v>
      </c>
      <c r="M597" s="7">
        <v>0</v>
      </c>
      <c r="N597">
        <v>0</v>
      </c>
      <c r="O597">
        <v>0</v>
      </c>
      <c r="P597" s="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25">
      <c r="A598" s="20">
        <v>40789</v>
      </c>
      <c r="B598">
        <v>0</v>
      </c>
      <c r="C598">
        <v>0</v>
      </c>
      <c r="D598">
        <v>727.96</v>
      </c>
      <c r="E598">
        <v>0</v>
      </c>
      <c r="F598">
        <v>0</v>
      </c>
      <c r="G598">
        <v>0</v>
      </c>
      <c r="H598">
        <v>727.96</v>
      </c>
      <c r="I598">
        <v>0</v>
      </c>
      <c r="J598" s="18">
        <v>0</v>
      </c>
      <c r="K598">
        <v>0</v>
      </c>
      <c r="L598">
        <v>0</v>
      </c>
      <c r="M598" s="7">
        <v>0</v>
      </c>
      <c r="N598">
        <v>0</v>
      </c>
      <c r="O598">
        <v>0</v>
      </c>
      <c r="P598" s="7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25">
      <c r="A599" s="20">
        <v>40790</v>
      </c>
      <c r="B599">
        <v>0</v>
      </c>
      <c r="C599">
        <v>0</v>
      </c>
      <c r="D599">
        <v>651.01</v>
      </c>
      <c r="E599">
        <v>0</v>
      </c>
      <c r="F599">
        <v>0</v>
      </c>
      <c r="G599">
        <v>0</v>
      </c>
      <c r="H599">
        <v>651.01</v>
      </c>
      <c r="I599">
        <v>0</v>
      </c>
      <c r="J599" s="18">
        <v>0</v>
      </c>
      <c r="K599">
        <v>0</v>
      </c>
      <c r="L599">
        <v>0</v>
      </c>
      <c r="M599" s="7">
        <v>0</v>
      </c>
      <c r="N599">
        <v>0</v>
      </c>
      <c r="O599">
        <v>0</v>
      </c>
      <c r="P599" s="7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25">
      <c r="A600" s="20">
        <v>40791</v>
      </c>
      <c r="B600">
        <v>0</v>
      </c>
      <c r="C600">
        <v>0</v>
      </c>
      <c r="D600">
        <v>582.19000000000005</v>
      </c>
      <c r="E600">
        <v>0</v>
      </c>
      <c r="F600">
        <v>0</v>
      </c>
      <c r="G600">
        <v>0</v>
      </c>
      <c r="H600">
        <v>582.19000000000005</v>
      </c>
      <c r="I600">
        <v>0</v>
      </c>
      <c r="J600" s="18">
        <v>0</v>
      </c>
      <c r="K600">
        <v>0</v>
      </c>
      <c r="L600">
        <v>0</v>
      </c>
      <c r="M600" s="7">
        <v>0</v>
      </c>
      <c r="N600">
        <v>0</v>
      </c>
      <c r="O600">
        <v>0</v>
      </c>
      <c r="P600" s="7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25">
      <c r="A601" s="20">
        <v>40792</v>
      </c>
      <c r="B601">
        <v>0</v>
      </c>
      <c r="C601">
        <v>0</v>
      </c>
      <c r="D601">
        <v>520.65</v>
      </c>
      <c r="E601">
        <v>0</v>
      </c>
      <c r="F601">
        <v>0</v>
      </c>
      <c r="G601">
        <v>0</v>
      </c>
      <c r="H601">
        <v>520.65</v>
      </c>
      <c r="I601">
        <v>0</v>
      </c>
      <c r="J601" s="18">
        <v>0</v>
      </c>
      <c r="K601">
        <v>0</v>
      </c>
      <c r="L601">
        <v>0</v>
      </c>
      <c r="M601" s="7">
        <v>0</v>
      </c>
      <c r="N601">
        <v>0</v>
      </c>
      <c r="O601">
        <v>0</v>
      </c>
      <c r="P601" s="7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25">
      <c r="A602" s="20">
        <v>40793</v>
      </c>
      <c r="B602">
        <v>0</v>
      </c>
      <c r="C602">
        <v>0</v>
      </c>
      <c r="D602">
        <v>465.62</v>
      </c>
      <c r="E602">
        <v>0</v>
      </c>
      <c r="F602">
        <v>0</v>
      </c>
      <c r="G602">
        <v>0</v>
      </c>
      <c r="H602">
        <v>465.62</v>
      </c>
      <c r="I602">
        <v>0</v>
      </c>
      <c r="J602" s="18">
        <v>0</v>
      </c>
      <c r="K602">
        <v>0</v>
      </c>
      <c r="L602">
        <v>0</v>
      </c>
      <c r="M602" s="7">
        <v>0</v>
      </c>
      <c r="N602">
        <v>0</v>
      </c>
      <c r="O602">
        <v>0</v>
      </c>
      <c r="P602" s="7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25">
      <c r="A603" s="20">
        <v>40794</v>
      </c>
      <c r="B603">
        <v>0</v>
      </c>
      <c r="C603">
        <v>0</v>
      </c>
      <c r="D603">
        <v>416.4</v>
      </c>
      <c r="E603">
        <v>0</v>
      </c>
      <c r="F603">
        <v>0</v>
      </c>
      <c r="G603">
        <v>0</v>
      </c>
      <c r="H603">
        <v>416.4</v>
      </c>
      <c r="I603">
        <v>0</v>
      </c>
      <c r="J603" s="18">
        <v>0</v>
      </c>
      <c r="K603">
        <v>0</v>
      </c>
      <c r="L603">
        <v>0</v>
      </c>
      <c r="M603" s="7">
        <v>0</v>
      </c>
      <c r="N603">
        <v>0</v>
      </c>
      <c r="O603">
        <v>0</v>
      </c>
      <c r="P603" s="7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25">
      <c r="A604" s="20">
        <v>40795</v>
      </c>
      <c r="B604">
        <v>0</v>
      </c>
      <c r="C604">
        <v>0</v>
      </c>
      <c r="D604">
        <v>372.38</v>
      </c>
      <c r="E604">
        <v>0</v>
      </c>
      <c r="F604">
        <v>0</v>
      </c>
      <c r="G604">
        <v>0</v>
      </c>
      <c r="H604">
        <v>372.38</v>
      </c>
      <c r="I604">
        <v>0</v>
      </c>
      <c r="J604" s="18">
        <v>0</v>
      </c>
      <c r="K604">
        <v>0</v>
      </c>
      <c r="L604">
        <v>0</v>
      </c>
      <c r="M604" s="7">
        <v>0</v>
      </c>
      <c r="N604">
        <v>0</v>
      </c>
      <c r="O604">
        <v>0</v>
      </c>
      <c r="P604" s="7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 s="20">
        <v>40796</v>
      </c>
      <c r="B605">
        <v>0</v>
      </c>
      <c r="C605">
        <v>0</v>
      </c>
      <c r="D605">
        <v>333.02</v>
      </c>
      <c r="E605">
        <v>0</v>
      </c>
      <c r="F605">
        <v>0</v>
      </c>
      <c r="G605">
        <v>0</v>
      </c>
      <c r="H605">
        <v>333.02</v>
      </c>
      <c r="I605">
        <v>0</v>
      </c>
      <c r="J605" s="18">
        <v>0</v>
      </c>
      <c r="K605">
        <v>0</v>
      </c>
      <c r="L605">
        <v>0</v>
      </c>
      <c r="M605" s="7">
        <v>0</v>
      </c>
      <c r="N605">
        <v>0</v>
      </c>
      <c r="O605">
        <v>0</v>
      </c>
      <c r="P605" s="7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25">
      <c r="A606" s="20">
        <v>40797</v>
      </c>
      <c r="B606">
        <v>0</v>
      </c>
      <c r="C606">
        <v>0</v>
      </c>
      <c r="D606">
        <v>297.82</v>
      </c>
      <c r="E606">
        <v>0</v>
      </c>
      <c r="F606">
        <v>0</v>
      </c>
      <c r="G606">
        <v>0</v>
      </c>
      <c r="H606">
        <v>297.82</v>
      </c>
      <c r="I606">
        <v>0</v>
      </c>
      <c r="J606" s="18">
        <v>0</v>
      </c>
      <c r="K606">
        <v>0</v>
      </c>
      <c r="L606">
        <v>0</v>
      </c>
      <c r="M606" s="7">
        <v>0</v>
      </c>
      <c r="N606">
        <v>0</v>
      </c>
      <c r="O606">
        <v>0</v>
      </c>
      <c r="P606" s="7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25">
      <c r="A607" s="20">
        <v>40798</v>
      </c>
      <c r="B607">
        <v>0</v>
      </c>
      <c r="C607">
        <v>0</v>
      </c>
      <c r="D607">
        <v>266.33999999999997</v>
      </c>
      <c r="E607">
        <v>0</v>
      </c>
      <c r="F607">
        <v>0</v>
      </c>
      <c r="G607">
        <v>0</v>
      </c>
      <c r="H607">
        <v>266.33999999999997</v>
      </c>
      <c r="I607">
        <v>0</v>
      </c>
      <c r="J607" s="18">
        <v>0</v>
      </c>
      <c r="K607">
        <v>0</v>
      </c>
      <c r="L607">
        <v>0</v>
      </c>
      <c r="M607" s="7">
        <v>0</v>
      </c>
      <c r="N607">
        <v>0</v>
      </c>
      <c r="O607">
        <v>0</v>
      </c>
      <c r="P607" s="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25">
      <c r="A608" s="20">
        <v>40799</v>
      </c>
      <c r="B608">
        <v>0</v>
      </c>
      <c r="C608">
        <v>0</v>
      </c>
      <c r="D608">
        <v>238.18</v>
      </c>
      <c r="E608">
        <v>0</v>
      </c>
      <c r="F608">
        <v>0</v>
      </c>
      <c r="G608">
        <v>0</v>
      </c>
      <c r="H608">
        <v>238.18</v>
      </c>
      <c r="I608">
        <v>0</v>
      </c>
      <c r="J608" s="18">
        <v>0</v>
      </c>
      <c r="K608">
        <v>0</v>
      </c>
      <c r="L608">
        <v>0</v>
      </c>
      <c r="M608" s="7">
        <v>0</v>
      </c>
      <c r="N608">
        <v>0</v>
      </c>
      <c r="O608">
        <v>0</v>
      </c>
      <c r="P608" s="7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25">
      <c r="A609" s="20">
        <v>40800</v>
      </c>
      <c r="B609">
        <v>0</v>
      </c>
      <c r="C609">
        <v>0</v>
      </c>
      <c r="D609">
        <v>213.01</v>
      </c>
      <c r="E609">
        <v>0</v>
      </c>
      <c r="F609">
        <v>0</v>
      </c>
      <c r="G609">
        <v>0</v>
      </c>
      <c r="H609">
        <v>213.01</v>
      </c>
      <c r="I609">
        <v>0</v>
      </c>
      <c r="J609" s="18">
        <v>0</v>
      </c>
      <c r="K609">
        <v>0</v>
      </c>
      <c r="L609">
        <v>0</v>
      </c>
      <c r="M609" s="7">
        <v>0</v>
      </c>
      <c r="N609">
        <v>0</v>
      </c>
      <c r="O609">
        <v>0</v>
      </c>
      <c r="P609" s="7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25">
      <c r="A610" s="20">
        <v>40801</v>
      </c>
      <c r="B610">
        <v>0</v>
      </c>
      <c r="C610">
        <v>0</v>
      </c>
      <c r="D610">
        <v>190.49</v>
      </c>
      <c r="E610">
        <v>0</v>
      </c>
      <c r="F610">
        <v>0</v>
      </c>
      <c r="G610">
        <v>0</v>
      </c>
      <c r="H610">
        <v>190.49</v>
      </c>
      <c r="I610">
        <v>0</v>
      </c>
      <c r="J610" s="18">
        <v>0</v>
      </c>
      <c r="K610">
        <v>0</v>
      </c>
      <c r="L610">
        <v>0</v>
      </c>
      <c r="M610" s="7">
        <v>0</v>
      </c>
      <c r="N610">
        <v>0</v>
      </c>
      <c r="O610">
        <v>0</v>
      </c>
      <c r="P610" s="7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 s="20">
        <v>40802</v>
      </c>
      <c r="B611">
        <v>0</v>
      </c>
      <c r="C611">
        <v>0</v>
      </c>
      <c r="D611">
        <v>170.36</v>
      </c>
      <c r="E611">
        <v>0</v>
      </c>
      <c r="F611">
        <v>0</v>
      </c>
      <c r="G611">
        <v>0</v>
      </c>
      <c r="H611">
        <v>170.36</v>
      </c>
      <c r="I611">
        <v>0</v>
      </c>
      <c r="J611" s="18">
        <v>0</v>
      </c>
      <c r="K611">
        <v>0</v>
      </c>
      <c r="L611">
        <v>0</v>
      </c>
      <c r="M611" s="7">
        <v>0</v>
      </c>
      <c r="N611">
        <v>0</v>
      </c>
      <c r="O611">
        <v>0</v>
      </c>
      <c r="P611" s="7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25">
      <c r="A612" s="20">
        <v>40803</v>
      </c>
      <c r="B612">
        <v>0</v>
      </c>
      <c r="C612">
        <v>0</v>
      </c>
      <c r="D612">
        <v>152.35</v>
      </c>
      <c r="E612">
        <v>0</v>
      </c>
      <c r="F612">
        <v>0</v>
      </c>
      <c r="G612">
        <v>0</v>
      </c>
      <c r="H612">
        <v>152.35</v>
      </c>
      <c r="I612">
        <v>0</v>
      </c>
      <c r="J612" s="18">
        <v>0</v>
      </c>
      <c r="K612">
        <v>0</v>
      </c>
      <c r="L612">
        <v>0</v>
      </c>
      <c r="M612" s="7">
        <v>0</v>
      </c>
      <c r="N612">
        <v>0</v>
      </c>
      <c r="O612">
        <v>0</v>
      </c>
      <c r="P612" s="7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25">
      <c r="A613" s="20">
        <v>40804</v>
      </c>
      <c r="B613">
        <v>0</v>
      </c>
      <c r="C613">
        <v>0</v>
      </c>
      <c r="D613">
        <v>136.24</v>
      </c>
      <c r="E613">
        <v>0</v>
      </c>
      <c r="F613">
        <v>0</v>
      </c>
      <c r="G613">
        <v>0</v>
      </c>
      <c r="H613">
        <v>136.24</v>
      </c>
      <c r="I613">
        <v>0</v>
      </c>
      <c r="J613" s="18">
        <v>0</v>
      </c>
      <c r="K613">
        <v>0</v>
      </c>
      <c r="L613">
        <v>0</v>
      </c>
      <c r="M613" s="7">
        <v>0</v>
      </c>
      <c r="N613">
        <v>0</v>
      </c>
      <c r="O613">
        <v>0</v>
      </c>
      <c r="P613" s="7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25">
      <c r="A614" s="20">
        <v>40805</v>
      </c>
      <c r="B614">
        <v>0</v>
      </c>
      <c r="C614">
        <v>0</v>
      </c>
      <c r="D614">
        <v>121.84</v>
      </c>
      <c r="E614">
        <v>0</v>
      </c>
      <c r="F614">
        <v>0</v>
      </c>
      <c r="G614">
        <v>0</v>
      </c>
      <c r="H614">
        <v>121.84</v>
      </c>
      <c r="I614">
        <v>0</v>
      </c>
      <c r="J614" s="18">
        <v>0</v>
      </c>
      <c r="K614">
        <v>0</v>
      </c>
      <c r="L614">
        <v>0</v>
      </c>
      <c r="M614" s="7">
        <v>0</v>
      </c>
      <c r="N614">
        <v>0</v>
      </c>
      <c r="O614">
        <v>0</v>
      </c>
      <c r="P614" s="7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25">
      <c r="A615" s="20">
        <v>40806</v>
      </c>
      <c r="B615">
        <v>0</v>
      </c>
      <c r="C615">
        <v>0</v>
      </c>
      <c r="D615">
        <v>108.96</v>
      </c>
      <c r="E615">
        <v>0</v>
      </c>
      <c r="F615">
        <v>0</v>
      </c>
      <c r="G615">
        <v>0</v>
      </c>
      <c r="H615">
        <v>108.96</v>
      </c>
      <c r="I615">
        <v>0</v>
      </c>
      <c r="J615" s="18">
        <v>0</v>
      </c>
      <c r="K615">
        <v>0</v>
      </c>
      <c r="L615">
        <v>0</v>
      </c>
      <c r="M615" s="7">
        <v>0</v>
      </c>
      <c r="N615">
        <v>0</v>
      </c>
      <c r="O615">
        <v>0</v>
      </c>
      <c r="P615" s="7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25">
      <c r="A616" s="20">
        <v>40807</v>
      </c>
      <c r="B616">
        <v>0</v>
      </c>
      <c r="C616">
        <v>0</v>
      </c>
      <c r="D616">
        <v>97.445189999999997</v>
      </c>
      <c r="E616">
        <v>0</v>
      </c>
      <c r="F616">
        <v>0</v>
      </c>
      <c r="G616">
        <v>0</v>
      </c>
      <c r="H616">
        <v>97.445189999999997</v>
      </c>
      <c r="I616">
        <v>0</v>
      </c>
      <c r="J616" s="18">
        <v>0</v>
      </c>
      <c r="K616">
        <v>0</v>
      </c>
      <c r="L616">
        <v>0</v>
      </c>
      <c r="M616" s="7">
        <v>0</v>
      </c>
      <c r="N616">
        <v>0</v>
      </c>
      <c r="O616">
        <v>0</v>
      </c>
      <c r="P616" s="7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25">
      <c r="A617" s="20">
        <v>40808</v>
      </c>
      <c r="B617">
        <v>0</v>
      </c>
      <c r="C617">
        <v>0</v>
      </c>
      <c r="D617">
        <v>87.144760000000005</v>
      </c>
      <c r="E617">
        <v>0</v>
      </c>
      <c r="F617">
        <v>0</v>
      </c>
      <c r="G617">
        <v>0</v>
      </c>
      <c r="H617">
        <v>87.144760000000005</v>
      </c>
      <c r="I617">
        <v>0</v>
      </c>
      <c r="J617" s="18">
        <v>0</v>
      </c>
      <c r="K617">
        <v>0</v>
      </c>
      <c r="L617">
        <v>0</v>
      </c>
      <c r="M617" s="7">
        <v>0</v>
      </c>
      <c r="N617">
        <v>0</v>
      </c>
      <c r="O617">
        <v>0</v>
      </c>
      <c r="P617" s="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 s="20">
        <v>40809</v>
      </c>
      <c r="B618">
        <v>0</v>
      </c>
      <c r="C618">
        <v>0</v>
      </c>
      <c r="D618">
        <v>77.933130000000006</v>
      </c>
      <c r="E618">
        <v>0</v>
      </c>
      <c r="F618">
        <v>0</v>
      </c>
      <c r="G618">
        <v>0</v>
      </c>
      <c r="H618">
        <v>77.933130000000006</v>
      </c>
      <c r="I618">
        <v>0</v>
      </c>
      <c r="J618" s="18">
        <v>0</v>
      </c>
      <c r="K618">
        <v>0</v>
      </c>
      <c r="L618">
        <v>0</v>
      </c>
      <c r="M618" s="7">
        <v>0</v>
      </c>
      <c r="N618">
        <v>0</v>
      </c>
      <c r="O618">
        <v>0</v>
      </c>
      <c r="P618" s="7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25">
      <c r="A619" s="20">
        <v>40810</v>
      </c>
      <c r="B619">
        <v>0</v>
      </c>
      <c r="C619">
        <v>0</v>
      </c>
      <c r="D619">
        <v>69.695210000000003</v>
      </c>
      <c r="E619">
        <v>0</v>
      </c>
      <c r="F619">
        <v>0</v>
      </c>
      <c r="G619">
        <v>0</v>
      </c>
      <c r="H619">
        <v>69.695210000000003</v>
      </c>
      <c r="I619">
        <v>0</v>
      </c>
      <c r="J619" s="18">
        <v>0</v>
      </c>
      <c r="K619">
        <v>0</v>
      </c>
      <c r="L619">
        <v>0</v>
      </c>
      <c r="M619" s="7">
        <v>0</v>
      </c>
      <c r="N619">
        <v>0</v>
      </c>
      <c r="O619">
        <v>0</v>
      </c>
      <c r="P619" s="7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25">
      <c r="A620" s="20">
        <v>40811</v>
      </c>
      <c r="B620">
        <v>0</v>
      </c>
      <c r="C620">
        <v>0</v>
      </c>
      <c r="D620">
        <v>62.328090000000003</v>
      </c>
      <c r="E620">
        <v>0</v>
      </c>
      <c r="F620">
        <v>0</v>
      </c>
      <c r="G620">
        <v>0</v>
      </c>
      <c r="H620">
        <v>62.328090000000003</v>
      </c>
      <c r="I620">
        <v>0</v>
      </c>
      <c r="J620" s="18">
        <v>0</v>
      </c>
      <c r="K620">
        <v>0</v>
      </c>
      <c r="L620">
        <v>0</v>
      </c>
      <c r="M620" s="7">
        <v>0</v>
      </c>
      <c r="N620">
        <v>0</v>
      </c>
      <c r="O620">
        <v>0</v>
      </c>
      <c r="P620" s="7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25">
      <c r="A621" s="20">
        <v>40812</v>
      </c>
      <c r="B621">
        <v>0</v>
      </c>
      <c r="C621">
        <v>0</v>
      </c>
      <c r="D621">
        <v>55.739699999999999</v>
      </c>
      <c r="E621">
        <v>0</v>
      </c>
      <c r="F621">
        <v>0</v>
      </c>
      <c r="G621">
        <v>0</v>
      </c>
      <c r="H621">
        <v>55.739699999999999</v>
      </c>
      <c r="I621">
        <v>0</v>
      </c>
      <c r="J621" s="18">
        <v>0</v>
      </c>
      <c r="K621">
        <v>0</v>
      </c>
      <c r="L621">
        <v>0</v>
      </c>
      <c r="M621" s="7">
        <v>0</v>
      </c>
      <c r="N621">
        <v>0</v>
      </c>
      <c r="O621">
        <v>0</v>
      </c>
      <c r="P621" s="7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25">
      <c r="A622" s="20">
        <v>40813</v>
      </c>
      <c r="B622">
        <v>0</v>
      </c>
      <c r="C622">
        <v>0</v>
      </c>
      <c r="D622">
        <v>49.847740000000002</v>
      </c>
      <c r="E622">
        <v>0</v>
      </c>
      <c r="F622">
        <v>0</v>
      </c>
      <c r="G622">
        <v>0</v>
      </c>
      <c r="H622">
        <v>49.847740000000002</v>
      </c>
      <c r="I622">
        <v>0</v>
      </c>
      <c r="J622" s="18">
        <v>0</v>
      </c>
      <c r="K622">
        <v>0</v>
      </c>
      <c r="L622">
        <v>0</v>
      </c>
      <c r="M622" s="7">
        <v>0</v>
      </c>
      <c r="N622">
        <v>0</v>
      </c>
      <c r="O622">
        <v>0</v>
      </c>
      <c r="P622" s="7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25">
      <c r="A623" s="20">
        <v>40814</v>
      </c>
      <c r="B623">
        <v>0</v>
      </c>
      <c r="C623">
        <v>0</v>
      </c>
      <c r="D623">
        <v>44.578589999999998</v>
      </c>
      <c r="E623">
        <v>0</v>
      </c>
      <c r="F623">
        <v>0</v>
      </c>
      <c r="G623">
        <v>0</v>
      </c>
      <c r="H623">
        <v>44.578589999999998</v>
      </c>
      <c r="I623">
        <v>0</v>
      </c>
      <c r="J623" s="18">
        <v>0</v>
      </c>
      <c r="K623">
        <v>0</v>
      </c>
      <c r="L623">
        <v>0</v>
      </c>
      <c r="M623" s="7">
        <v>0</v>
      </c>
      <c r="N623">
        <v>0</v>
      </c>
      <c r="O623">
        <v>0</v>
      </c>
      <c r="P623" s="7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 s="20">
        <v>40815</v>
      </c>
      <c r="B624">
        <v>0</v>
      </c>
      <c r="C624">
        <v>0</v>
      </c>
      <c r="D624">
        <v>39.866410000000002</v>
      </c>
      <c r="E624">
        <v>0</v>
      </c>
      <c r="F624">
        <v>0</v>
      </c>
      <c r="G624">
        <v>0</v>
      </c>
      <c r="H624">
        <v>39.866410000000002</v>
      </c>
      <c r="I624">
        <v>0</v>
      </c>
      <c r="J624" s="18">
        <v>0</v>
      </c>
      <c r="K624">
        <v>0</v>
      </c>
      <c r="L624">
        <v>0</v>
      </c>
      <c r="M624" s="7">
        <v>0</v>
      </c>
      <c r="N624">
        <v>0</v>
      </c>
      <c r="O624">
        <v>0</v>
      </c>
      <c r="P624" s="7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25">
      <c r="A625" s="20">
        <v>40816</v>
      </c>
      <c r="B625">
        <v>0</v>
      </c>
      <c r="C625">
        <v>0</v>
      </c>
      <c r="D625">
        <v>35.652340000000002</v>
      </c>
      <c r="E625">
        <v>0</v>
      </c>
      <c r="F625">
        <v>0</v>
      </c>
      <c r="G625">
        <v>0</v>
      </c>
      <c r="H625">
        <v>35.652340000000002</v>
      </c>
      <c r="I625">
        <v>0</v>
      </c>
      <c r="J625" s="18">
        <v>0</v>
      </c>
      <c r="K625">
        <v>0</v>
      </c>
      <c r="L625">
        <v>0</v>
      </c>
      <c r="M625" s="7">
        <v>0</v>
      </c>
      <c r="N625">
        <v>0</v>
      </c>
      <c r="O625">
        <v>0</v>
      </c>
      <c r="P625" s="7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25">
      <c r="A626" s="19">
        <v>41059</v>
      </c>
      <c r="B626" s="12">
        <v>1</v>
      </c>
      <c r="C626" s="18">
        <v>1213</v>
      </c>
      <c r="D626" s="18">
        <v>0</v>
      </c>
      <c r="E626" s="18">
        <v>0</v>
      </c>
      <c r="F626" s="18">
        <v>0</v>
      </c>
      <c r="G626" s="18">
        <v>1213</v>
      </c>
      <c r="H626" s="18">
        <v>0</v>
      </c>
      <c r="I626">
        <v>0</v>
      </c>
      <c r="J626" s="18">
        <v>0</v>
      </c>
      <c r="K626">
        <v>0</v>
      </c>
      <c r="L626">
        <v>0</v>
      </c>
      <c r="M626" s="7">
        <v>0</v>
      </c>
      <c r="N626">
        <v>0</v>
      </c>
      <c r="O626">
        <v>0</v>
      </c>
      <c r="P626" s="7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25">
      <c r="A627" s="19">
        <v>41060</v>
      </c>
      <c r="B627" s="12">
        <v>0.99993789592245474</v>
      </c>
      <c r="C627" s="18">
        <v>4324.7313998646168</v>
      </c>
      <c r="D627" s="18">
        <v>0.26860013538316707</v>
      </c>
      <c r="E627" s="18">
        <v>0</v>
      </c>
      <c r="F627" s="18">
        <v>0</v>
      </c>
      <c r="G627" s="18">
        <v>4324.7313998646168</v>
      </c>
      <c r="H627" s="18">
        <v>0.26860013538316707</v>
      </c>
      <c r="I627">
        <v>0</v>
      </c>
      <c r="J627" s="18">
        <v>0</v>
      </c>
      <c r="K627">
        <v>0</v>
      </c>
      <c r="L627">
        <v>0</v>
      </c>
      <c r="M627" s="7">
        <v>0</v>
      </c>
      <c r="N627">
        <v>0</v>
      </c>
      <c r="O627">
        <v>0</v>
      </c>
      <c r="P627" s="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25">
      <c r="A628" s="19">
        <v>41061</v>
      </c>
      <c r="B628" s="12">
        <v>0.99991728310328887</v>
      </c>
      <c r="C628" s="18">
        <v>717.94060926816144</v>
      </c>
      <c r="D628" s="18">
        <v>5.9390731838561805E-2</v>
      </c>
      <c r="E628" s="18">
        <v>0</v>
      </c>
      <c r="F628" s="18">
        <v>0</v>
      </c>
      <c r="G628" s="18">
        <v>717.94060926816144</v>
      </c>
      <c r="H628" s="18">
        <v>5.9390731838561805E-2</v>
      </c>
      <c r="I628">
        <v>0</v>
      </c>
      <c r="J628" s="18">
        <v>0</v>
      </c>
      <c r="K628">
        <v>0</v>
      </c>
      <c r="L628">
        <v>0</v>
      </c>
      <c r="M628" s="7">
        <v>0</v>
      </c>
      <c r="N628">
        <v>0</v>
      </c>
      <c r="O628">
        <v>0</v>
      </c>
      <c r="P628" s="7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25">
      <c r="A629" s="19">
        <v>41062</v>
      </c>
      <c r="B629" s="12">
        <v>0.99988982948529481</v>
      </c>
      <c r="C629" s="18">
        <v>1212.8663631656625</v>
      </c>
      <c r="D629" s="18">
        <v>0.13363683433749429</v>
      </c>
      <c r="E629" s="18">
        <v>0</v>
      </c>
      <c r="F629" s="18">
        <v>0</v>
      </c>
      <c r="G629" s="18">
        <v>1212.8663631656625</v>
      </c>
      <c r="H629" s="18">
        <v>0.13363683433749429</v>
      </c>
      <c r="I629">
        <v>0</v>
      </c>
      <c r="J629" s="18">
        <v>0</v>
      </c>
      <c r="K629">
        <v>0</v>
      </c>
      <c r="L629">
        <v>0</v>
      </c>
      <c r="M629" s="7">
        <v>0</v>
      </c>
      <c r="N629">
        <v>0</v>
      </c>
      <c r="O629">
        <v>0</v>
      </c>
      <c r="P629" s="7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25">
      <c r="A630" s="19">
        <v>41063</v>
      </c>
      <c r="B630" s="12">
        <v>0.99985326538845398</v>
      </c>
      <c r="C630" s="18">
        <v>2851.5815128878708</v>
      </c>
      <c r="D630" s="18">
        <v>0.41848711212924172</v>
      </c>
      <c r="E630" s="18">
        <v>0</v>
      </c>
      <c r="F630" s="18">
        <v>0</v>
      </c>
      <c r="G630" s="18">
        <v>2851.5815128878708</v>
      </c>
      <c r="H630" s="18">
        <v>0.41848711212924172</v>
      </c>
      <c r="I630">
        <v>0</v>
      </c>
      <c r="J630" s="18">
        <v>0</v>
      </c>
      <c r="K630">
        <v>0</v>
      </c>
      <c r="L630">
        <v>0</v>
      </c>
      <c r="M630" s="7">
        <v>0</v>
      </c>
      <c r="N630">
        <v>0</v>
      </c>
      <c r="O630">
        <v>0</v>
      </c>
      <c r="P630" s="7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25">
      <c r="A631" s="19">
        <v>41064</v>
      </c>
      <c r="B631" s="12">
        <v>0.99980456853654909</v>
      </c>
      <c r="C631" s="18">
        <v>2094.5905710840702</v>
      </c>
      <c r="D631" s="18">
        <v>0.40942891592976594</v>
      </c>
      <c r="E631" s="18">
        <v>0</v>
      </c>
      <c r="F631" s="18">
        <v>0</v>
      </c>
      <c r="G631" s="18">
        <v>2094.5905710840702</v>
      </c>
      <c r="H631" s="18">
        <v>0.40942891592976594</v>
      </c>
      <c r="I631">
        <v>0</v>
      </c>
      <c r="J631" s="18">
        <v>0</v>
      </c>
      <c r="K631">
        <v>0</v>
      </c>
      <c r="L631">
        <v>0</v>
      </c>
      <c r="M631" s="7">
        <v>0</v>
      </c>
      <c r="N631">
        <v>0</v>
      </c>
      <c r="O631">
        <v>0</v>
      </c>
      <c r="P631" s="7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25">
      <c r="A632" s="19">
        <v>41065</v>
      </c>
      <c r="B632" s="12">
        <v>0.99973971485542712</v>
      </c>
      <c r="C632" s="18">
        <v>5678.521580378826</v>
      </c>
      <c r="D632" s="18">
        <v>1.4784196211739982</v>
      </c>
      <c r="E632" s="18">
        <v>0</v>
      </c>
      <c r="F632" s="18">
        <v>0</v>
      </c>
      <c r="G632" s="18">
        <v>5678.521580378826</v>
      </c>
      <c r="H632" s="18">
        <v>1.4784196211739982</v>
      </c>
      <c r="I632">
        <v>547</v>
      </c>
      <c r="J632" s="18">
        <v>0</v>
      </c>
      <c r="K632">
        <v>0</v>
      </c>
      <c r="L632">
        <v>0</v>
      </c>
      <c r="M632" s="7">
        <v>0</v>
      </c>
      <c r="N632">
        <v>0</v>
      </c>
      <c r="O632">
        <v>0</v>
      </c>
      <c r="P632" s="7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25">
      <c r="A633" s="19">
        <v>41066</v>
      </c>
      <c r="B633" s="12">
        <v>0.99965334702518371</v>
      </c>
      <c r="C633" s="18">
        <v>11477.020077196134</v>
      </c>
      <c r="D633" s="18">
        <v>3.9799228038664296</v>
      </c>
      <c r="E633" s="18">
        <v>0</v>
      </c>
      <c r="F633" s="18">
        <v>0</v>
      </c>
      <c r="G633" s="18">
        <v>11477.020077196134</v>
      </c>
      <c r="H633" s="18">
        <v>3.9799228038664296</v>
      </c>
      <c r="I633">
        <v>0</v>
      </c>
      <c r="J633" s="18">
        <v>0</v>
      </c>
      <c r="K633">
        <v>0</v>
      </c>
      <c r="L633">
        <v>0</v>
      </c>
      <c r="M633" s="7">
        <v>0</v>
      </c>
      <c r="N633">
        <v>0</v>
      </c>
      <c r="O633">
        <v>0</v>
      </c>
      <c r="P633" s="7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25">
      <c r="A634" s="19">
        <v>41067</v>
      </c>
      <c r="B634" s="12">
        <v>0.99953833385114577</v>
      </c>
      <c r="C634" s="18">
        <v>7218.6658470729744</v>
      </c>
      <c r="D634" s="18">
        <v>3.3341529270255705</v>
      </c>
      <c r="E634" s="18">
        <v>0</v>
      </c>
      <c r="F634" s="18">
        <v>0</v>
      </c>
      <c r="G634" s="18">
        <v>7218.6658470729744</v>
      </c>
      <c r="H634" s="18">
        <v>3.3341529270255705</v>
      </c>
      <c r="I634">
        <v>0</v>
      </c>
      <c r="J634" s="18">
        <v>0</v>
      </c>
      <c r="K634">
        <v>0</v>
      </c>
      <c r="L634">
        <v>0</v>
      </c>
      <c r="M634" s="7">
        <v>0</v>
      </c>
      <c r="N634">
        <v>0</v>
      </c>
      <c r="O634">
        <v>0</v>
      </c>
      <c r="P634" s="7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25">
      <c r="A635" s="19">
        <v>41068</v>
      </c>
      <c r="B635" s="12">
        <v>0.99938518485959227</v>
      </c>
      <c r="C635" s="18">
        <v>13763.532765886304</v>
      </c>
      <c r="D635" s="18">
        <v>8.4672341136956675</v>
      </c>
      <c r="E635" s="18">
        <v>0</v>
      </c>
      <c r="F635" s="18">
        <v>0</v>
      </c>
      <c r="G635" s="18">
        <v>13763.532765886304</v>
      </c>
      <c r="H635" s="18">
        <v>8.4672341136956675</v>
      </c>
      <c r="I635">
        <v>1542</v>
      </c>
      <c r="J635" s="18">
        <v>0</v>
      </c>
      <c r="K635">
        <v>0</v>
      </c>
      <c r="L635">
        <v>0</v>
      </c>
      <c r="M635" s="7">
        <v>0</v>
      </c>
      <c r="N635">
        <v>0</v>
      </c>
      <c r="O635">
        <v>0</v>
      </c>
      <c r="P635" s="7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25">
      <c r="A636" s="19">
        <v>41069</v>
      </c>
      <c r="B636" s="12">
        <v>0.99918127320787398</v>
      </c>
      <c r="C636" s="18">
        <v>16853.190535197209</v>
      </c>
      <c r="D636" s="18">
        <v>13.809464802790899</v>
      </c>
      <c r="E636" s="18">
        <v>0</v>
      </c>
      <c r="F636" s="18">
        <v>0</v>
      </c>
      <c r="G636" s="18">
        <v>16853.190535197209</v>
      </c>
      <c r="H636" s="18">
        <v>13.809464802790899</v>
      </c>
      <c r="I636">
        <v>12879</v>
      </c>
      <c r="J636" s="18">
        <v>0</v>
      </c>
      <c r="K636">
        <v>0</v>
      </c>
      <c r="L636">
        <v>0</v>
      </c>
      <c r="M636" s="7">
        <v>0</v>
      </c>
      <c r="N636">
        <v>0</v>
      </c>
      <c r="O636">
        <v>0</v>
      </c>
      <c r="P636" s="7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25">
      <c r="A637" s="19">
        <v>41070</v>
      </c>
      <c r="B637" s="12">
        <v>0.9989098053090234</v>
      </c>
      <c r="C637" s="18">
        <v>16743.726156589852</v>
      </c>
      <c r="D637" s="18">
        <v>18.273843410148402</v>
      </c>
      <c r="E637" s="18">
        <v>0</v>
      </c>
      <c r="F637" s="18">
        <v>0</v>
      </c>
      <c r="G637" s="18">
        <v>16743.726156589852</v>
      </c>
      <c r="H637" s="18">
        <v>18.273843410148402</v>
      </c>
      <c r="I637">
        <v>14586</v>
      </c>
      <c r="J637" s="18">
        <v>941</v>
      </c>
      <c r="K637">
        <v>60</v>
      </c>
      <c r="L637">
        <v>0</v>
      </c>
      <c r="M637" s="7">
        <v>0</v>
      </c>
      <c r="N637">
        <v>0</v>
      </c>
      <c r="O637">
        <v>0</v>
      </c>
      <c r="P637" s="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25">
      <c r="A638" s="19">
        <v>41071</v>
      </c>
      <c r="B638" s="12">
        <v>0.99854845668080339</v>
      </c>
      <c r="C638" s="18">
        <v>21069.372435964953</v>
      </c>
      <c r="D638" s="18">
        <v>30.627564035046817</v>
      </c>
      <c r="E638" s="18">
        <v>0</v>
      </c>
      <c r="F638" s="18">
        <v>0</v>
      </c>
      <c r="G638" s="18">
        <v>21069.372435964953</v>
      </c>
      <c r="H638" s="18">
        <v>30.627564035046817</v>
      </c>
      <c r="I638">
        <v>20924</v>
      </c>
      <c r="J638" s="18">
        <v>3413</v>
      </c>
      <c r="K638">
        <v>1101</v>
      </c>
      <c r="L638">
        <v>0</v>
      </c>
      <c r="M638" s="7">
        <v>0</v>
      </c>
      <c r="N638">
        <v>0</v>
      </c>
      <c r="O638">
        <v>0</v>
      </c>
      <c r="P638" s="7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25">
      <c r="A639" s="19">
        <v>41072</v>
      </c>
      <c r="B639" s="12">
        <v>0.9980675695573954</v>
      </c>
      <c r="C639" s="18">
        <v>13729.417486831531</v>
      </c>
      <c r="D639" s="18">
        <v>26.582513168468722</v>
      </c>
      <c r="E639" s="18">
        <v>0</v>
      </c>
      <c r="F639" s="18">
        <v>0</v>
      </c>
      <c r="G639" s="18">
        <v>13729.417486831531</v>
      </c>
      <c r="H639" s="18">
        <v>26.582513168468722</v>
      </c>
      <c r="I639">
        <v>12765</v>
      </c>
      <c r="J639" s="18">
        <v>336</v>
      </c>
      <c r="K639">
        <v>2022</v>
      </c>
      <c r="L639">
        <v>0</v>
      </c>
      <c r="M639" s="7">
        <v>0</v>
      </c>
      <c r="N639">
        <v>0</v>
      </c>
      <c r="O639">
        <v>0</v>
      </c>
      <c r="P639" s="7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25">
      <c r="A640" s="19">
        <v>41073</v>
      </c>
      <c r="B640" s="12">
        <v>0.9974277779595957</v>
      </c>
      <c r="C640" s="18">
        <v>10095.963968507027</v>
      </c>
      <c r="D640" s="18">
        <v>26.036031492973052</v>
      </c>
      <c r="E640" s="18">
        <v>0</v>
      </c>
      <c r="F640" s="18">
        <v>0</v>
      </c>
      <c r="G640" s="18">
        <v>10095.963968507027</v>
      </c>
      <c r="H640" s="18">
        <v>26.036031492973052</v>
      </c>
      <c r="I640">
        <v>8406</v>
      </c>
      <c r="J640" s="18">
        <v>0</v>
      </c>
      <c r="K640" s="18">
        <v>0</v>
      </c>
      <c r="L640">
        <v>0</v>
      </c>
      <c r="M640" s="7">
        <v>0</v>
      </c>
      <c r="N640">
        <v>0</v>
      </c>
      <c r="O640">
        <v>0</v>
      </c>
      <c r="P640" s="7">
        <v>0</v>
      </c>
      <c r="Q640">
        <v>673</v>
      </c>
      <c r="R640">
        <v>0</v>
      </c>
      <c r="S640">
        <v>0</v>
      </c>
      <c r="T640">
        <v>0</v>
      </c>
      <c r="U640">
        <v>0</v>
      </c>
    </row>
    <row r="641" spans="1:21" x14ac:dyDescent="0.25">
      <c r="A641" s="19">
        <v>41074</v>
      </c>
      <c r="B641" s="12">
        <v>0.99657688982050585</v>
      </c>
      <c r="C641" s="18">
        <v>4315.1779329227902</v>
      </c>
      <c r="D641" s="18">
        <v>14.822067077209795</v>
      </c>
      <c r="E641" s="18">
        <v>0</v>
      </c>
      <c r="F641" s="18">
        <v>0</v>
      </c>
      <c r="G641" s="18">
        <v>4315.1779329227902</v>
      </c>
      <c r="H641" s="18">
        <v>14.822067077209795</v>
      </c>
      <c r="I641">
        <v>10856</v>
      </c>
      <c r="J641" s="18">
        <v>0</v>
      </c>
      <c r="K641">
        <v>500</v>
      </c>
      <c r="L641">
        <v>0</v>
      </c>
      <c r="M641" s="7">
        <v>0</v>
      </c>
      <c r="N641">
        <v>0</v>
      </c>
      <c r="O641">
        <v>0</v>
      </c>
      <c r="P641" s="7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25">
      <c r="A642" s="19">
        <v>41075</v>
      </c>
      <c r="B642" s="12">
        <v>0.9954458140336595</v>
      </c>
      <c r="C642" s="18">
        <v>3655.2770291315978</v>
      </c>
      <c r="D642" s="18">
        <v>16.722970868402172</v>
      </c>
      <c r="E642" s="18">
        <v>544.50886027641172</v>
      </c>
      <c r="F642" s="18">
        <v>2.491139723588276</v>
      </c>
      <c r="G642" s="18">
        <v>4199.7858894080091</v>
      </c>
      <c r="H642" s="18">
        <v>19.214110591990448</v>
      </c>
      <c r="I642">
        <v>13431</v>
      </c>
      <c r="J642" s="18">
        <v>0</v>
      </c>
      <c r="K642">
        <v>731</v>
      </c>
      <c r="L642">
        <v>0</v>
      </c>
      <c r="M642" s="7">
        <v>0</v>
      </c>
      <c r="N642">
        <v>0</v>
      </c>
      <c r="O642">
        <v>0</v>
      </c>
      <c r="P642" s="7">
        <v>0</v>
      </c>
      <c r="Q642">
        <v>1287</v>
      </c>
      <c r="R642">
        <v>0</v>
      </c>
      <c r="S642">
        <v>10980</v>
      </c>
      <c r="T642">
        <v>16018.2</v>
      </c>
      <c r="U642">
        <v>0</v>
      </c>
    </row>
    <row r="643" spans="1:21" x14ac:dyDescent="0.25">
      <c r="A643" s="19">
        <v>41076</v>
      </c>
      <c r="B643" s="12">
        <v>0.9939432756909039</v>
      </c>
      <c r="C643" s="18">
        <v>14806.772977967395</v>
      </c>
      <c r="D643" s="18">
        <v>90.227022032604509</v>
      </c>
      <c r="E643" s="18">
        <v>0</v>
      </c>
      <c r="F643" s="18">
        <v>0</v>
      </c>
      <c r="G643" s="18">
        <v>14806.772977967395</v>
      </c>
      <c r="H643" s="18">
        <v>90.227022032604509</v>
      </c>
      <c r="I643">
        <v>0</v>
      </c>
      <c r="J643" s="18">
        <v>1058</v>
      </c>
      <c r="K643">
        <v>1044</v>
      </c>
      <c r="L643" s="18">
        <v>2646</v>
      </c>
      <c r="M643" s="7">
        <v>0</v>
      </c>
      <c r="N643">
        <v>0</v>
      </c>
      <c r="O643">
        <v>0</v>
      </c>
      <c r="P643" s="7">
        <v>0</v>
      </c>
      <c r="Q643">
        <v>0</v>
      </c>
      <c r="R643">
        <v>0</v>
      </c>
      <c r="S643">
        <v>1036</v>
      </c>
      <c r="T643">
        <v>8911.8000000000011</v>
      </c>
      <c r="U643">
        <v>0</v>
      </c>
    </row>
    <row r="644" spans="1:21" x14ac:dyDescent="0.25">
      <c r="A644" s="19">
        <v>41077</v>
      </c>
      <c r="B644" s="12">
        <v>0.99194902219383241</v>
      </c>
      <c r="C644" s="18">
        <v>24764.007339069027</v>
      </c>
      <c r="D644" s="18">
        <v>200.99266093097322</v>
      </c>
      <c r="E644" s="18">
        <v>0</v>
      </c>
      <c r="F644" s="18">
        <v>0</v>
      </c>
      <c r="G644" s="18">
        <v>24764.007339069027</v>
      </c>
      <c r="H644" s="18">
        <v>200.99266093097322</v>
      </c>
      <c r="I644">
        <v>37524</v>
      </c>
      <c r="J644" s="18">
        <v>0</v>
      </c>
      <c r="K644" s="18">
        <v>0</v>
      </c>
      <c r="L644" s="18">
        <v>0</v>
      </c>
      <c r="M644" s="7">
        <v>0</v>
      </c>
      <c r="N644">
        <v>0</v>
      </c>
      <c r="O644">
        <v>0</v>
      </c>
      <c r="P644" s="7">
        <v>0</v>
      </c>
      <c r="Q644">
        <v>0</v>
      </c>
      <c r="R644">
        <v>0</v>
      </c>
      <c r="S644">
        <v>2725</v>
      </c>
      <c r="T644">
        <v>0</v>
      </c>
      <c r="U644">
        <v>0</v>
      </c>
    </row>
    <row r="645" spans="1:21" x14ac:dyDescent="0.25">
      <c r="A645" s="19">
        <v>41078</v>
      </c>
      <c r="B645" s="12">
        <v>0.9893052007280857</v>
      </c>
      <c r="C645" s="18">
        <v>12513.721484009557</v>
      </c>
      <c r="D645" s="18">
        <v>135.27851599044334</v>
      </c>
      <c r="E645" s="18">
        <v>1525.5086195227082</v>
      </c>
      <c r="F645" s="18">
        <v>16.491380477291841</v>
      </c>
      <c r="G645" s="18">
        <v>14039.230103532265</v>
      </c>
      <c r="H645" s="18">
        <v>151.76989646773518</v>
      </c>
      <c r="I645">
        <v>32924</v>
      </c>
      <c r="J645" s="18">
        <v>0</v>
      </c>
      <c r="K645">
        <v>915</v>
      </c>
      <c r="L645" s="18">
        <v>5111</v>
      </c>
      <c r="M645" s="7">
        <v>0</v>
      </c>
      <c r="N645">
        <v>0</v>
      </c>
      <c r="O645">
        <v>0</v>
      </c>
      <c r="P645" s="7">
        <v>0</v>
      </c>
      <c r="Q645">
        <v>1614</v>
      </c>
      <c r="R645">
        <v>0</v>
      </c>
      <c r="S645">
        <v>0</v>
      </c>
      <c r="T645">
        <v>0</v>
      </c>
      <c r="U645">
        <v>0</v>
      </c>
    </row>
    <row r="646" spans="1:21" x14ac:dyDescent="0.25">
      <c r="A646" s="19">
        <v>41079</v>
      </c>
      <c r="B646" s="12">
        <v>0.9858056110543606</v>
      </c>
      <c r="C646" s="18">
        <v>17538.467626268128</v>
      </c>
      <c r="D646" s="18">
        <v>252.53237373187221</v>
      </c>
      <c r="E646" s="18">
        <v>12696.19046476911</v>
      </c>
      <c r="F646" s="18">
        <v>182.80953523089011</v>
      </c>
      <c r="G646" s="18">
        <v>30234.658091037236</v>
      </c>
      <c r="H646" s="18">
        <v>435.34190896276232</v>
      </c>
      <c r="I646">
        <v>34545</v>
      </c>
      <c r="J646" s="18">
        <v>0</v>
      </c>
      <c r="K646">
        <v>3052</v>
      </c>
      <c r="L646">
        <v>9791</v>
      </c>
      <c r="M646" s="7">
        <v>0</v>
      </c>
      <c r="N646">
        <v>0</v>
      </c>
      <c r="O646">
        <v>0</v>
      </c>
      <c r="P646" s="7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25">
      <c r="A647" s="19">
        <v>41080</v>
      </c>
      <c r="B647" s="12">
        <v>0.98118265498571866</v>
      </c>
      <c r="C647" s="18">
        <v>13783.653937239376</v>
      </c>
      <c r="D647" s="18">
        <v>264.34606276062368</v>
      </c>
      <c r="E647" s="18">
        <v>15293.694043262396</v>
      </c>
      <c r="F647" s="18">
        <v>293.30595673760399</v>
      </c>
      <c r="G647" s="18">
        <v>29077.347980501771</v>
      </c>
      <c r="H647" s="18">
        <v>557.65201949822767</v>
      </c>
      <c r="I647">
        <v>35808</v>
      </c>
      <c r="J647" s="18">
        <v>0</v>
      </c>
      <c r="K647">
        <v>7970</v>
      </c>
      <c r="L647">
        <v>5791</v>
      </c>
      <c r="M647" s="7">
        <v>0</v>
      </c>
      <c r="N647">
        <v>0</v>
      </c>
      <c r="O647">
        <v>460</v>
      </c>
      <c r="P647" s="7">
        <v>0</v>
      </c>
      <c r="Q647">
        <v>2051</v>
      </c>
      <c r="R647">
        <v>0</v>
      </c>
      <c r="S647">
        <v>0</v>
      </c>
      <c r="T647">
        <v>0</v>
      </c>
      <c r="U647">
        <v>0</v>
      </c>
    </row>
    <row r="648" spans="1:21" x14ac:dyDescent="0.25">
      <c r="A648" s="19">
        <v>41081</v>
      </c>
      <c r="B648" s="12">
        <v>0.97509209553948595</v>
      </c>
      <c r="C648" s="18">
        <v>18883.633522217686</v>
      </c>
      <c r="D648" s="18">
        <v>482.36647778231418</v>
      </c>
      <c r="E648" s="18">
        <v>28427.834953358175</v>
      </c>
      <c r="F648" s="18">
        <v>726.16504664182503</v>
      </c>
      <c r="G648" s="18">
        <v>47311.468475575864</v>
      </c>
      <c r="H648" s="18">
        <v>1208.5315244241392</v>
      </c>
      <c r="I648">
        <v>34435</v>
      </c>
      <c r="J648" s="18">
        <v>0</v>
      </c>
      <c r="K648">
        <v>4311</v>
      </c>
      <c r="L648">
        <v>5836</v>
      </c>
      <c r="M648" s="7">
        <v>0</v>
      </c>
      <c r="N648">
        <v>0</v>
      </c>
      <c r="O648">
        <v>1702</v>
      </c>
      <c r="P648" s="7">
        <v>0</v>
      </c>
      <c r="Q648">
        <v>6094</v>
      </c>
      <c r="R648">
        <v>0</v>
      </c>
      <c r="S648">
        <v>0</v>
      </c>
      <c r="T648">
        <v>0</v>
      </c>
      <c r="U648">
        <v>0</v>
      </c>
    </row>
    <row r="649" spans="1:21" x14ac:dyDescent="0.25">
      <c r="A649" s="19">
        <v>41082</v>
      </c>
      <c r="B649" s="12">
        <v>0.96709632856743666</v>
      </c>
      <c r="C649" s="18">
        <v>10921.418838512061</v>
      </c>
      <c r="D649" s="18">
        <v>371.58116148793852</v>
      </c>
      <c r="E649" s="18">
        <v>17410.635203199563</v>
      </c>
      <c r="F649" s="18">
        <v>592.36479680043703</v>
      </c>
      <c r="G649" s="18">
        <v>28332.054041711624</v>
      </c>
      <c r="H649" s="18">
        <v>963.94595828837555</v>
      </c>
      <c r="I649">
        <v>28303</v>
      </c>
      <c r="J649" s="18">
        <v>0</v>
      </c>
      <c r="K649">
        <v>168</v>
      </c>
      <c r="L649">
        <v>2004</v>
      </c>
      <c r="M649" s="7">
        <v>0</v>
      </c>
      <c r="N649">
        <v>0</v>
      </c>
      <c r="O649">
        <v>0</v>
      </c>
      <c r="P649" s="7">
        <v>0</v>
      </c>
      <c r="Q649">
        <v>1968</v>
      </c>
      <c r="R649">
        <v>0</v>
      </c>
      <c r="S649">
        <v>6370</v>
      </c>
      <c r="T649">
        <v>0</v>
      </c>
      <c r="U649">
        <v>4482.4000000000005</v>
      </c>
    </row>
    <row r="650" spans="1:21" x14ac:dyDescent="0.25">
      <c r="A650" s="19">
        <v>41083</v>
      </c>
      <c r="B650" s="12">
        <v>0.95664793076800858</v>
      </c>
      <c r="C650" s="18">
        <v>9764.505429349063</v>
      </c>
      <c r="D650" s="18">
        <v>442.49457065093702</v>
      </c>
      <c r="E650" s="18">
        <v>8685.4065634427498</v>
      </c>
      <c r="F650" s="18">
        <v>393.59343655725024</v>
      </c>
      <c r="G650" s="18">
        <v>18449.911992791815</v>
      </c>
      <c r="H650" s="18">
        <v>836.08800720818726</v>
      </c>
      <c r="I650">
        <v>51447</v>
      </c>
      <c r="J650" s="18">
        <v>0</v>
      </c>
      <c r="K650" s="18">
        <v>0</v>
      </c>
      <c r="L650">
        <v>5770</v>
      </c>
      <c r="M650" s="7">
        <v>0</v>
      </c>
      <c r="N650">
        <v>0</v>
      </c>
      <c r="O650">
        <v>0</v>
      </c>
      <c r="P650" s="7">
        <v>0</v>
      </c>
      <c r="Q650">
        <v>12672</v>
      </c>
      <c r="R650">
        <v>0</v>
      </c>
      <c r="S650">
        <v>20958</v>
      </c>
      <c r="T650">
        <v>0</v>
      </c>
      <c r="U650">
        <v>7972</v>
      </c>
    </row>
    <row r="651" spans="1:21" x14ac:dyDescent="0.25">
      <c r="A651" s="19">
        <v>41084</v>
      </c>
      <c r="B651" s="12">
        <v>0.94307698297373022</v>
      </c>
      <c r="C651" s="18">
        <v>7750.2066460781152</v>
      </c>
      <c r="D651" s="18">
        <v>467.79335392188477</v>
      </c>
      <c r="E651" s="18">
        <v>11931.809988583635</v>
      </c>
      <c r="F651" s="18">
        <v>720.19001141636545</v>
      </c>
      <c r="G651" s="18">
        <v>19682.016634661748</v>
      </c>
      <c r="H651" s="18">
        <v>1187.9833653382502</v>
      </c>
      <c r="I651">
        <v>26170</v>
      </c>
      <c r="J651" s="18">
        <v>0</v>
      </c>
      <c r="K651">
        <v>2730</v>
      </c>
      <c r="L651">
        <v>2611</v>
      </c>
      <c r="M651" s="7">
        <v>0</v>
      </c>
      <c r="N651">
        <v>0</v>
      </c>
      <c r="O651">
        <v>0</v>
      </c>
      <c r="P651" s="7">
        <v>0</v>
      </c>
      <c r="Q651">
        <v>7089</v>
      </c>
      <c r="R651">
        <v>0</v>
      </c>
      <c r="S651">
        <v>31309</v>
      </c>
      <c r="T651">
        <v>0</v>
      </c>
      <c r="U651">
        <v>2404</v>
      </c>
    </row>
    <row r="652" spans="1:21" x14ac:dyDescent="0.25">
      <c r="A652" s="19">
        <v>41085</v>
      </c>
      <c r="B652" s="12">
        <v>0.92558822631699889</v>
      </c>
      <c r="C652" s="18">
        <v>9723.3043174600734</v>
      </c>
      <c r="D652" s="18">
        <v>781.69568253992657</v>
      </c>
      <c r="E652" s="18">
        <v>39288.62856012291</v>
      </c>
      <c r="F652" s="18">
        <v>3158.571439877087</v>
      </c>
      <c r="G652" s="18">
        <v>49011.932877582985</v>
      </c>
      <c r="H652" s="18">
        <v>3940.2671224170135</v>
      </c>
      <c r="I652">
        <v>21152</v>
      </c>
      <c r="J652" s="18">
        <v>0</v>
      </c>
      <c r="K652">
        <v>2806</v>
      </c>
      <c r="L652">
        <v>10733</v>
      </c>
      <c r="M652" s="7">
        <v>0</v>
      </c>
      <c r="N652">
        <v>0</v>
      </c>
      <c r="O652">
        <v>0</v>
      </c>
      <c r="P652" s="7">
        <v>0</v>
      </c>
      <c r="Q652">
        <v>1906</v>
      </c>
      <c r="R652">
        <v>0</v>
      </c>
      <c r="S652">
        <v>5537</v>
      </c>
      <c r="T652">
        <v>0</v>
      </c>
      <c r="U652">
        <v>0</v>
      </c>
    </row>
    <row r="653" spans="1:21" x14ac:dyDescent="0.25">
      <c r="A653" s="19">
        <v>41086</v>
      </c>
      <c r="B653" s="12">
        <v>0.90327738253913759</v>
      </c>
      <c r="C653" s="18">
        <v>6563.2134615293735</v>
      </c>
      <c r="D653" s="18">
        <v>702.78653847062651</v>
      </c>
      <c r="E653" s="18">
        <v>15303.144759501563</v>
      </c>
      <c r="F653" s="18">
        <v>1638.6552404984395</v>
      </c>
      <c r="G653" s="18">
        <v>21866.358221030936</v>
      </c>
      <c r="H653" s="18">
        <v>2341.441778969066</v>
      </c>
      <c r="I653">
        <v>12017</v>
      </c>
      <c r="J653" s="18">
        <v>0</v>
      </c>
      <c r="K653">
        <v>2035</v>
      </c>
      <c r="L653">
        <v>7228</v>
      </c>
      <c r="M653" s="7">
        <v>0</v>
      </c>
      <c r="N653">
        <v>0</v>
      </c>
      <c r="O653">
        <v>1772</v>
      </c>
      <c r="P653" s="7">
        <v>0</v>
      </c>
      <c r="Q653">
        <v>0</v>
      </c>
      <c r="R653">
        <v>0</v>
      </c>
      <c r="S653">
        <v>0</v>
      </c>
      <c r="T653">
        <v>76297.5</v>
      </c>
      <c r="U653">
        <v>0</v>
      </c>
    </row>
    <row r="654" spans="1:21" x14ac:dyDescent="0.25">
      <c r="A654" s="19">
        <v>41087</v>
      </c>
      <c r="B654" s="12">
        <v>0.87517919991531823</v>
      </c>
      <c r="C654" s="18">
        <v>8801.6772135483552</v>
      </c>
      <c r="D654" s="18">
        <v>1255.3227864516448</v>
      </c>
      <c r="E654" s="18">
        <v>35225.08761739164</v>
      </c>
      <c r="F654" s="18">
        <v>5023.9123826083596</v>
      </c>
      <c r="G654" s="18">
        <v>44026.764830939996</v>
      </c>
      <c r="H654" s="18">
        <v>6279.2351690600044</v>
      </c>
      <c r="I654">
        <v>11124</v>
      </c>
      <c r="J654" s="18">
        <v>83</v>
      </c>
      <c r="K654">
        <v>901</v>
      </c>
      <c r="L654">
        <v>1562</v>
      </c>
      <c r="M654" s="7">
        <v>0</v>
      </c>
      <c r="N654">
        <v>0</v>
      </c>
      <c r="O654">
        <v>1906</v>
      </c>
      <c r="P654" s="7">
        <v>0</v>
      </c>
      <c r="Q654">
        <v>0</v>
      </c>
      <c r="R654">
        <v>0</v>
      </c>
      <c r="S654">
        <v>0</v>
      </c>
      <c r="T654">
        <v>43299</v>
      </c>
      <c r="U654">
        <v>4988.8</v>
      </c>
    </row>
    <row r="655" spans="1:21" x14ac:dyDescent="0.25">
      <c r="A655" s="19">
        <v>41088</v>
      </c>
      <c r="B655" s="12">
        <v>0.84036102005554225</v>
      </c>
      <c r="C655" s="18">
        <v>7017.8548784838331</v>
      </c>
      <c r="D655" s="18">
        <v>1333.1451215161669</v>
      </c>
      <c r="E655" s="18">
        <v>45348.401725257223</v>
      </c>
      <c r="F655" s="18">
        <v>8614.598274742777</v>
      </c>
      <c r="G655" s="18">
        <v>52366.256603741058</v>
      </c>
      <c r="H655" s="18">
        <v>9947.7433962589439</v>
      </c>
      <c r="I655">
        <v>10972</v>
      </c>
      <c r="J655" s="18">
        <v>0</v>
      </c>
      <c r="K655">
        <v>1946</v>
      </c>
      <c r="L655">
        <v>4421</v>
      </c>
      <c r="M655" s="7">
        <v>0</v>
      </c>
      <c r="N655">
        <v>0</v>
      </c>
      <c r="O655">
        <v>0</v>
      </c>
      <c r="P655" s="7">
        <v>0</v>
      </c>
      <c r="Q655">
        <v>0</v>
      </c>
      <c r="R655">
        <v>0</v>
      </c>
      <c r="S655">
        <v>749</v>
      </c>
      <c r="T655">
        <v>38045.700000000004</v>
      </c>
      <c r="U655">
        <v>5464</v>
      </c>
    </row>
    <row r="656" spans="1:21" x14ac:dyDescent="0.25">
      <c r="A656" s="19">
        <v>41089</v>
      </c>
      <c r="B656" s="12">
        <v>0.79807138972499869</v>
      </c>
      <c r="C656" s="18">
        <v>7043.7780857128382</v>
      </c>
      <c r="D656" s="18">
        <v>1782.2219142871618</v>
      </c>
      <c r="E656" s="18">
        <v>41963.39174313016</v>
      </c>
      <c r="F656" s="18">
        <v>10617.60825686984</v>
      </c>
      <c r="G656" s="18">
        <v>49007.169828842998</v>
      </c>
      <c r="H656" s="18">
        <v>12399.830171157002</v>
      </c>
      <c r="I656">
        <v>11449</v>
      </c>
      <c r="J656" s="18">
        <v>0</v>
      </c>
      <c r="K656">
        <v>432</v>
      </c>
      <c r="L656">
        <v>5189</v>
      </c>
      <c r="M656" s="7">
        <v>0</v>
      </c>
      <c r="N656">
        <v>0</v>
      </c>
      <c r="O656">
        <v>0</v>
      </c>
      <c r="P656" s="7">
        <v>0</v>
      </c>
      <c r="Q656">
        <v>3411</v>
      </c>
      <c r="R656">
        <v>0</v>
      </c>
      <c r="S656">
        <v>0</v>
      </c>
      <c r="T656">
        <v>25860.600000000002</v>
      </c>
      <c r="U656">
        <v>7567.2000000000007</v>
      </c>
    </row>
    <row r="657" spans="1:21" x14ac:dyDescent="0.25">
      <c r="A657" s="19">
        <v>41090</v>
      </c>
      <c r="B657" s="12">
        <v>0.74793912642876514</v>
      </c>
      <c r="C657" s="18">
        <v>9730.6880348382347</v>
      </c>
      <c r="D657" s="18">
        <v>3279.3119651617653</v>
      </c>
      <c r="E657" s="18">
        <v>49220.378032024179</v>
      </c>
      <c r="F657" s="18">
        <v>16587.621967975821</v>
      </c>
      <c r="G657" s="18">
        <v>58951.066066862411</v>
      </c>
      <c r="H657" s="18">
        <v>19866.933933137589</v>
      </c>
      <c r="I657">
        <v>13043</v>
      </c>
      <c r="J657" s="18">
        <v>852</v>
      </c>
      <c r="K657">
        <v>1135</v>
      </c>
      <c r="L657">
        <v>5411</v>
      </c>
      <c r="M657" s="7">
        <v>0</v>
      </c>
      <c r="N657">
        <v>0</v>
      </c>
      <c r="O657">
        <v>0</v>
      </c>
      <c r="P657" s="7">
        <v>0</v>
      </c>
      <c r="Q657">
        <v>0</v>
      </c>
      <c r="R657">
        <v>0</v>
      </c>
      <c r="S657">
        <v>0</v>
      </c>
      <c r="T657">
        <v>22770.9</v>
      </c>
      <c r="U657">
        <v>5629.6</v>
      </c>
    </row>
    <row r="658" spans="1:21" x14ac:dyDescent="0.25">
      <c r="A658" s="19">
        <v>41091</v>
      </c>
      <c r="B658" s="12">
        <v>0.69019222295972937</v>
      </c>
      <c r="C658" s="18">
        <v>8115.2801575604981</v>
      </c>
      <c r="D658" s="18">
        <v>3642.7198424395019</v>
      </c>
      <c r="E658" s="18">
        <v>38698.38774912907</v>
      </c>
      <c r="F658" s="18">
        <v>17370.61225087093</v>
      </c>
      <c r="G658" s="18">
        <v>46813.667906689567</v>
      </c>
      <c r="H658" s="18">
        <v>21013.332093310433</v>
      </c>
      <c r="I658">
        <v>23885</v>
      </c>
      <c r="J658" s="18">
        <v>0</v>
      </c>
      <c r="K658">
        <v>447</v>
      </c>
      <c r="L658" s="18">
        <v>0</v>
      </c>
      <c r="M658" s="7">
        <v>0</v>
      </c>
      <c r="N658">
        <v>0</v>
      </c>
      <c r="O658">
        <v>0</v>
      </c>
      <c r="P658" s="7">
        <v>0</v>
      </c>
      <c r="Q658">
        <v>4630</v>
      </c>
      <c r="R658">
        <v>0</v>
      </c>
      <c r="S658">
        <v>0</v>
      </c>
      <c r="T658">
        <v>11877.300000000001</v>
      </c>
      <c r="U658">
        <v>5371.2000000000007</v>
      </c>
    </row>
    <row r="659" spans="1:21" x14ac:dyDescent="0.25">
      <c r="A659" s="19">
        <v>41092</v>
      </c>
      <c r="B659" s="12">
        <v>0.62583391561791146</v>
      </c>
      <c r="C659" s="18">
        <v>3183.6171287483157</v>
      </c>
      <c r="D659" s="18">
        <v>1903.3828712516843</v>
      </c>
      <c r="E659" s="18">
        <v>30684.887216312447</v>
      </c>
      <c r="F659" s="18">
        <v>18345.512783687554</v>
      </c>
      <c r="G659" s="18">
        <v>33868.504345060763</v>
      </c>
      <c r="H659" s="18">
        <v>20248.895654939239</v>
      </c>
      <c r="I659">
        <v>19677</v>
      </c>
      <c r="J659" s="18">
        <v>0</v>
      </c>
      <c r="K659">
        <v>1602</v>
      </c>
      <c r="L659">
        <v>3824</v>
      </c>
      <c r="M659" s="7">
        <v>0</v>
      </c>
      <c r="N659">
        <v>0</v>
      </c>
      <c r="O659">
        <v>980</v>
      </c>
      <c r="P659" s="7">
        <v>4679</v>
      </c>
      <c r="Q659">
        <v>2288</v>
      </c>
      <c r="R659">
        <v>0</v>
      </c>
      <c r="S659">
        <v>0</v>
      </c>
      <c r="T659">
        <v>0</v>
      </c>
      <c r="U659">
        <v>5019.2000000000007</v>
      </c>
    </row>
    <row r="660" spans="1:21" x14ac:dyDescent="0.25">
      <c r="A660" s="19">
        <v>41093</v>
      </c>
      <c r="B660" s="12">
        <v>0.55669324700303546</v>
      </c>
      <c r="C660" s="18">
        <v>2899.8151236388117</v>
      </c>
      <c r="D660" s="18">
        <v>2309.1848763611883</v>
      </c>
      <c r="E660" s="18">
        <v>55948.784710299071</v>
      </c>
      <c r="F660" s="18">
        <v>44553.215289700929</v>
      </c>
      <c r="G660" s="18">
        <v>58848.599833937886</v>
      </c>
      <c r="H660" s="18">
        <v>46862.400166062114</v>
      </c>
      <c r="I660">
        <v>20042</v>
      </c>
      <c r="J660" s="18">
        <v>3517</v>
      </c>
      <c r="K660">
        <v>7276</v>
      </c>
      <c r="L660">
        <v>2264</v>
      </c>
      <c r="M660" s="7">
        <v>0</v>
      </c>
      <c r="N660">
        <v>0</v>
      </c>
      <c r="O660">
        <v>0</v>
      </c>
      <c r="P660" s="7">
        <v>0</v>
      </c>
      <c r="Q660">
        <v>13911</v>
      </c>
      <c r="R660">
        <v>0</v>
      </c>
      <c r="S660">
        <v>0</v>
      </c>
      <c r="T660">
        <v>0</v>
      </c>
      <c r="U660">
        <v>2009.6000000000001</v>
      </c>
    </row>
    <row r="661" spans="1:21" x14ac:dyDescent="0.25">
      <c r="A661" s="19">
        <v>41094</v>
      </c>
      <c r="B661" s="12">
        <v>0.48528413344218635</v>
      </c>
      <c r="C661" s="18">
        <v>1338.4136400335499</v>
      </c>
      <c r="D661" s="18">
        <v>1419.5863599664501</v>
      </c>
      <c r="E661" s="18">
        <v>38029.776401330375</v>
      </c>
      <c r="F661" s="18">
        <v>40336.223598669625</v>
      </c>
      <c r="G661" s="18">
        <v>39368.190041363923</v>
      </c>
      <c r="H661" s="18">
        <v>41755.809958636077</v>
      </c>
      <c r="I661">
        <v>24766</v>
      </c>
      <c r="J661" s="18">
        <v>0</v>
      </c>
      <c r="K661" s="18">
        <v>0</v>
      </c>
      <c r="L661" s="18">
        <v>0</v>
      </c>
      <c r="M661" s="7">
        <v>0</v>
      </c>
      <c r="N661">
        <v>0</v>
      </c>
      <c r="O661">
        <v>4391</v>
      </c>
      <c r="P661" s="7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25">
      <c r="A662" s="19">
        <v>41095</v>
      </c>
      <c r="B662" s="12">
        <v>0.41447084742870144</v>
      </c>
      <c r="C662" s="18">
        <v>1758.5998056399801</v>
      </c>
      <c r="D662" s="18">
        <v>2484.4001943600197</v>
      </c>
      <c r="E662" s="18">
        <v>17463.314685560905</v>
      </c>
      <c r="F662" s="18">
        <v>24670.685314439095</v>
      </c>
      <c r="G662" s="18">
        <v>19221.914491200885</v>
      </c>
      <c r="H662" s="18">
        <v>27155.085508799115</v>
      </c>
      <c r="I662">
        <v>20484</v>
      </c>
      <c r="J662" s="18">
        <v>4350</v>
      </c>
      <c r="K662">
        <v>752</v>
      </c>
      <c r="L662" s="18">
        <v>0</v>
      </c>
      <c r="M662" s="7">
        <v>0</v>
      </c>
      <c r="N662">
        <v>0</v>
      </c>
      <c r="O662">
        <v>3944</v>
      </c>
      <c r="P662" s="7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25">
      <c r="A663" s="19">
        <v>41096</v>
      </c>
      <c r="B663" s="12">
        <v>0.34702405433693417</v>
      </c>
      <c r="C663" s="18">
        <v>2858.0901115189899</v>
      </c>
      <c r="D663" s="18">
        <v>5377.9098884810101</v>
      </c>
      <c r="E663" s="18">
        <v>34476.666286347245</v>
      </c>
      <c r="F663" s="18">
        <v>64872.833713652755</v>
      </c>
      <c r="G663" s="18">
        <v>37334.756397866237</v>
      </c>
      <c r="H663" s="18">
        <v>70250.743602133763</v>
      </c>
      <c r="I663">
        <v>22058</v>
      </c>
      <c r="J663" s="18">
        <v>0</v>
      </c>
      <c r="K663">
        <v>4370</v>
      </c>
      <c r="L663" s="18">
        <v>0</v>
      </c>
      <c r="M663" s="7">
        <v>0</v>
      </c>
      <c r="N663">
        <v>0</v>
      </c>
      <c r="O663">
        <v>6598</v>
      </c>
      <c r="P663" s="7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25">
      <c r="A664" s="19">
        <v>41097</v>
      </c>
      <c r="B664" s="12">
        <v>0.28520673564554788</v>
      </c>
      <c r="C664" s="18">
        <v>1479.0821310578112</v>
      </c>
      <c r="D664" s="18">
        <v>3706.9178689421888</v>
      </c>
      <c r="E664" s="18">
        <v>19194.0710608626</v>
      </c>
      <c r="F664" s="18">
        <v>48104.728939137407</v>
      </c>
      <c r="G664" s="18">
        <v>20673.15319192041</v>
      </c>
      <c r="H664" s="18">
        <v>51811.646808079597</v>
      </c>
      <c r="I664">
        <v>26245</v>
      </c>
      <c r="J664" s="18">
        <v>2711</v>
      </c>
      <c r="K664">
        <v>1519</v>
      </c>
      <c r="L664" s="18">
        <v>611</v>
      </c>
      <c r="M664" s="7">
        <v>0</v>
      </c>
      <c r="N664">
        <v>0</v>
      </c>
      <c r="O664">
        <v>7269</v>
      </c>
      <c r="P664" s="7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25">
      <c r="A665" s="19">
        <v>41098</v>
      </c>
      <c r="B665" s="12">
        <v>0.23051386620839953</v>
      </c>
      <c r="C665" s="18">
        <v>427.14219408416432</v>
      </c>
      <c r="D665" s="18">
        <v>1425.8578059158358</v>
      </c>
      <c r="E665" s="18">
        <v>15001.773258682781</v>
      </c>
      <c r="F665" s="18">
        <v>50077.92674131722</v>
      </c>
      <c r="G665" s="18">
        <v>15428.915452766945</v>
      </c>
      <c r="H665" s="18">
        <v>51503.784547233059</v>
      </c>
      <c r="I665">
        <v>25201</v>
      </c>
      <c r="J665" s="18">
        <v>0</v>
      </c>
      <c r="K665">
        <v>2737</v>
      </c>
      <c r="L665" s="18">
        <v>0</v>
      </c>
      <c r="M665" s="7">
        <v>0</v>
      </c>
      <c r="N665">
        <v>0</v>
      </c>
      <c r="O665">
        <v>7902</v>
      </c>
      <c r="P665" s="7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25">
      <c r="A666" s="19">
        <v>41099</v>
      </c>
      <c r="B666" s="12">
        <v>0.18361501596996821</v>
      </c>
      <c r="C666" s="18">
        <v>910.91409422701224</v>
      </c>
      <c r="D666" s="18">
        <v>4050.0859057729876</v>
      </c>
      <c r="E666" s="18">
        <v>10606.48467450202</v>
      </c>
      <c r="F666" s="18">
        <v>47158.315325497984</v>
      </c>
      <c r="G666" s="18">
        <v>11517.398768729032</v>
      </c>
      <c r="H666" s="18">
        <v>51208.401231270975</v>
      </c>
      <c r="I666">
        <v>26827</v>
      </c>
      <c r="J666" s="18">
        <v>0</v>
      </c>
      <c r="K666">
        <v>789</v>
      </c>
      <c r="L666" s="18">
        <v>0</v>
      </c>
      <c r="M666" s="7">
        <v>0</v>
      </c>
      <c r="N666">
        <v>0</v>
      </c>
      <c r="O666">
        <v>8592</v>
      </c>
      <c r="P666" s="7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25">
      <c r="A667" s="19">
        <v>41100</v>
      </c>
      <c r="B667" s="12">
        <v>0.14446649585347315</v>
      </c>
      <c r="C667" s="18">
        <v>197.77463282340474</v>
      </c>
      <c r="D667" s="18">
        <v>1171.2253671765952</v>
      </c>
      <c r="E667" s="18">
        <v>7055.9603572274091</v>
      </c>
      <c r="F667" s="18">
        <v>41785.539642772594</v>
      </c>
      <c r="G667" s="18">
        <v>7253.7349900508134</v>
      </c>
      <c r="H667" s="18">
        <v>42956.765009949188</v>
      </c>
      <c r="I667">
        <v>29124</v>
      </c>
      <c r="J667" s="18">
        <v>701</v>
      </c>
      <c r="K667">
        <v>1025</v>
      </c>
      <c r="L667" s="18">
        <v>0</v>
      </c>
      <c r="M667" s="7">
        <v>0</v>
      </c>
      <c r="N667">
        <v>0</v>
      </c>
      <c r="O667">
        <v>6751</v>
      </c>
      <c r="P667" s="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25">
      <c r="A668" s="19">
        <v>41101</v>
      </c>
      <c r="B668" s="12">
        <v>0.11251445827803608</v>
      </c>
      <c r="C668" s="18">
        <v>303.45149397586329</v>
      </c>
      <c r="D668" s="18">
        <v>2393.5485060241367</v>
      </c>
      <c r="E668" s="18">
        <v>5755.9583993586302</v>
      </c>
      <c r="F668" s="18">
        <v>45401.541600641372</v>
      </c>
      <c r="G668" s="18">
        <v>6059.409893334494</v>
      </c>
      <c r="H668" s="18">
        <v>47795.090106665506</v>
      </c>
      <c r="I668">
        <v>24033</v>
      </c>
      <c r="J668" s="18">
        <v>0</v>
      </c>
      <c r="K668">
        <v>1294</v>
      </c>
      <c r="L668" s="18">
        <v>81</v>
      </c>
      <c r="M668" s="7">
        <v>0</v>
      </c>
      <c r="N668">
        <v>0</v>
      </c>
      <c r="O668">
        <v>9113</v>
      </c>
      <c r="P668" s="7">
        <v>0</v>
      </c>
      <c r="Q668">
        <v>2626</v>
      </c>
      <c r="R668">
        <v>0</v>
      </c>
      <c r="S668">
        <v>0</v>
      </c>
      <c r="T668">
        <v>0</v>
      </c>
      <c r="U668">
        <v>0</v>
      </c>
    </row>
    <row r="669" spans="1:21" x14ac:dyDescent="0.25">
      <c r="A669" s="19">
        <v>41102</v>
      </c>
      <c r="B669" s="12">
        <v>8.6911427761798832E-2</v>
      </c>
      <c r="C669" s="18">
        <v>1551.1082512648238</v>
      </c>
      <c r="D669" s="18">
        <v>16295.891748735175</v>
      </c>
      <c r="E669" s="18">
        <v>3791.9629755328351</v>
      </c>
      <c r="F669" s="18">
        <v>39838.237024467162</v>
      </c>
      <c r="G669" s="18">
        <v>5343.0712267976587</v>
      </c>
      <c r="H669" s="18">
        <v>56134.128773202334</v>
      </c>
      <c r="I669">
        <v>0</v>
      </c>
      <c r="J669" s="18">
        <v>0</v>
      </c>
      <c r="K669">
        <v>2105</v>
      </c>
      <c r="L669" s="18">
        <v>154</v>
      </c>
      <c r="M669" s="7">
        <v>0</v>
      </c>
      <c r="N669">
        <v>0</v>
      </c>
      <c r="O669">
        <v>6124</v>
      </c>
      <c r="P669" s="7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25">
      <c r="A670" s="19">
        <v>41103</v>
      </c>
      <c r="B670" s="12">
        <v>6.6696608562812121E-2</v>
      </c>
      <c r="C670" s="18">
        <v>1718.1046365780403</v>
      </c>
      <c r="D670" s="18">
        <v>24041.895363421958</v>
      </c>
      <c r="E670" s="18">
        <v>3866.3757197427935</v>
      </c>
      <c r="F670" s="18">
        <v>54103.224280257207</v>
      </c>
      <c r="G670" s="18">
        <v>5584.4803563208334</v>
      </c>
      <c r="H670" s="18">
        <v>78145.119643679165</v>
      </c>
      <c r="I670">
        <v>0</v>
      </c>
      <c r="J670" s="18">
        <v>0</v>
      </c>
      <c r="K670" s="18">
        <v>0</v>
      </c>
      <c r="L670" s="18">
        <v>0</v>
      </c>
      <c r="M670" s="7">
        <v>0</v>
      </c>
      <c r="N670">
        <v>0</v>
      </c>
      <c r="O670">
        <v>7107</v>
      </c>
      <c r="P670" s="7">
        <v>0</v>
      </c>
      <c r="Q670">
        <v>4416</v>
      </c>
      <c r="R670">
        <v>0</v>
      </c>
      <c r="S670">
        <v>0</v>
      </c>
      <c r="T670">
        <v>0</v>
      </c>
      <c r="U670">
        <v>0</v>
      </c>
    </row>
    <row r="671" spans="1:21" x14ac:dyDescent="0.25">
      <c r="A671" s="19">
        <v>41104</v>
      </c>
      <c r="B671" s="12">
        <v>5.0921364713189976E-2</v>
      </c>
      <c r="C671" s="18">
        <v>535.28538586505306</v>
      </c>
      <c r="D671" s="18">
        <v>9976.7146141349476</v>
      </c>
      <c r="E671" s="18">
        <v>1499.8887976270107</v>
      </c>
      <c r="F671" s="18">
        <v>27955.111202372987</v>
      </c>
      <c r="G671" s="18">
        <v>2035.1741834920638</v>
      </c>
      <c r="H671" s="18">
        <v>37931.825816507931</v>
      </c>
      <c r="I671">
        <v>45222</v>
      </c>
      <c r="J671" s="18">
        <v>0</v>
      </c>
      <c r="K671" s="18">
        <v>0</v>
      </c>
      <c r="L671" s="18">
        <v>0</v>
      </c>
      <c r="M671" s="7">
        <v>0</v>
      </c>
      <c r="N671">
        <v>0</v>
      </c>
      <c r="O671" s="18">
        <v>0</v>
      </c>
      <c r="P671" s="7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25">
      <c r="A672" s="19">
        <v>41105</v>
      </c>
      <c r="B672" s="12">
        <v>3.8722513384380819E-2</v>
      </c>
      <c r="C672" s="18">
        <v>506.10324993385728</v>
      </c>
      <c r="D672" s="18">
        <v>12563.896750066142</v>
      </c>
      <c r="E672" s="18">
        <v>1376.8564084084287</v>
      </c>
      <c r="F672" s="18">
        <v>34180.143591591572</v>
      </c>
      <c r="G672" s="18">
        <v>1882.959658342286</v>
      </c>
      <c r="H672" s="18">
        <v>46744.040341657717</v>
      </c>
      <c r="I672">
        <v>24395</v>
      </c>
      <c r="J672" s="18">
        <v>0</v>
      </c>
      <c r="K672">
        <v>377</v>
      </c>
      <c r="L672" s="18">
        <v>0</v>
      </c>
      <c r="M672" s="7">
        <v>0</v>
      </c>
      <c r="N672">
        <v>0</v>
      </c>
      <c r="O672">
        <v>0</v>
      </c>
      <c r="P672" s="7">
        <v>0</v>
      </c>
      <c r="Q672">
        <v>0</v>
      </c>
      <c r="R672">
        <v>0</v>
      </c>
      <c r="S672">
        <v>0</v>
      </c>
      <c r="T672">
        <v>0</v>
      </c>
      <c r="U672">
        <v>13472.800000000001</v>
      </c>
    </row>
    <row r="673" spans="1:21" x14ac:dyDescent="0.25">
      <c r="A673" s="19">
        <v>41106</v>
      </c>
      <c r="B673" s="12">
        <v>2.9355658356578718E-2</v>
      </c>
      <c r="C673" s="18">
        <v>332.65832049675004</v>
      </c>
      <c r="D673" s="18">
        <v>10999.34167950325</v>
      </c>
      <c r="E673" s="18">
        <v>1327.3748039094198</v>
      </c>
      <c r="F673" s="18">
        <v>43889.625196090579</v>
      </c>
      <c r="G673" s="18">
        <v>1660.0331244061699</v>
      </c>
      <c r="H673" s="18">
        <v>54888.966875593833</v>
      </c>
      <c r="I673">
        <v>32036</v>
      </c>
      <c r="J673" s="18">
        <v>0</v>
      </c>
      <c r="K673">
        <v>2919</v>
      </c>
      <c r="L673" s="18">
        <v>0</v>
      </c>
      <c r="M673" s="7">
        <v>0</v>
      </c>
      <c r="N673">
        <v>0</v>
      </c>
      <c r="O673">
        <v>3653</v>
      </c>
      <c r="P673" s="7">
        <v>0</v>
      </c>
      <c r="Q673">
        <v>0</v>
      </c>
      <c r="R673">
        <v>0</v>
      </c>
      <c r="S673">
        <v>2935</v>
      </c>
      <c r="T673">
        <v>0</v>
      </c>
      <c r="U673">
        <v>10170.400000000001</v>
      </c>
    </row>
    <row r="674" spans="1:21" x14ac:dyDescent="0.25">
      <c r="A674" s="19">
        <v>41107</v>
      </c>
      <c r="B674" s="12">
        <v>2.2202283625246122E-2</v>
      </c>
      <c r="C674" s="18">
        <v>294.62430370701605</v>
      </c>
      <c r="D674" s="18">
        <v>12975.375696292984</v>
      </c>
      <c r="E674" s="18">
        <v>851.56858844631506</v>
      </c>
      <c r="F674" s="18">
        <v>37503.431411553684</v>
      </c>
      <c r="G674" s="18">
        <v>1146.1928921533311</v>
      </c>
      <c r="H674" s="18">
        <v>50478.807107846667</v>
      </c>
      <c r="I674">
        <v>0</v>
      </c>
      <c r="J674" s="18">
        <v>0</v>
      </c>
      <c r="K674">
        <v>3509</v>
      </c>
      <c r="L674" s="18">
        <v>0</v>
      </c>
      <c r="M674" s="7">
        <v>0</v>
      </c>
      <c r="N674">
        <v>0</v>
      </c>
      <c r="O674">
        <v>0</v>
      </c>
      <c r="P674" s="7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25">
      <c r="A675" s="19">
        <v>41108</v>
      </c>
      <c r="B675" s="12">
        <v>1.6761938377662045E-2</v>
      </c>
      <c r="C675" s="18">
        <v>171.23996246619544</v>
      </c>
      <c r="D675" s="18">
        <v>10044.760037533804</v>
      </c>
      <c r="E675" s="18">
        <v>688.17814203329294</v>
      </c>
      <c r="F675" s="18">
        <v>40367.821857966708</v>
      </c>
      <c r="G675" s="18">
        <v>859.41810449948844</v>
      </c>
      <c r="H675" s="18">
        <v>50412.581895500509</v>
      </c>
      <c r="I675">
        <v>40047</v>
      </c>
      <c r="J675" s="18">
        <v>0</v>
      </c>
      <c r="K675" s="18">
        <v>0</v>
      </c>
      <c r="L675" s="18">
        <v>0</v>
      </c>
      <c r="M675" s="7">
        <v>0</v>
      </c>
      <c r="N675">
        <v>0</v>
      </c>
      <c r="O675" s="18">
        <v>8712</v>
      </c>
      <c r="P675" s="7">
        <v>0</v>
      </c>
      <c r="Q675">
        <v>1163</v>
      </c>
      <c r="R675">
        <v>0</v>
      </c>
      <c r="S675">
        <v>1236</v>
      </c>
      <c r="T675">
        <v>0</v>
      </c>
      <c r="U675">
        <v>0</v>
      </c>
    </row>
    <row r="676" spans="1:21" x14ac:dyDescent="0.25">
      <c r="A676" s="19">
        <v>41109</v>
      </c>
      <c r="B676" s="12">
        <v>1.2637441043191977E-2</v>
      </c>
      <c r="C676" s="18">
        <v>95.753890784265607</v>
      </c>
      <c r="D676" s="18">
        <v>7481.2461092157346</v>
      </c>
      <c r="E676" s="18">
        <v>505.92731472314762</v>
      </c>
      <c r="F676" s="18">
        <v>39528.072685276849</v>
      </c>
      <c r="G676" s="18">
        <v>601.68120550741321</v>
      </c>
      <c r="H676" s="18">
        <v>47009.318794492581</v>
      </c>
      <c r="I676">
        <v>29299</v>
      </c>
      <c r="J676" s="18">
        <v>0</v>
      </c>
      <c r="K676">
        <v>6618</v>
      </c>
      <c r="L676" s="18">
        <v>51</v>
      </c>
      <c r="M676" s="7">
        <v>0</v>
      </c>
      <c r="N676">
        <v>0</v>
      </c>
      <c r="O676">
        <v>0</v>
      </c>
      <c r="P676" s="7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25">
      <c r="A677" s="19">
        <v>41110</v>
      </c>
      <c r="B677" s="12">
        <v>9.5180066218948367E-3</v>
      </c>
      <c r="C677" s="18">
        <v>23.833088581224672</v>
      </c>
      <c r="D677" s="18">
        <v>2480.1669114187753</v>
      </c>
      <c r="E677" s="18">
        <v>415.95592539004815</v>
      </c>
      <c r="F677" s="18">
        <v>43286.044074609948</v>
      </c>
      <c r="G677" s="18">
        <v>439.78901397127282</v>
      </c>
      <c r="H677" s="18">
        <v>45766.210986028724</v>
      </c>
      <c r="I677">
        <v>18310</v>
      </c>
      <c r="J677" s="18">
        <v>0</v>
      </c>
      <c r="K677">
        <v>1181</v>
      </c>
      <c r="L677" s="18">
        <v>0</v>
      </c>
      <c r="M677" s="7">
        <v>0</v>
      </c>
      <c r="N677">
        <v>0</v>
      </c>
      <c r="O677">
        <v>8209</v>
      </c>
      <c r="P677" s="7">
        <v>0</v>
      </c>
      <c r="Q677">
        <v>0</v>
      </c>
      <c r="R677">
        <v>0</v>
      </c>
      <c r="S677">
        <v>0</v>
      </c>
      <c r="T677">
        <v>16782.3</v>
      </c>
      <c r="U677">
        <v>0</v>
      </c>
    </row>
    <row r="678" spans="1:21" x14ac:dyDescent="0.25">
      <c r="A678" s="19">
        <v>41111</v>
      </c>
      <c r="B678" s="12">
        <v>7.1629893653327725E-3</v>
      </c>
      <c r="C678" s="18">
        <v>12.177081921065714</v>
      </c>
      <c r="D678" s="18">
        <v>1687.8229180789342</v>
      </c>
      <c r="E678" s="18">
        <v>303.84684588805089</v>
      </c>
      <c r="F678" s="18">
        <v>42115.153154111948</v>
      </c>
      <c r="G678" s="18">
        <v>316.02392780911663</v>
      </c>
      <c r="H678" s="18">
        <v>43802.976072190882</v>
      </c>
      <c r="I678">
        <v>20870</v>
      </c>
      <c r="J678" s="18">
        <v>0</v>
      </c>
      <c r="K678">
        <v>3655</v>
      </c>
      <c r="L678" s="18">
        <v>0</v>
      </c>
      <c r="M678" s="7">
        <v>0</v>
      </c>
      <c r="N678">
        <v>0</v>
      </c>
      <c r="O678">
        <v>7277</v>
      </c>
      <c r="P678" s="7">
        <v>0</v>
      </c>
      <c r="Q678">
        <v>409</v>
      </c>
      <c r="R678">
        <v>0</v>
      </c>
      <c r="S678">
        <v>0</v>
      </c>
      <c r="T678">
        <v>15633</v>
      </c>
      <c r="U678">
        <v>0</v>
      </c>
    </row>
    <row r="679" spans="1:21" x14ac:dyDescent="0.25">
      <c r="A679" s="19">
        <v>41112</v>
      </c>
      <c r="B679" s="12">
        <v>5.3874988656892331E-3</v>
      </c>
      <c r="C679" s="18">
        <v>6.998361026530314</v>
      </c>
      <c r="D679" s="18">
        <v>1292.0016389734697</v>
      </c>
      <c r="E679" s="18">
        <v>44.635428102235295</v>
      </c>
      <c r="F679" s="18">
        <v>8240.3645718977641</v>
      </c>
      <c r="G679" s="18">
        <v>51.633789128765606</v>
      </c>
      <c r="H679" s="18">
        <v>9532.3662108712342</v>
      </c>
      <c r="I679">
        <v>19943</v>
      </c>
      <c r="J679" s="18">
        <v>0</v>
      </c>
      <c r="K679">
        <v>2294</v>
      </c>
      <c r="L679" s="18">
        <v>0</v>
      </c>
      <c r="M679" s="7">
        <v>0</v>
      </c>
      <c r="N679">
        <v>0</v>
      </c>
      <c r="O679">
        <v>9816</v>
      </c>
      <c r="P679" s="7">
        <v>0</v>
      </c>
      <c r="Q679">
        <v>807</v>
      </c>
      <c r="R679">
        <v>0</v>
      </c>
      <c r="S679">
        <v>0</v>
      </c>
      <c r="T679">
        <v>14785.2</v>
      </c>
      <c r="U679">
        <v>0</v>
      </c>
    </row>
    <row r="680" spans="1:21" x14ac:dyDescent="0.25">
      <c r="A680" s="19">
        <v>41113</v>
      </c>
      <c r="B680" s="12">
        <v>4.0503039148146458E-3</v>
      </c>
      <c r="C680" s="18">
        <v>4.665950109866472</v>
      </c>
      <c r="D680" s="18">
        <v>1147.3340498901334</v>
      </c>
      <c r="E680" s="18">
        <v>46.671652010409161</v>
      </c>
      <c r="F680" s="18">
        <v>11476.328347989591</v>
      </c>
      <c r="G680" s="18">
        <v>51.337602120275633</v>
      </c>
      <c r="H680" s="18">
        <v>12623.662397879725</v>
      </c>
      <c r="I680">
        <v>15307</v>
      </c>
      <c r="J680" s="18">
        <v>0</v>
      </c>
      <c r="K680">
        <v>1590</v>
      </c>
      <c r="L680" s="18">
        <v>0</v>
      </c>
      <c r="M680" s="7">
        <v>0</v>
      </c>
      <c r="N680">
        <v>0</v>
      </c>
      <c r="O680">
        <v>4979</v>
      </c>
      <c r="P680" s="7">
        <v>0</v>
      </c>
      <c r="Q680">
        <v>625</v>
      </c>
      <c r="R680">
        <v>0</v>
      </c>
      <c r="S680">
        <v>0</v>
      </c>
      <c r="T680">
        <v>747</v>
      </c>
      <c r="U680">
        <v>4444</v>
      </c>
    </row>
    <row r="681" spans="1:21" x14ac:dyDescent="0.25">
      <c r="A681" s="19">
        <v>41114</v>
      </c>
      <c r="B681" s="12">
        <v>3.0439893911035076E-3</v>
      </c>
      <c r="C681" s="18">
        <v>10.641786911297864</v>
      </c>
      <c r="D681" s="18">
        <v>3485.3582130887021</v>
      </c>
      <c r="E681" s="18">
        <v>137.65528824448282</v>
      </c>
      <c r="F681" s="18">
        <v>45084.344711755519</v>
      </c>
      <c r="G681" s="18">
        <v>148.29707515578068</v>
      </c>
      <c r="H681" s="18">
        <v>48569.70292484422</v>
      </c>
      <c r="I681">
        <v>11558</v>
      </c>
      <c r="J681" s="18">
        <v>0</v>
      </c>
      <c r="K681">
        <v>1965</v>
      </c>
      <c r="L681" s="18">
        <v>0</v>
      </c>
      <c r="M681" s="7">
        <v>0</v>
      </c>
      <c r="N681">
        <v>0</v>
      </c>
      <c r="O681">
        <v>4138</v>
      </c>
      <c r="P681" s="7">
        <v>0</v>
      </c>
      <c r="Q681">
        <v>3326</v>
      </c>
      <c r="R681">
        <v>0</v>
      </c>
      <c r="S681">
        <v>0</v>
      </c>
      <c r="T681">
        <v>0</v>
      </c>
      <c r="U681">
        <v>9738.4</v>
      </c>
    </row>
    <row r="682" spans="1:21" x14ac:dyDescent="0.25">
      <c r="A682" s="19">
        <v>41115</v>
      </c>
      <c r="B682" s="12">
        <v>2.2871236553806407E-3</v>
      </c>
      <c r="C682" s="18">
        <v>4.53307908496443</v>
      </c>
      <c r="D682" s="18">
        <v>1977.4669209150356</v>
      </c>
      <c r="E682" s="18">
        <v>103.31806658343399</v>
      </c>
      <c r="F682" s="18">
        <v>45070.481933416566</v>
      </c>
      <c r="G682" s="18">
        <v>107.85114566839842</v>
      </c>
      <c r="H682" s="18">
        <v>47047.948854331604</v>
      </c>
      <c r="I682">
        <v>13208</v>
      </c>
      <c r="J682" s="18">
        <v>0</v>
      </c>
      <c r="K682" s="18">
        <v>0</v>
      </c>
      <c r="L682" s="18">
        <v>0</v>
      </c>
      <c r="M682" s="7">
        <v>0</v>
      </c>
      <c r="N682">
        <v>0</v>
      </c>
      <c r="O682">
        <v>2828</v>
      </c>
      <c r="P682" s="7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25">
      <c r="A683" s="19">
        <v>41116</v>
      </c>
      <c r="B683" s="12">
        <v>1.7181227391562803E-3</v>
      </c>
      <c r="C683" s="18">
        <v>15.502621475407118</v>
      </c>
      <c r="D683" s="18">
        <v>9007.4973785245929</v>
      </c>
      <c r="E683" s="18">
        <v>90.408305783499131</v>
      </c>
      <c r="F683" s="18">
        <v>52529.9916942165</v>
      </c>
      <c r="G683" s="18">
        <v>105.91092725890624</v>
      </c>
      <c r="H683" s="18">
        <v>61537.489072741097</v>
      </c>
      <c r="I683">
        <v>0</v>
      </c>
      <c r="J683" s="18">
        <v>0</v>
      </c>
      <c r="K683">
        <v>1600</v>
      </c>
      <c r="L683" s="18">
        <v>0</v>
      </c>
      <c r="M683" s="7">
        <v>0</v>
      </c>
      <c r="N683">
        <v>0</v>
      </c>
      <c r="O683">
        <v>630</v>
      </c>
      <c r="P683" s="7">
        <v>0</v>
      </c>
      <c r="Q683">
        <v>2268</v>
      </c>
      <c r="R683">
        <v>0</v>
      </c>
      <c r="S683">
        <v>719</v>
      </c>
      <c r="T683">
        <v>17452.8</v>
      </c>
      <c r="U683">
        <v>8138.4000000000005</v>
      </c>
    </row>
    <row r="684" spans="1:21" x14ac:dyDescent="0.25">
      <c r="A684" s="19">
        <v>41117</v>
      </c>
      <c r="B684" s="12">
        <v>1.290497331889795E-3</v>
      </c>
      <c r="C684" s="18">
        <v>19.241315218476842</v>
      </c>
      <c r="D684" s="18">
        <v>14890.758684781524</v>
      </c>
      <c r="E684" s="18">
        <v>22.680490607963147</v>
      </c>
      <c r="F684" s="18">
        <v>17552.319509392037</v>
      </c>
      <c r="G684" s="18">
        <v>41.921805826439993</v>
      </c>
      <c r="H684" s="18">
        <v>32443.078194173562</v>
      </c>
      <c r="I684">
        <v>0</v>
      </c>
      <c r="J684" s="18">
        <v>0</v>
      </c>
      <c r="K684" s="18">
        <v>0</v>
      </c>
      <c r="L684" s="18">
        <v>0</v>
      </c>
      <c r="M684" s="7">
        <v>0</v>
      </c>
      <c r="N684">
        <v>0</v>
      </c>
      <c r="O684" s="18">
        <v>0</v>
      </c>
      <c r="P684" s="7">
        <v>0</v>
      </c>
      <c r="Q684">
        <v>0</v>
      </c>
      <c r="R684">
        <v>0</v>
      </c>
      <c r="S684">
        <v>1610</v>
      </c>
      <c r="T684">
        <v>6750.9000000000005</v>
      </c>
      <c r="U684">
        <v>5068.8</v>
      </c>
    </row>
    <row r="685" spans="1:21" x14ac:dyDescent="0.25">
      <c r="A685" s="19">
        <v>41118</v>
      </c>
      <c r="B685" s="12">
        <v>9.6920073822803765E-4</v>
      </c>
      <c r="C685" s="18">
        <v>9.6580853564423954</v>
      </c>
      <c r="D685" s="18">
        <v>9955.3419146435572</v>
      </c>
      <c r="E685" s="18">
        <v>49.582371366269953</v>
      </c>
      <c r="F685" s="18">
        <v>51108.417628633732</v>
      </c>
      <c r="G685" s="18">
        <v>59.240456722712352</v>
      </c>
      <c r="H685" s="18">
        <v>61063.759543277287</v>
      </c>
      <c r="I685">
        <v>0</v>
      </c>
      <c r="J685" s="18">
        <v>0</v>
      </c>
      <c r="K685" s="18">
        <v>0</v>
      </c>
      <c r="L685" s="18">
        <v>0</v>
      </c>
      <c r="M685" s="7">
        <v>0</v>
      </c>
      <c r="N685">
        <v>0</v>
      </c>
      <c r="O685" s="18">
        <v>0</v>
      </c>
      <c r="P685" s="7">
        <v>0</v>
      </c>
      <c r="Q685">
        <v>866</v>
      </c>
      <c r="R685">
        <v>0</v>
      </c>
      <c r="S685">
        <v>0</v>
      </c>
      <c r="T685">
        <v>8434.8000000000011</v>
      </c>
      <c r="U685">
        <v>5992</v>
      </c>
    </row>
    <row r="686" spans="1:21" x14ac:dyDescent="0.25">
      <c r="A686" s="19">
        <v>41119</v>
      </c>
      <c r="B686" s="12">
        <v>7.278394264961241E-4</v>
      </c>
      <c r="C686" s="18">
        <v>9.1671375767186838</v>
      </c>
      <c r="D686" s="18">
        <v>12585.832862423282</v>
      </c>
      <c r="E686" s="18">
        <v>35.080404678260187</v>
      </c>
      <c r="F686" s="18">
        <v>48162.919595321742</v>
      </c>
      <c r="G686" s="18">
        <v>44.247542254978868</v>
      </c>
      <c r="H686" s="18">
        <v>60748.752457745024</v>
      </c>
      <c r="I686">
        <v>0</v>
      </c>
      <c r="J686" s="18">
        <v>0</v>
      </c>
      <c r="K686" s="18">
        <v>0</v>
      </c>
      <c r="L686" s="18">
        <v>0</v>
      </c>
      <c r="M686" s="7">
        <v>0</v>
      </c>
      <c r="N686">
        <v>0</v>
      </c>
      <c r="O686" s="18">
        <v>0</v>
      </c>
      <c r="P686" s="7">
        <v>0</v>
      </c>
      <c r="Q686">
        <v>0</v>
      </c>
      <c r="R686">
        <v>0</v>
      </c>
      <c r="S686">
        <v>0</v>
      </c>
      <c r="T686">
        <v>1480.5</v>
      </c>
      <c r="U686">
        <v>4841.6000000000004</v>
      </c>
    </row>
    <row r="687" spans="1:21" x14ac:dyDescent="0.25">
      <c r="A687" s="19">
        <v>41120</v>
      </c>
      <c r="B687" s="12">
        <v>5.4655175079088014E-4</v>
      </c>
      <c r="C687" s="18">
        <v>6.4094123815246515</v>
      </c>
      <c r="D687" s="18">
        <v>11720.590587618475</v>
      </c>
      <c r="E687" s="18">
        <v>24.088339278131699</v>
      </c>
      <c r="F687" s="18">
        <v>44049.21166072187</v>
      </c>
      <c r="G687" s="18">
        <v>30.497751659656352</v>
      </c>
      <c r="H687" s="18">
        <v>55769.802248340347</v>
      </c>
      <c r="I687">
        <v>15346</v>
      </c>
      <c r="J687" s="18">
        <v>0</v>
      </c>
      <c r="K687" s="18">
        <v>0</v>
      </c>
      <c r="L687" s="18">
        <v>0</v>
      </c>
      <c r="M687" s="7">
        <v>0</v>
      </c>
      <c r="N687">
        <v>0</v>
      </c>
      <c r="O687" s="18">
        <v>0</v>
      </c>
      <c r="P687" s="7">
        <v>0</v>
      </c>
      <c r="Q687">
        <v>0</v>
      </c>
      <c r="R687">
        <v>0</v>
      </c>
      <c r="S687">
        <v>0</v>
      </c>
      <c r="T687">
        <v>0</v>
      </c>
      <c r="U687">
        <v>7353.6</v>
      </c>
    </row>
    <row r="688" spans="1:21" x14ac:dyDescent="0.25">
      <c r="A688" s="19">
        <v>41121</v>
      </c>
      <c r="B688" s="12">
        <v>4.1040002465775327E-4</v>
      </c>
      <c r="C688" s="18">
        <v>2.1221785275052421</v>
      </c>
      <c r="D688" s="18">
        <v>5168.8778214724944</v>
      </c>
      <c r="E688" s="18">
        <v>21.536562093964918</v>
      </c>
      <c r="F688" s="18">
        <v>52455.463437906037</v>
      </c>
      <c r="G688" s="18">
        <v>23.658740621470159</v>
      </c>
      <c r="H688" s="18">
        <v>57624.341259378532</v>
      </c>
      <c r="I688">
        <v>10234</v>
      </c>
      <c r="J688" s="18">
        <v>0</v>
      </c>
      <c r="K688" s="18">
        <v>0</v>
      </c>
      <c r="L688" s="18">
        <v>0</v>
      </c>
      <c r="M688" s="7">
        <v>0</v>
      </c>
      <c r="N688">
        <v>0</v>
      </c>
      <c r="O688" s="18">
        <v>0</v>
      </c>
      <c r="P688" s="7">
        <v>0</v>
      </c>
      <c r="Q688">
        <v>0</v>
      </c>
      <c r="R688">
        <v>0</v>
      </c>
      <c r="S688">
        <v>0</v>
      </c>
      <c r="T688">
        <v>0</v>
      </c>
      <c r="U688">
        <v>5955.2000000000007</v>
      </c>
    </row>
    <row r="689" spans="1:21" x14ac:dyDescent="0.25">
      <c r="A689" s="19">
        <v>41122</v>
      </c>
      <c r="B689" s="12">
        <v>0</v>
      </c>
      <c r="C689" s="18">
        <v>0</v>
      </c>
      <c r="D689" s="18">
        <v>2797</v>
      </c>
      <c r="E689" s="18">
        <v>0</v>
      </c>
      <c r="F689" s="18">
        <v>52333.2</v>
      </c>
      <c r="G689" s="18">
        <v>0</v>
      </c>
      <c r="H689" s="18">
        <v>55130.2</v>
      </c>
      <c r="I689">
        <v>8290</v>
      </c>
      <c r="J689" s="18">
        <v>0</v>
      </c>
      <c r="K689">
        <v>3732</v>
      </c>
      <c r="L689" s="18">
        <v>0</v>
      </c>
      <c r="M689" s="7">
        <v>0</v>
      </c>
      <c r="N689">
        <v>0</v>
      </c>
      <c r="O689">
        <v>613</v>
      </c>
      <c r="P689" s="7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25">
      <c r="A690" s="19">
        <v>41123</v>
      </c>
      <c r="B690" s="12">
        <v>0</v>
      </c>
      <c r="C690" s="18">
        <v>0</v>
      </c>
      <c r="D690" s="18">
        <v>2217</v>
      </c>
      <c r="E690" s="18">
        <v>0</v>
      </c>
      <c r="F690" s="18">
        <v>28366</v>
      </c>
      <c r="G690" s="18">
        <v>0</v>
      </c>
      <c r="H690" s="18">
        <v>30583</v>
      </c>
      <c r="I690">
        <v>4870</v>
      </c>
      <c r="J690" s="18">
        <v>0</v>
      </c>
      <c r="K690">
        <v>1987</v>
      </c>
      <c r="L690" s="18">
        <v>0</v>
      </c>
      <c r="M690" s="7">
        <v>0</v>
      </c>
      <c r="N690">
        <v>0</v>
      </c>
      <c r="O690">
        <v>725</v>
      </c>
      <c r="P690" s="7">
        <v>0</v>
      </c>
      <c r="Q690">
        <v>0</v>
      </c>
      <c r="R690">
        <v>0</v>
      </c>
      <c r="S690">
        <v>1337</v>
      </c>
      <c r="T690">
        <v>0</v>
      </c>
      <c r="U690">
        <v>0</v>
      </c>
    </row>
    <row r="691" spans="1:21" x14ac:dyDescent="0.25">
      <c r="A691" s="19">
        <v>41124</v>
      </c>
      <c r="B691" s="12">
        <v>0</v>
      </c>
      <c r="C691" s="18">
        <v>0</v>
      </c>
      <c r="D691" s="18">
        <v>4679</v>
      </c>
      <c r="E691" s="18">
        <v>0</v>
      </c>
      <c r="F691" s="18">
        <v>34790.400000000001</v>
      </c>
      <c r="G691" s="18">
        <v>0</v>
      </c>
      <c r="H691" s="18">
        <v>39469.4</v>
      </c>
      <c r="I691">
        <v>0</v>
      </c>
      <c r="J691" s="18">
        <v>0</v>
      </c>
      <c r="K691">
        <v>1210</v>
      </c>
      <c r="L691" s="18">
        <v>0</v>
      </c>
      <c r="M691" s="7">
        <v>0</v>
      </c>
      <c r="N691">
        <v>0</v>
      </c>
      <c r="O691">
        <v>1464</v>
      </c>
      <c r="P691" s="7">
        <v>0</v>
      </c>
      <c r="Q691">
        <v>25</v>
      </c>
      <c r="R691">
        <v>0</v>
      </c>
      <c r="S691">
        <v>332</v>
      </c>
      <c r="T691">
        <v>0</v>
      </c>
      <c r="U691">
        <v>0</v>
      </c>
    </row>
    <row r="692" spans="1:21" x14ac:dyDescent="0.25">
      <c r="A692" s="19">
        <v>41125</v>
      </c>
      <c r="B692" s="12">
        <v>0</v>
      </c>
      <c r="C692" s="18">
        <v>0</v>
      </c>
      <c r="D692" s="18">
        <v>7224</v>
      </c>
      <c r="E692" s="18">
        <v>0</v>
      </c>
      <c r="F692" s="18">
        <v>16087</v>
      </c>
      <c r="G692" s="18">
        <v>0</v>
      </c>
      <c r="H692" s="18">
        <v>23311</v>
      </c>
      <c r="I692">
        <v>4833</v>
      </c>
      <c r="J692" s="18">
        <v>0</v>
      </c>
      <c r="K692" s="18">
        <v>0</v>
      </c>
      <c r="L692" s="18">
        <v>0</v>
      </c>
      <c r="M692" s="7">
        <v>0</v>
      </c>
      <c r="N692">
        <v>0</v>
      </c>
      <c r="O692">
        <v>368</v>
      </c>
      <c r="P692" s="7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25">
      <c r="A693" s="19">
        <v>41126</v>
      </c>
      <c r="B693" s="12">
        <v>0</v>
      </c>
      <c r="C693" s="18">
        <v>0</v>
      </c>
      <c r="D693" s="18">
        <v>4015</v>
      </c>
      <c r="E693" s="18">
        <v>0</v>
      </c>
      <c r="F693" s="18">
        <v>33393.199999999997</v>
      </c>
      <c r="G693" s="18">
        <v>0</v>
      </c>
      <c r="H693" s="18">
        <v>37408.199999999997</v>
      </c>
      <c r="I693">
        <v>6270</v>
      </c>
      <c r="J693" s="18">
        <v>0</v>
      </c>
      <c r="K693" s="18">
        <v>0</v>
      </c>
      <c r="L693" s="18">
        <v>0</v>
      </c>
      <c r="M693" s="7">
        <v>0</v>
      </c>
      <c r="N693">
        <v>0</v>
      </c>
      <c r="O693" s="18">
        <v>0</v>
      </c>
      <c r="P693" s="7">
        <v>0</v>
      </c>
      <c r="Q693">
        <v>274</v>
      </c>
      <c r="R693">
        <v>68</v>
      </c>
      <c r="S693">
        <v>0</v>
      </c>
      <c r="T693">
        <v>0</v>
      </c>
      <c r="U693">
        <v>0</v>
      </c>
    </row>
    <row r="694" spans="1:21" x14ac:dyDescent="0.25">
      <c r="A694" s="19">
        <v>41127</v>
      </c>
      <c r="B694" s="12">
        <v>0</v>
      </c>
      <c r="C694" s="18">
        <v>0</v>
      </c>
      <c r="D694" s="18">
        <v>1842</v>
      </c>
      <c r="E694" s="18">
        <v>0</v>
      </c>
      <c r="F694" s="18">
        <v>13429.7</v>
      </c>
      <c r="G694" s="18">
        <v>0</v>
      </c>
      <c r="H694" s="18">
        <v>15271.7</v>
      </c>
      <c r="I694">
        <v>5637</v>
      </c>
      <c r="J694" s="18">
        <v>75</v>
      </c>
      <c r="K694">
        <v>1274</v>
      </c>
      <c r="L694" s="18">
        <v>0</v>
      </c>
      <c r="M694" s="7">
        <v>0</v>
      </c>
      <c r="N694">
        <v>0</v>
      </c>
      <c r="O694" s="18">
        <v>0</v>
      </c>
      <c r="P694" s="7">
        <v>0</v>
      </c>
      <c r="Q694">
        <v>0</v>
      </c>
      <c r="R694">
        <v>0</v>
      </c>
      <c r="S694">
        <v>500</v>
      </c>
      <c r="T694">
        <v>0</v>
      </c>
      <c r="U694">
        <v>0</v>
      </c>
    </row>
    <row r="695" spans="1:21" x14ac:dyDescent="0.25">
      <c r="A695" s="19">
        <v>41128</v>
      </c>
      <c r="B695" s="12">
        <v>0</v>
      </c>
      <c r="C695" s="18">
        <v>0</v>
      </c>
      <c r="D695" s="18">
        <v>2213</v>
      </c>
      <c r="E695" s="18">
        <v>0</v>
      </c>
      <c r="F695" s="18">
        <v>15292.800000000001</v>
      </c>
      <c r="G695" s="18">
        <v>0</v>
      </c>
      <c r="H695" s="18">
        <v>17505.800000000003</v>
      </c>
      <c r="I695">
        <v>6217</v>
      </c>
      <c r="J695" s="18">
        <v>33</v>
      </c>
      <c r="K695">
        <v>210</v>
      </c>
      <c r="L695" s="18">
        <v>0</v>
      </c>
      <c r="M695" s="7">
        <v>0</v>
      </c>
      <c r="N695">
        <v>0</v>
      </c>
      <c r="O695">
        <v>306</v>
      </c>
      <c r="P695" s="7">
        <v>0</v>
      </c>
      <c r="Q695">
        <v>0</v>
      </c>
      <c r="R695">
        <v>0</v>
      </c>
      <c r="S695">
        <v>241</v>
      </c>
      <c r="T695">
        <v>0</v>
      </c>
      <c r="U695">
        <v>0</v>
      </c>
    </row>
    <row r="696" spans="1:21" x14ac:dyDescent="0.25">
      <c r="A696" s="19">
        <v>41129</v>
      </c>
      <c r="B696" s="12">
        <v>0</v>
      </c>
      <c r="C696" s="18">
        <v>0</v>
      </c>
      <c r="D696" s="18">
        <v>2354</v>
      </c>
      <c r="E696" s="18">
        <v>0</v>
      </c>
      <c r="F696" s="18">
        <v>6322.1</v>
      </c>
      <c r="G696" s="18">
        <v>0</v>
      </c>
      <c r="H696" s="18">
        <v>8676.1</v>
      </c>
      <c r="I696">
        <v>5952</v>
      </c>
      <c r="J696" s="18">
        <v>0</v>
      </c>
      <c r="K696" s="18">
        <v>0</v>
      </c>
      <c r="L696" s="18">
        <v>0</v>
      </c>
      <c r="M696" s="7">
        <v>0</v>
      </c>
      <c r="N696">
        <v>0</v>
      </c>
      <c r="O696" s="18">
        <v>0</v>
      </c>
      <c r="P696" s="7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25">
      <c r="A697" s="19">
        <v>41130</v>
      </c>
      <c r="B697" s="12">
        <v>0</v>
      </c>
      <c r="C697" s="18">
        <v>0</v>
      </c>
      <c r="D697" s="18">
        <v>1015</v>
      </c>
      <c r="E697" s="18">
        <v>0</v>
      </c>
      <c r="F697" s="18">
        <v>22699.599999999999</v>
      </c>
      <c r="G697" s="18">
        <v>0</v>
      </c>
      <c r="H697" s="18">
        <v>23714.6</v>
      </c>
      <c r="I697">
        <v>6534</v>
      </c>
      <c r="J697" s="18">
        <v>0</v>
      </c>
      <c r="K697" s="18">
        <v>0</v>
      </c>
      <c r="L697" s="18">
        <v>0</v>
      </c>
      <c r="M697" s="7">
        <v>0</v>
      </c>
      <c r="N697">
        <v>0</v>
      </c>
      <c r="O697" s="18">
        <v>0</v>
      </c>
      <c r="P697" s="7">
        <v>0</v>
      </c>
      <c r="Q697">
        <v>0</v>
      </c>
      <c r="R697">
        <v>0</v>
      </c>
      <c r="S697">
        <v>196</v>
      </c>
      <c r="T697">
        <v>0</v>
      </c>
      <c r="U697">
        <v>0</v>
      </c>
    </row>
    <row r="698" spans="1:21" x14ac:dyDescent="0.25">
      <c r="A698" s="19">
        <v>41131</v>
      </c>
      <c r="B698" s="12">
        <v>0</v>
      </c>
      <c r="C698" s="18">
        <v>0</v>
      </c>
      <c r="D698" s="18">
        <v>1243</v>
      </c>
      <c r="E698" s="18">
        <v>0</v>
      </c>
      <c r="F698" s="18">
        <v>16189.2</v>
      </c>
      <c r="G698" s="18">
        <v>0</v>
      </c>
      <c r="H698" s="18">
        <v>17432.2</v>
      </c>
      <c r="I698">
        <v>4287</v>
      </c>
      <c r="J698" s="18">
        <v>0</v>
      </c>
      <c r="K698" s="18">
        <v>0</v>
      </c>
      <c r="L698" s="18">
        <v>0</v>
      </c>
      <c r="M698" s="7">
        <v>0</v>
      </c>
      <c r="N698">
        <v>0</v>
      </c>
      <c r="O698" s="18">
        <v>0</v>
      </c>
      <c r="P698" s="7">
        <v>0</v>
      </c>
      <c r="Q698">
        <v>0</v>
      </c>
      <c r="R698">
        <v>0</v>
      </c>
      <c r="S698">
        <v>321</v>
      </c>
      <c r="T698">
        <v>0</v>
      </c>
      <c r="U698">
        <v>0</v>
      </c>
    </row>
    <row r="699" spans="1:21" x14ac:dyDescent="0.25">
      <c r="A699" s="19">
        <v>41132</v>
      </c>
      <c r="B699" s="12">
        <v>0</v>
      </c>
      <c r="C699" s="18">
        <v>0</v>
      </c>
      <c r="D699" s="18">
        <v>1642</v>
      </c>
      <c r="E699" s="18">
        <v>0</v>
      </c>
      <c r="F699" s="18">
        <v>14644</v>
      </c>
      <c r="G699" s="18">
        <v>0</v>
      </c>
      <c r="H699" s="18">
        <v>16286</v>
      </c>
      <c r="I699">
        <v>2955</v>
      </c>
      <c r="J699" s="18">
        <v>0</v>
      </c>
      <c r="K699" s="18">
        <v>427</v>
      </c>
      <c r="L699" s="18">
        <v>0</v>
      </c>
      <c r="M699" s="7">
        <v>0</v>
      </c>
      <c r="N699">
        <v>0</v>
      </c>
      <c r="O699" s="18">
        <v>0</v>
      </c>
      <c r="P699" s="7">
        <v>0</v>
      </c>
      <c r="Q699">
        <v>0</v>
      </c>
      <c r="R699">
        <v>0</v>
      </c>
      <c r="S699">
        <v>776</v>
      </c>
      <c r="T699">
        <v>0</v>
      </c>
      <c r="U699">
        <v>0</v>
      </c>
    </row>
    <row r="700" spans="1:21" x14ac:dyDescent="0.25">
      <c r="A700" s="19">
        <v>41133</v>
      </c>
      <c r="B700" s="12">
        <v>0</v>
      </c>
      <c r="C700" s="18">
        <v>0</v>
      </c>
      <c r="D700" s="18">
        <v>1685</v>
      </c>
      <c r="E700" s="18">
        <v>0</v>
      </c>
      <c r="F700" s="18">
        <v>8919</v>
      </c>
      <c r="G700" s="18">
        <v>0</v>
      </c>
      <c r="H700" s="18">
        <v>10604</v>
      </c>
      <c r="I700">
        <v>3772</v>
      </c>
      <c r="J700" s="18">
        <v>0</v>
      </c>
      <c r="K700" s="18">
        <v>0</v>
      </c>
      <c r="L700" s="18">
        <v>0</v>
      </c>
      <c r="M700" s="7">
        <v>0</v>
      </c>
      <c r="N700">
        <v>0</v>
      </c>
      <c r="O700" s="18">
        <v>0</v>
      </c>
      <c r="P700" s="7">
        <v>0</v>
      </c>
      <c r="Q700">
        <v>0</v>
      </c>
      <c r="R700">
        <v>0</v>
      </c>
      <c r="S700">
        <v>621</v>
      </c>
      <c r="T700">
        <v>0</v>
      </c>
      <c r="U700">
        <v>0</v>
      </c>
    </row>
    <row r="701" spans="1:21" x14ac:dyDescent="0.25">
      <c r="A701" s="19">
        <v>41134</v>
      </c>
      <c r="B701" s="12">
        <v>0</v>
      </c>
      <c r="C701" s="18">
        <v>0</v>
      </c>
      <c r="D701" s="18">
        <v>2856</v>
      </c>
      <c r="E701" s="18">
        <v>0</v>
      </c>
      <c r="F701" s="18">
        <v>3562</v>
      </c>
      <c r="G701" s="18">
        <v>0</v>
      </c>
      <c r="H701" s="18">
        <v>6418</v>
      </c>
      <c r="I701">
        <v>2321</v>
      </c>
      <c r="J701" s="18">
        <v>0</v>
      </c>
      <c r="K701" s="18">
        <v>353</v>
      </c>
      <c r="L701" s="18">
        <v>0</v>
      </c>
      <c r="M701" s="7">
        <v>0</v>
      </c>
      <c r="N701">
        <v>0</v>
      </c>
      <c r="O701" s="18">
        <v>0</v>
      </c>
      <c r="P701" s="7">
        <v>0</v>
      </c>
      <c r="Q701">
        <v>0</v>
      </c>
      <c r="R701">
        <v>0</v>
      </c>
      <c r="S701">
        <v>807</v>
      </c>
      <c r="T701">
        <v>0</v>
      </c>
      <c r="U701">
        <v>0</v>
      </c>
    </row>
    <row r="702" spans="1:21" x14ac:dyDescent="0.25">
      <c r="A702" s="19">
        <v>41135</v>
      </c>
      <c r="B702" s="12">
        <v>0</v>
      </c>
      <c r="C702" s="18">
        <v>0</v>
      </c>
      <c r="D702" s="18">
        <v>3770</v>
      </c>
      <c r="E702" s="18">
        <v>0</v>
      </c>
      <c r="F702" s="18">
        <v>5271</v>
      </c>
      <c r="G702" s="18">
        <v>0</v>
      </c>
      <c r="H702" s="18">
        <v>9041</v>
      </c>
      <c r="I702">
        <v>2486</v>
      </c>
      <c r="J702" s="18">
        <v>0</v>
      </c>
      <c r="K702" s="18">
        <v>0</v>
      </c>
      <c r="L702" s="18">
        <v>0</v>
      </c>
      <c r="M702" s="7">
        <v>0</v>
      </c>
      <c r="N702">
        <v>0</v>
      </c>
      <c r="O702" s="18">
        <v>0</v>
      </c>
      <c r="P702" s="7">
        <v>0</v>
      </c>
      <c r="Q702">
        <v>0</v>
      </c>
      <c r="R702">
        <v>0</v>
      </c>
      <c r="S702">
        <v>91</v>
      </c>
      <c r="T702">
        <v>0</v>
      </c>
      <c r="U702">
        <v>0</v>
      </c>
    </row>
    <row r="703" spans="1:21" x14ac:dyDescent="0.25">
      <c r="A703" s="19">
        <v>41136</v>
      </c>
      <c r="B703" s="12">
        <v>0</v>
      </c>
      <c r="C703" s="18">
        <v>0</v>
      </c>
      <c r="D703" s="18">
        <v>9268</v>
      </c>
      <c r="E703" s="18">
        <v>0</v>
      </c>
      <c r="F703" s="18">
        <v>6612</v>
      </c>
      <c r="G703" s="18">
        <v>0</v>
      </c>
      <c r="H703" s="18">
        <v>15880</v>
      </c>
      <c r="I703">
        <v>1490</v>
      </c>
      <c r="J703" s="18">
        <v>0</v>
      </c>
      <c r="K703" s="18">
        <v>0</v>
      </c>
      <c r="L703" s="18">
        <v>0</v>
      </c>
      <c r="M703" s="7">
        <v>0</v>
      </c>
      <c r="N703">
        <v>0</v>
      </c>
      <c r="O703" s="18">
        <v>0</v>
      </c>
      <c r="P703" s="7">
        <v>0</v>
      </c>
      <c r="Q703">
        <v>0</v>
      </c>
      <c r="R703">
        <v>0</v>
      </c>
      <c r="S703">
        <v>440</v>
      </c>
      <c r="T703">
        <v>0</v>
      </c>
      <c r="U703">
        <v>0</v>
      </c>
    </row>
    <row r="704" spans="1:21" x14ac:dyDescent="0.25">
      <c r="A704" s="19">
        <v>41137</v>
      </c>
      <c r="B704" s="12">
        <v>0</v>
      </c>
      <c r="C704" s="18">
        <v>0</v>
      </c>
      <c r="D704" s="18">
        <v>3423</v>
      </c>
      <c r="E704" s="18">
        <v>0</v>
      </c>
      <c r="F704" s="18">
        <v>7814</v>
      </c>
      <c r="G704" s="18">
        <v>0</v>
      </c>
      <c r="H704" s="18">
        <v>11237</v>
      </c>
      <c r="I704">
        <v>2480</v>
      </c>
      <c r="J704" s="18">
        <v>0</v>
      </c>
      <c r="K704" s="18">
        <v>0</v>
      </c>
      <c r="L704" s="18">
        <v>0</v>
      </c>
      <c r="M704" s="7">
        <v>0</v>
      </c>
      <c r="N704">
        <v>0</v>
      </c>
      <c r="O704" s="18">
        <v>0</v>
      </c>
      <c r="P704" s="7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25">
      <c r="A705" s="19">
        <v>41138</v>
      </c>
      <c r="B705" s="12">
        <v>0</v>
      </c>
      <c r="C705" s="18">
        <v>0</v>
      </c>
      <c r="D705" s="18">
        <v>1892</v>
      </c>
      <c r="E705" s="18">
        <v>0</v>
      </c>
      <c r="F705" s="18">
        <v>7045</v>
      </c>
      <c r="G705" s="18">
        <v>0</v>
      </c>
      <c r="H705" s="18">
        <v>8937</v>
      </c>
      <c r="I705">
        <v>5333</v>
      </c>
      <c r="J705" s="18">
        <v>0</v>
      </c>
      <c r="K705" s="18">
        <v>0</v>
      </c>
      <c r="L705" s="18">
        <v>0</v>
      </c>
      <c r="M705" s="7">
        <v>0</v>
      </c>
      <c r="N705">
        <v>0</v>
      </c>
      <c r="O705" s="18">
        <v>0</v>
      </c>
      <c r="P705" s="7">
        <v>0</v>
      </c>
      <c r="Q705">
        <v>0</v>
      </c>
      <c r="R705">
        <v>0</v>
      </c>
      <c r="S705">
        <v>615</v>
      </c>
      <c r="T705">
        <v>0</v>
      </c>
      <c r="U705">
        <v>0</v>
      </c>
    </row>
    <row r="706" spans="1:21" x14ac:dyDescent="0.25">
      <c r="A706" s="19">
        <v>41139</v>
      </c>
      <c r="B706" s="12">
        <v>0</v>
      </c>
      <c r="C706" s="18">
        <v>0</v>
      </c>
      <c r="D706" s="18">
        <v>3882</v>
      </c>
      <c r="E706" s="18">
        <v>0</v>
      </c>
      <c r="F706" s="18">
        <v>5952</v>
      </c>
      <c r="G706" s="18">
        <v>0</v>
      </c>
      <c r="H706" s="18">
        <v>9834</v>
      </c>
      <c r="I706">
        <v>4080</v>
      </c>
      <c r="J706" s="18">
        <v>0</v>
      </c>
      <c r="K706" s="18">
        <v>0</v>
      </c>
      <c r="L706" s="18">
        <v>0</v>
      </c>
      <c r="M706" s="7">
        <v>0</v>
      </c>
      <c r="N706">
        <v>0</v>
      </c>
      <c r="O706" s="18">
        <v>0</v>
      </c>
      <c r="P706" s="7">
        <v>0</v>
      </c>
      <c r="Q706">
        <v>0</v>
      </c>
      <c r="R706">
        <v>0</v>
      </c>
      <c r="S706">
        <v>94</v>
      </c>
      <c r="T706">
        <v>0</v>
      </c>
      <c r="U706">
        <v>0</v>
      </c>
    </row>
    <row r="707" spans="1:21" x14ac:dyDescent="0.25">
      <c r="A707" s="19">
        <v>41140</v>
      </c>
      <c r="B707" s="12">
        <v>0</v>
      </c>
      <c r="C707" s="18">
        <v>0</v>
      </c>
      <c r="D707" s="18">
        <v>2418</v>
      </c>
      <c r="E707" s="18">
        <v>0</v>
      </c>
      <c r="F707" s="18">
        <v>6730</v>
      </c>
      <c r="G707" s="18">
        <v>0</v>
      </c>
      <c r="H707" s="18">
        <v>9148</v>
      </c>
      <c r="I707">
        <v>3428</v>
      </c>
      <c r="J707" s="18">
        <v>0</v>
      </c>
      <c r="K707" s="18">
        <v>0</v>
      </c>
      <c r="L707" s="18">
        <v>0</v>
      </c>
      <c r="M707" s="7">
        <v>0</v>
      </c>
      <c r="N707">
        <v>0</v>
      </c>
      <c r="O707" s="18">
        <v>0</v>
      </c>
      <c r="P707" s="7">
        <v>0</v>
      </c>
      <c r="Q707">
        <v>0</v>
      </c>
      <c r="R707">
        <v>0</v>
      </c>
      <c r="S707">
        <v>470</v>
      </c>
      <c r="T707">
        <v>0</v>
      </c>
      <c r="U707">
        <v>0</v>
      </c>
    </row>
    <row r="708" spans="1:21" x14ac:dyDescent="0.25">
      <c r="A708" s="19">
        <v>41141</v>
      </c>
      <c r="B708" s="12">
        <v>0</v>
      </c>
      <c r="C708" s="18">
        <v>0</v>
      </c>
      <c r="D708" s="18">
        <v>1850</v>
      </c>
      <c r="E708" s="18">
        <v>0</v>
      </c>
      <c r="F708" s="18">
        <v>4916</v>
      </c>
      <c r="G708" s="18">
        <v>0</v>
      </c>
      <c r="H708" s="18">
        <v>6766</v>
      </c>
      <c r="I708">
        <v>2029</v>
      </c>
      <c r="J708" s="18">
        <v>0</v>
      </c>
      <c r="K708" s="18">
        <v>0</v>
      </c>
      <c r="L708" s="18">
        <v>0</v>
      </c>
      <c r="M708" s="7">
        <v>0</v>
      </c>
      <c r="N708">
        <v>0</v>
      </c>
      <c r="O708" s="18">
        <v>0</v>
      </c>
      <c r="P708" s="7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25">
      <c r="A709" s="19">
        <v>41142</v>
      </c>
      <c r="B709" s="12">
        <v>0</v>
      </c>
      <c r="C709" s="18">
        <v>0</v>
      </c>
      <c r="D709" s="18">
        <v>4138</v>
      </c>
      <c r="E709" s="18">
        <v>0</v>
      </c>
      <c r="F709" s="18">
        <v>4411</v>
      </c>
      <c r="G709" s="18">
        <v>0</v>
      </c>
      <c r="H709" s="18">
        <v>8549</v>
      </c>
      <c r="I709">
        <v>3099</v>
      </c>
      <c r="J709" s="18">
        <v>0</v>
      </c>
      <c r="K709" s="18">
        <v>0</v>
      </c>
      <c r="L709" s="18">
        <v>0</v>
      </c>
      <c r="M709" s="7">
        <v>0</v>
      </c>
      <c r="N709">
        <v>0</v>
      </c>
      <c r="O709" s="18">
        <v>0</v>
      </c>
      <c r="P709" s="7">
        <v>0</v>
      </c>
      <c r="Q709">
        <v>0</v>
      </c>
      <c r="R709">
        <v>0</v>
      </c>
      <c r="S709">
        <v>247</v>
      </c>
      <c r="T709">
        <v>0</v>
      </c>
      <c r="U709">
        <v>0</v>
      </c>
    </row>
    <row r="710" spans="1:21" x14ac:dyDescent="0.25">
      <c r="A710" s="19">
        <v>41143</v>
      </c>
      <c r="B710" s="12">
        <v>0</v>
      </c>
      <c r="C710" s="18">
        <v>0</v>
      </c>
      <c r="D710" s="18">
        <v>1408</v>
      </c>
      <c r="E710" s="18">
        <v>0</v>
      </c>
      <c r="F710" s="18">
        <v>4547</v>
      </c>
      <c r="G710" s="18">
        <v>0</v>
      </c>
      <c r="H710" s="18">
        <v>5955</v>
      </c>
      <c r="I710">
        <v>2317</v>
      </c>
      <c r="J710" s="18">
        <v>0</v>
      </c>
      <c r="K710" s="18">
        <v>19</v>
      </c>
      <c r="L710" s="18">
        <v>0</v>
      </c>
      <c r="M710" s="7">
        <v>0</v>
      </c>
      <c r="N710">
        <v>0</v>
      </c>
      <c r="O710" s="18">
        <v>0</v>
      </c>
      <c r="P710" s="7">
        <v>0</v>
      </c>
      <c r="Q710">
        <v>0</v>
      </c>
      <c r="R710">
        <v>82</v>
      </c>
      <c r="S710">
        <v>18</v>
      </c>
      <c r="T710">
        <v>0</v>
      </c>
      <c r="U710">
        <v>0</v>
      </c>
    </row>
    <row r="711" spans="1:21" x14ac:dyDescent="0.25">
      <c r="A711" s="19">
        <v>41144</v>
      </c>
      <c r="B711" s="12">
        <v>0</v>
      </c>
      <c r="C711" s="18">
        <v>0</v>
      </c>
      <c r="D711" s="18">
        <v>2804</v>
      </c>
      <c r="E711" s="18">
        <v>0</v>
      </c>
      <c r="F711" s="18">
        <v>3481</v>
      </c>
      <c r="G711" s="18">
        <v>0</v>
      </c>
      <c r="H711" s="18">
        <v>6285</v>
      </c>
      <c r="I711">
        <v>1575</v>
      </c>
      <c r="J711" s="18">
        <v>0</v>
      </c>
      <c r="K711" s="18">
        <v>0</v>
      </c>
      <c r="L711" s="18">
        <v>0</v>
      </c>
      <c r="M711" s="7">
        <v>0</v>
      </c>
      <c r="N711">
        <v>0</v>
      </c>
      <c r="O711" s="18">
        <v>0</v>
      </c>
      <c r="P711" s="7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 s="19">
        <v>41145</v>
      </c>
      <c r="B712" s="12">
        <v>0</v>
      </c>
      <c r="C712" s="18">
        <v>0</v>
      </c>
      <c r="D712" s="18">
        <v>4207</v>
      </c>
      <c r="E712" s="18">
        <v>0</v>
      </c>
      <c r="F712" s="18">
        <v>2577</v>
      </c>
      <c r="G712" s="18">
        <v>0</v>
      </c>
      <c r="H712" s="18">
        <v>6784</v>
      </c>
      <c r="I712">
        <v>2990</v>
      </c>
      <c r="J712" s="18">
        <v>0</v>
      </c>
      <c r="K712" s="18">
        <v>0</v>
      </c>
      <c r="L712" s="18">
        <v>0</v>
      </c>
      <c r="M712" s="7">
        <v>0</v>
      </c>
      <c r="N712">
        <v>0</v>
      </c>
      <c r="O712" s="18">
        <v>0</v>
      </c>
      <c r="P712" s="7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25">
      <c r="A713" s="19">
        <v>41146</v>
      </c>
      <c r="B713" s="12">
        <v>0</v>
      </c>
      <c r="C713" s="18">
        <v>0</v>
      </c>
      <c r="D713" s="18">
        <v>3634</v>
      </c>
      <c r="E713" s="18">
        <v>0</v>
      </c>
      <c r="F713" s="18">
        <v>1930</v>
      </c>
      <c r="G713" s="18">
        <v>0</v>
      </c>
      <c r="H713" s="18">
        <v>5564</v>
      </c>
      <c r="I713">
        <v>0</v>
      </c>
      <c r="J713" s="18">
        <v>0</v>
      </c>
      <c r="K713" s="18">
        <v>0</v>
      </c>
      <c r="L713" s="18">
        <v>0</v>
      </c>
      <c r="M713" s="7">
        <v>0</v>
      </c>
      <c r="N713">
        <v>0</v>
      </c>
      <c r="O713" s="18">
        <v>0</v>
      </c>
      <c r="P713" s="7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 s="19">
        <v>41147</v>
      </c>
      <c r="B714" s="12">
        <v>0</v>
      </c>
      <c r="C714" s="18">
        <v>0</v>
      </c>
      <c r="D714" s="18">
        <v>2365</v>
      </c>
      <c r="E714" s="18">
        <v>0</v>
      </c>
      <c r="F714" s="18">
        <v>2480</v>
      </c>
      <c r="G714" s="18">
        <v>0</v>
      </c>
      <c r="H714" s="18">
        <v>4845</v>
      </c>
      <c r="I714">
        <v>1703</v>
      </c>
      <c r="J714" s="18">
        <v>0</v>
      </c>
      <c r="K714" s="18">
        <v>0</v>
      </c>
      <c r="L714" s="18">
        <v>0</v>
      </c>
      <c r="M714" s="7">
        <v>0</v>
      </c>
      <c r="N714">
        <v>0</v>
      </c>
      <c r="O714" s="18">
        <v>0</v>
      </c>
      <c r="P714" s="7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25">
      <c r="A715" s="19">
        <v>41148</v>
      </c>
      <c r="B715" s="12">
        <v>0</v>
      </c>
      <c r="C715" s="18">
        <v>0</v>
      </c>
      <c r="D715" s="18">
        <v>3483</v>
      </c>
      <c r="E715" s="18">
        <v>0</v>
      </c>
      <c r="F715" s="18">
        <v>5948</v>
      </c>
      <c r="G715" s="18">
        <v>0</v>
      </c>
      <c r="H715" s="18">
        <v>9431</v>
      </c>
      <c r="I715">
        <v>0</v>
      </c>
      <c r="J715" s="18">
        <v>0</v>
      </c>
      <c r="K715" s="18">
        <v>0</v>
      </c>
      <c r="L715" s="18">
        <v>0</v>
      </c>
      <c r="M715" s="7">
        <v>0</v>
      </c>
      <c r="N715">
        <v>0</v>
      </c>
      <c r="O715" s="18">
        <v>0</v>
      </c>
      <c r="P715" s="7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25">
      <c r="A716" s="19">
        <v>41149</v>
      </c>
      <c r="B716" s="12">
        <v>0</v>
      </c>
      <c r="C716" s="18">
        <v>0</v>
      </c>
      <c r="D716" s="18">
        <v>5030</v>
      </c>
      <c r="E716" s="18">
        <v>0</v>
      </c>
      <c r="F716" s="18">
        <v>4174</v>
      </c>
      <c r="G716" s="18">
        <v>0</v>
      </c>
      <c r="H716" s="18">
        <v>9204</v>
      </c>
      <c r="I716">
        <v>2005</v>
      </c>
      <c r="J716" s="18">
        <v>0</v>
      </c>
      <c r="K716" s="18">
        <v>0</v>
      </c>
      <c r="L716" s="18">
        <v>0</v>
      </c>
      <c r="M716" s="7">
        <v>0</v>
      </c>
      <c r="N716">
        <v>0</v>
      </c>
      <c r="O716" s="18">
        <v>0</v>
      </c>
      <c r="P716" s="7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25">
      <c r="A717" s="19">
        <v>41150</v>
      </c>
      <c r="B717" s="12">
        <v>0</v>
      </c>
      <c r="C717" s="18">
        <v>0</v>
      </c>
      <c r="D717" s="18">
        <v>3123</v>
      </c>
      <c r="E717" s="18">
        <v>0</v>
      </c>
      <c r="F717" s="18">
        <v>3949</v>
      </c>
      <c r="G717" s="18">
        <v>0</v>
      </c>
      <c r="H717" s="18">
        <v>7072</v>
      </c>
      <c r="I717">
        <v>1934</v>
      </c>
      <c r="J717" s="18">
        <v>0</v>
      </c>
      <c r="K717" s="18">
        <v>0</v>
      </c>
      <c r="L717" s="18">
        <v>0</v>
      </c>
      <c r="M717" s="7">
        <v>0</v>
      </c>
      <c r="N717">
        <v>0</v>
      </c>
      <c r="O717" s="18">
        <v>0</v>
      </c>
      <c r="P717" s="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25">
      <c r="A718" s="19">
        <v>41151</v>
      </c>
      <c r="B718" s="12">
        <v>0</v>
      </c>
      <c r="C718" s="18">
        <v>0</v>
      </c>
      <c r="D718" s="18">
        <v>1217.5</v>
      </c>
      <c r="E718" s="18">
        <v>0</v>
      </c>
      <c r="F718" s="18">
        <v>2029</v>
      </c>
      <c r="G718" s="18">
        <v>0</v>
      </c>
      <c r="H718" s="18">
        <v>3246.5</v>
      </c>
      <c r="I718">
        <v>2958</v>
      </c>
      <c r="J718" s="18">
        <v>0</v>
      </c>
      <c r="K718" s="18">
        <v>0</v>
      </c>
      <c r="L718" s="18">
        <v>0</v>
      </c>
      <c r="M718" s="7">
        <v>0</v>
      </c>
      <c r="N718">
        <v>0</v>
      </c>
      <c r="O718" s="18">
        <v>0</v>
      </c>
      <c r="P718" s="7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25">
      <c r="A719" s="19">
        <v>41152</v>
      </c>
      <c r="B719" s="12">
        <v>0</v>
      </c>
      <c r="C719" s="18">
        <v>0</v>
      </c>
      <c r="D719" s="18">
        <v>3276.5</v>
      </c>
      <c r="E719" s="18">
        <v>0</v>
      </c>
      <c r="F719" s="18">
        <v>3346</v>
      </c>
      <c r="G719" s="18">
        <v>0</v>
      </c>
      <c r="H719" s="18">
        <v>6622.5</v>
      </c>
      <c r="I719">
        <v>658</v>
      </c>
      <c r="J719" s="18">
        <v>0</v>
      </c>
      <c r="K719" s="18">
        <v>0</v>
      </c>
      <c r="L719" s="18">
        <v>0</v>
      </c>
      <c r="M719" s="7">
        <v>0</v>
      </c>
      <c r="N719">
        <v>0</v>
      </c>
      <c r="O719" s="18">
        <v>0</v>
      </c>
      <c r="P719" s="7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 s="19">
        <v>41153</v>
      </c>
      <c r="B720" s="12">
        <v>0</v>
      </c>
      <c r="C720" s="18">
        <v>0</v>
      </c>
      <c r="D720" s="18">
        <v>2361.5</v>
      </c>
      <c r="E720" s="18">
        <v>0</v>
      </c>
      <c r="F720" s="18">
        <v>2436</v>
      </c>
      <c r="G720" s="18">
        <v>0</v>
      </c>
      <c r="H720" s="18">
        <v>4797.5</v>
      </c>
      <c r="I720">
        <v>1346</v>
      </c>
      <c r="J720" s="18">
        <v>0</v>
      </c>
      <c r="K720" s="18">
        <v>0</v>
      </c>
      <c r="L720" s="18">
        <v>0</v>
      </c>
      <c r="M720" s="7">
        <v>0</v>
      </c>
      <c r="N720">
        <v>0</v>
      </c>
      <c r="O720" s="18">
        <v>0</v>
      </c>
      <c r="P720" s="7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25">
      <c r="A721" s="19">
        <v>41154</v>
      </c>
      <c r="B721" s="12">
        <v>0</v>
      </c>
      <c r="C721" s="18">
        <v>0</v>
      </c>
      <c r="D721" s="18">
        <v>3493.6</v>
      </c>
      <c r="E721" s="18">
        <v>0</v>
      </c>
      <c r="F721" s="18">
        <v>1575</v>
      </c>
      <c r="G721" s="18">
        <v>0</v>
      </c>
      <c r="H721" s="18">
        <v>5068.6000000000004</v>
      </c>
      <c r="I721">
        <v>0</v>
      </c>
      <c r="J721" s="18">
        <v>0</v>
      </c>
      <c r="K721" s="18">
        <v>0</v>
      </c>
      <c r="L721" s="18">
        <v>0</v>
      </c>
      <c r="M721" s="7">
        <v>0</v>
      </c>
      <c r="N721">
        <v>0</v>
      </c>
      <c r="O721" s="18">
        <v>0</v>
      </c>
      <c r="P721" s="7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25">
      <c r="A722" s="19">
        <v>41155</v>
      </c>
      <c r="B722" s="12">
        <v>0</v>
      </c>
      <c r="C722" s="18">
        <v>0</v>
      </c>
      <c r="D722" s="18">
        <v>723</v>
      </c>
      <c r="E722" s="18">
        <v>0</v>
      </c>
      <c r="F722" s="18">
        <v>2990</v>
      </c>
      <c r="G722" s="18">
        <v>0</v>
      </c>
      <c r="H722" s="18">
        <v>3713</v>
      </c>
      <c r="I722">
        <v>2569</v>
      </c>
      <c r="J722" s="18">
        <v>0</v>
      </c>
      <c r="K722" s="18">
        <v>0</v>
      </c>
      <c r="L722" s="18">
        <v>0</v>
      </c>
      <c r="M722" s="7">
        <v>0</v>
      </c>
      <c r="N722">
        <v>0</v>
      </c>
      <c r="O722" s="18">
        <v>0</v>
      </c>
      <c r="P722" s="7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25">
      <c r="A723" s="19">
        <v>41156</v>
      </c>
      <c r="B723" s="12">
        <v>0</v>
      </c>
      <c r="C723" s="18">
        <v>0</v>
      </c>
      <c r="D723" s="18">
        <v>3102</v>
      </c>
      <c r="E723" s="18">
        <v>0</v>
      </c>
      <c r="F723" s="18">
        <v>0</v>
      </c>
      <c r="G723" s="18">
        <v>0</v>
      </c>
      <c r="H723" s="18">
        <v>3102</v>
      </c>
      <c r="I723">
        <v>0</v>
      </c>
      <c r="J723" s="18">
        <v>0</v>
      </c>
      <c r="K723" s="18">
        <v>0</v>
      </c>
      <c r="L723" s="18">
        <v>0</v>
      </c>
      <c r="M723" s="7">
        <v>0</v>
      </c>
      <c r="N723">
        <v>0</v>
      </c>
      <c r="O723" s="18">
        <v>0</v>
      </c>
      <c r="P723" s="7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25">
      <c r="A724" s="19">
        <v>41157</v>
      </c>
      <c r="B724" s="12">
        <v>0</v>
      </c>
      <c r="C724" s="18">
        <v>0</v>
      </c>
      <c r="D724" s="18">
        <v>2923</v>
      </c>
      <c r="E724" s="18">
        <v>0</v>
      </c>
      <c r="F724" s="18">
        <v>1703</v>
      </c>
      <c r="G724" s="18">
        <v>0</v>
      </c>
      <c r="H724" s="18">
        <v>4626</v>
      </c>
      <c r="I724">
        <v>0</v>
      </c>
      <c r="J724" s="18">
        <v>0</v>
      </c>
      <c r="K724" s="18">
        <v>0</v>
      </c>
      <c r="L724" s="18">
        <v>0</v>
      </c>
      <c r="M724" s="7">
        <v>0</v>
      </c>
      <c r="N724">
        <v>0</v>
      </c>
      <c r="O724" s="18">
        <v>0</v>
      </c>
      <c r="P724" s="7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25">
      <c r="A725" s="19">
        <v>41158</v>
      </c>
      <c r="B725" s="12">
        <v>0</v>
      </c>
      <c r="C725" s="18">
        <v>0</v>
      </c>
      <c r="D725" s="18">
        <v>2754.4</v>
      </c>
      <c r="E725" s="18">
        <v>0</v>
      </c>
      <c r="F725" s="18">
        <v>0</v>
      </c>
      <c r="G725" s="18">
        <v>0</v>
      </c>
      <c r="H725" s="18">
        <v>2754.4</v>
      </c>
      <c r="I725">
        <v>0</v>
      </c>
      <c r="J725" s="18">
        <v>0</v>
      </c>
      <c r="K725" s="18">
        <v>0</v>
      </c>
      <c r="L725" s="18">
        <v>0</v>
      </c>
      <c r="M725" s="7">
        <v>0</v>
      </c>
      <c r="N725">
        <v>0</v>
      </c>
      <c r="O725" s="18">
        <v>0</v>
      </c>
      <c r="P725" s="7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25">
      <c r="A726" s="19">
        <v>41159</v>
      </c>
      <c r="B726" s="12">
        <v>0</v>
      </c>
      <c r="C726" s="18">
        <v>0</v>
      </c>
      <c r="D726" s="18">
        <v>1384.4</v>
      </c>
      <c r="E726" s="18">
        <v>0</v>
      </c>
      <c r="F726" s="18">
        <v>2005</v>
      </c>
      <c r="G726" s="18">
        <v>0</v>
      </c>
      <c r="H726" s="18">
        <v>3389.4</v>
      </c>
      <c r="I726">
        <v>1211</v>
      </c>
      <c r="J726" s="18">
        <v>0</v>
      </c>
      <c r="K726" s="18">
        <v>0</v>
      </c>
      <c r="L726" s="18">
        <v>0</v>
      </c>
      <c r="M726" s="7">
        <v>0</v>
      </c>
      <c r="N726">
        <v>0</v>
      </c>
      <c r="O726" s="18">
        <v>0</v>
      </c>
      <c r="P726" s="7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25">
      <c r="A727" s="19">
        <v>41160</v>
      </c>
      <c r="B727" s="12">
        <v>0</v>
      </c>
      <c r="C727" s="18">
        <v>0</v>
      </c>
      <c r="D727" s="18">
        <v>2445.6999999999998</v>
      </c>
      <c r="E727" s="18">
        <v>0</v>
      </c>
      <c r="F727" s="18">
        <v>1934</v>
      </c>
      <c r="G727" s="18">
        <v>0</v>
      </c>
      <c r="H727" s="18">
        <v>4379.7</v>
      </c>
      <c r="I727">
        <v>0</v>
      </c>
      <c r="J727" s="18">
        <v>0</v>
      </c>
      <c r="K727" s="18">
        <v>0</v>
      </c>
      <c r="L727" s="18">
        <v>0</v>
      </c>
      <c r="M727" s="7">
        <v>0</v>
      </c>
      <c r="N727">
        <v>0</v>
      </c>
      <c r="O727" s="18">
        <v>0</v>
      </c>
      <c r="P727" s="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25">
      <c r="A728" s="19">
        <v>41161</v>
      </c>
      <c r="B728" s="12">
        <v>0</v>
      </c>
      <c r="C728" s="18">
        <v>0</v>
      </c>
      <c r="D728" s="18">
        <v>2304.6</v>
      </c>
      <c r="E728" s="18">
        <v>0</v>
      </c>
      <c r="F728" s="18">
        <v>2958</v>
      </c>
      <c r="G728" s="18">
        <v>0</v>
      </c>
      <c r="H728" s="18">
        <v>5262.6</v>
      </c>
      <c r="I728">
        <v>0</v>
      </c>
      <c r="J728" s="18">
        <v>0</v>
      </c>
      <c r="K728" s="18">
        <v>0</v>
      </c>
      <c r="L728" s="18">
        <v>0</v>
      </c>
      <c r="M728" s="7">
        <v>0</v>
      </c>
      <c r="N728">
        <v>0</v>
      </c>
      <c r="O728" s="18">
        <v>0</v>
      </c>
      <c r="P728" s="7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25">
      <c r="A729" s="19">
        <v>41162</v>
      </c>
      <c r="B729" s="12">
        <v>0</v>
      </c>
      <c r="C729" s="18">
        <v>0</v>
      </c>
      <c r="D729" s="18">
        <v>2171.6</v>
      </c>
      <c r="E729" s="18">
        <v>0</v>
      </c>
      <c r="F729" s="18">
        <v>658</v>
      </c>
      <c r="G729" s="18">
        <v>0</v>
      </c>
      <c r="H729" s="18">
        <v>2829.6</v>
      </c>
      <c r="I729">
        <v>0</v>
      </c>
      <c r="J729" s="18">
        <v>0</v>
      </c>
      <c r="K729" s="18">
        <v>0</v>
      </c>
      <c r="L729" s="18">
        <v>0</v>
      </c>
      <c r="M729" s="7">
        <v>0</v>
      </c>
      <c r="N729">
        <v>0</v>
      </c>
      <c r="O729" s="18">
        <v>0</v>
      </c>
      <c r="P729" s="7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 s="19">
        <v>41163</v>
      </c>
      <c r="B730" s="12">
        <v>0</v>
      </c>
      <c r="C730" s="18">
        <v>0</v>
      </c>
      <c r="D730" s="18">
        <v>2046.3</v>
      </c>
      <c r="E730" s="18">
        <v>0</v>
      </c>
      <c r="F730" s="18">
        <v>1346</v>
      </c>
      <c r="G730" s="18">
        <v>0</v>
      </c>
      <c r="H730" s="18">
        <v>3392.3</v>
      </c>
      <c r="I730">
        <v>0</v>
      </c>
      <c r="J730" s="18">
        <v>0</v>
      </c>
      <c r="K730" s="18">
        <v>0</v>
      </c>
      <c r="L730" s="18">
        <v>0</v>
      </c>
      <c r="M730" s="7">
        <v>0</v>
      </c>
      <c r="N730">
        <v>0</v>
      </c>
      <c r="O730" s="18">
        <v>0</v>
      </c>
      <c r="P730" s="7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25">
      <c r="A731" s="19">
        <v>41164</v>
      </c>
      <c r="B731" s="12">
        <v>0</v>
      </c>
      <c r="C731" s="18">
        <v>0</v>
      </c>
      <c r="D731" s="18">
        <v>1928.2</v>
      </c>
      <c r="E731" s="18">
        <v>0</v>
      </c>
      <c r="F731" s="18">
        <v>0</v>
      </c>
      <c r="G731" s="18">
        <v>0</v>
      </c>
      <c r="H731" s="18">
        <v>1928.2</v>
      </c>
      <c r="I731">
        <v>0</v>
      </c>
      <c r="J731" s="18">
        <v>0</v>
      </c>
      <c r="K731" s="18">
        <v>0</v>
      </c>
      <c r="L731" s="18">
        <v>0</v>
      </c>
      <c r="M731" s="7">
        <v>0</v>
      </c>
      <c r="N731">
        <v>0</v>
      </c>
      <c r="O731" s="18">
        <v>0</v>
      </c>
      <c r="P731" s="7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25">
      <c r="A732" s="19">
        <v>41165</v>
      </c>
      <c r="B732" s="12">
        <v>0</v>
      </c>
      <c r="C732" s="18">
        <v>0</v>
      </c>
      <c r="D732" s="18">
        <v>1816.9</v>
      </c>
      <c r="E732" s="18">
        <v>0</v>
      </c>
      <c r="F732" s="18">
        <v>2569</v>
      </c>
      <c r="G732" s="18">
        <v>0</v>
      </c>
      <c r="H732" s="18">
        <v>4385.8999999999996</v>
      </c>
      <c r="I732">
        <v>0</v>
      </c>
      <c r="J732" s="18">
        <v>0</v>
      </c>
      <c r="K732" s="18">
        <v>0</v>
      </c>
      <c r="L732" s="18">
        <v>0</v>
      </c>
      <c r="M732" s="7">
        <v>0</v>
      </c>
      <c r="N732">
        <v>0</v>
      </c>
      <c r="O732" s="18">
        <v>0</v>
      </c>
      <c r="P732" s="7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25">
      <c r="A733" s="19">
        <v>41166</v>
      </c>
      <c r="B733" s="12">
        <v>0</v>
      </c>
      <c r="C733" s="18">
        <v>0</v>
      </c>
      <c r="D733" s="18">
        <v>1712.1</v>
      </c>
      <c r="E733" s="18">
        <v>0</v>
      </c>
      <c r="F733" s="18">
        <v>0</v>
      </c>
      <c r="G733" s="18">
        <v>0</v>
      </c>
      <c r="H733" s="18">
        <v>1712.1</v>
      </c>
      <c r="I733">
        <v>0</v>
      </c>
      <c r="J733" s="18">
        <v>0</v>
      </c>
      <c r="K733" s="18">
        <v>0</v>
      </c>
      <c r="L733" s="18">
        <v>0</v>
      </c>
      <c r="M733" s="7">
        <v>0</v>
      </c>
      <c r="N733">
        <v>0</v>
      </c>
      <c r="O733" s="18">
        <v>0</v>
      </c>
      <c r="P733" s="7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25">
      <c r="A734" s="19">
        <v>41167</v>
      </c>
      <c r="B734" s="12">
        <v>0</v>
      </c>
      <c r="C734" s="18">
        <v>0</v>
      </c>
      <c r="D734" s="18">
        <v>1613.3</v>
      </c>
      <c r="E734" s="18">
        <v>0</v>
      </c>
      <c r="F734" s="18">
        <v>0</v>
      </c>
      <c r="G734" s="18">
        <v>0</v>
      </c>
      <c r="H734" s="18">
        <v>1613.3</v>
      </c>
      <c r="I734">
        <v>0</v>
      </c>
      <c r="J734" s="18">
        <v>0</v>
      </c>
      <c r="K734" s="18">
        <v>0</v>
      </c>
      <c r="L734" s="18">
        <v>0</v>
      </c>
      <c r="M734" s="7">
        <v>0</v>
      </c>
      <c r="N734">
        <v>0</v>
      </c>
      <c r="O734" s="18">
        <v>0</v>
      </c>
      <c r="P734" s="7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25">
      <c r="A735" s="19">
        <v>41168</v>
      </c>
      <c r="B735" s="12">
        <v>0</v>
      </c>
      <c r="C735" s="18">
        <v>0</v>
      </c>
      <c r="D735" s="18">
        <v>1520.2</v>
      </c>
      <c r="E735" s="18">
        <v>0</v>
      </c>
      <c r="F735" s="18">
        <v>0</v>
      </c>
      <c r="G735" s="18">
        <v>0</v>
      </c>
      <c r="H735" s="18">
        <v>1520.2</v>
      </c>
      <c r="I735">
        <v>0</v>
      </c>
      <c r="J735" s="18">
        <v>0</v>
      </c>
      <c r="K735" s="18">
        <v>0</v>
      </c>
      <c r="L735" s="18">
        <v>0</v>
      </c>
      <c r="M735" s="7">
        <v>0</v>
      </c>
      <c r="N735">
        <v>0</v>
      </c>
      <c r="O735" s="18">
        <v>0</v>
      </c>
      <c r="P735" s="7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 s="19">
        <v>41169</v>
      </c>
      <c r="B736" s="12">
        <v>0</v>
      </c>
      <c r="C736" s="18">
        <v>0</v>
      </c>
      <c r="D736" s="18">
        <v>1432.5</v>
      </c>
      <c r="E736" s="18">
        <v>0</v>
      </c>
      <c r="F736" s="18">
        <v>1211</v>
      </c>
      <c r="G736" s="18">
        <v>0</v>
      </c>
      <c r="H736" s="18">
        <v>2643.5</v>
      </c>
      <c r="I736">
        <v>0</v>
      </c>
      <c r="J736" s="18">
        <v>0</v>
      </c>
      <c r="K736" s="18">
        <v>0</v>
      </c>
      <c r="L736" s="18">
        <v>0</v>
      </c>
      <c r="M736" s="7">
        <v>0</v>
      </c>
      <c r="N736">
        <v>0</v>
      </c>
      <c r="O736" s="18">
        <v>0</v>
      </c>
      <c r="P736" s="7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25">
      <c r="A737" s="19">
        <v>41170</v>
      </c>
      <c r="B737" s="12">
        <v>0</v>
      </c>
      <c r="C737" s="18">
        <v>0</v>
      </c>
      <c r="D737" s="18">
        <v>1349.8</v>
      </c>
      <c r="E737" s="18">
        <v>0</v>
      </c>
      <c r="F737" s="18">
        <v>0</v>
      </c>
      <c r="G737" s="18">
        <v>0</v>
      </c>
      <c r="H737" s="18">
        <v>1349.8</v>
      </c>
      <c r="I737">
        <v>0</v>
      </c>
      <c r="J737" s="18">
        <v>0</v>
      </c>
      <c r="K737" s="18">
        <v>0</v>
      </c>
      <c r="L737" s="18">
        <v>0</v>
      </c>
      <c r="M737" s="7">
        <v>0</v>
      </c>
      <c r="N737">
        <v>0</v>
      </c>
      <c r="O737" s="18">
        <v>0</v>
      </c>
      <c r="P737" s="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25">
      <c r="A738" s="19">
        <v>41171</v>
      </c>
      <c r="B738" s="12">
        <v>0</v>
      </c>
      <c r="C738" s="18">
        <v>0</v>
      </c>
      <c r="D738" s="18">
        <v>1272</v>
      </c>
      <c r="E738" s="18">
        <v>0</v>
      </c>
      <c r="F738" s="18">
        <v>0</v>
      </c>
      <c r="G738" s="18">
        <v>0</v>
      </c>
      <c r="H738" s="18">
        <v>1272</v>
      </c>
      <c r="I738">
        <v>0</v>
      </c>
      <c r="J738" s="18">
        <v>0</v>
      </c>
      <c r="K738" s="18">
        <v>0</v>
      </c>
      <c r="L738" s="18">
        <v>0</v>
      </c>
      <c r="M738" s="7">
        <v>0</v>
      </c>
      <c r="N738">
        <v>0</v>
      </c>
      <c r="O738" s="18">
        <v>0</v>
      </c>
      <c r="P738" s="7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25">
      <c r="A739" s="19">
        <v>41172</v>
      </c>
      <c r="B739" s="12">
        <v>0</v>
      </c>
      <c r="C739" s="18">
        <v>0</v>
      </c>
      <c r="D739" s="18">
        <v>1198.5999999999999</v>
      </c>
      <c r="E739" s="18">
        <v>0</v>
      </c>
      <c r="F739" s="18">
        <v>0</v>
      </c>
      <c r="G739" s="18">
        <v>0</v>
      </c>
      <c r="H739" s="18">
        <v>1198.5999999999999</v>
      </c>
      <c r="I739">
        <v>0</v>
      </c>
      <c r="J739" s="18">
        <v>0</v>
      </c>
      <c r="K739" s="18">
        <v>0</v>
      </c>
      <c r="L739" s="18">
        <v>0</v>
      </c>
      <c r="M739" s="7">
        <v>0</v>
      </c>
      <c r="N739">
        <v>0</v>
      </c>
      <c r="O739" s="18">
        <v>0</v>
      </c>
      <c r="P739" s="7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25">
      <c r="A740" s="19">
        <v>41173</v>
      </c>
      <c r="B740" s="12">
        <v>0</v>
      </c>
      <c r="C740" s="18">
        <v>0</v>
      </c>
      <c r="D740" s="18">
        <v>1129.4000000000001</v>
      </c>
      <c r="E740" s="18">
        <v>0</v>
      </c>
      <c r="F740" s="18">
        <v>0</v>
      </c>
      <c r="G740" s="18">
        <v>0</v>
      </c>
      <c r="H740" s="18">
        <v>1129.4000000000001</v>
      </c>
      <c r="I740">
        <v>0</v>
      </c>
      <c r="J740" s="18">
        <v>0</v>
      </c>
      <c r="K740" s="18">
        <v>0</v>
      </c>
      <c r="L740" s="18">
        <v>0</v>
      </c>
      <c r="M740" s="7">
        <v>0</v>
      </c>
      <c r="N740">
        <v>0</v>
      </c>
      <c r="O740" s="18">
        <v>0</v>
      </c>
      <c r="P740" s="7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25">
      <c r="A741" s="19">
        <v>41174</v>
      </c>
      <c r="B741" s="12">
        <v>0</v>
      </c>
      <c r="C741" s="18">
        <v>0</v>
      </c>
      <c r="D741" s="18">
        <v>1064.2</v>
      </c>
      <c r="E741" s="18">
        <v>0</v>
      </c>
      <c r="F741" s="18">
        <v>0</v>
      </c>
      <c r="G741" s="18">
        <v>0</v>
      </c>
      <c r="H741" s="18">
        <v>1064.2</v>
      </c>
      <c r="I741">
        <v>0</v>
      </c>
      <c r="J741" s="18">
        <v>0</v>
      </c>
      <c r="K741" s="18">
        <v>0</v>
      </c>
      <c r="L741" s="18">
        <v>0</v>
      </c>
      <c r="M741" s="7">
        <v>0</v>
      </c>
      <c r="N741">
        <v>0</v>
      </c>
      <c r="O741" s="18">
        <v>0</v>
      </c>
      <c r="P741" s="7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25">
      <c r="A742" s="19">
        <v>41175</v>
      </c>
      <c r="B742" s="12">
        <v>0</v>
      </c>
      <c r="C742" s="18">
        <v>0</v>
      </c>
      <c r="D742" s="18">
        <v>1002.8</v>
      </c>
      <c r="E742" s="18">
        <v>0</v>
      </c>
      <c r="F742" s="18">
        <v>0</v>
      </c>
      <c r="G742" s="18">
        <v>0</v>
      </c>
      <c r="H742" s="18">
        <v>1002.8</v>
      </c>
      <c r="I742">
        <v>0</v>
      </c>
      <c r="J742" s="18">
        <v>0</v>
      </c>
      <c r="K742" s="18">
        <v>0</v>
      </c>
      <c r="L742" s="18">
        <v>0</v>
      </c>
      <c r="M742" s="7">
        <v>0</v>
      </c>
      <c r="N742">
        <v>0</v>
      </c>
      <c r="O742" s="18">
        <v>0</v>
      </c>
      <c r="P742" s="7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25">
      <c r="A743" s="19">
        <v>41176</v>
      </c>
      <c r="B743" s="12">
        <v>0</v>
      </c>
      <c r="C743" s="18">
        <v>0</v>
      </c>
      <c r="D743" s="18">
        <v>944.96</v>
      </c>
      <c r="E743" s="18">
        <v>0</v>
      </c>
      <c r="F743" s="18">
        <v>0</v>
      </c>
      <c r="G743" s="18">
        <v>0</v>
      </c>
      <c r="H743" s="18">
        <v>944.96</v>
      </c>
      <c r="I743">
        <v>0</v>
      </c>
      <c r="J743" s="18">
        <v>0</v>
      </c>
      <c r="K743" s="18">
        <v>0</v>
      </c>
      <c r="L743" s="18">
        <v>0</v>
      </c>
      <c r="M743" s="7">
        <v>0</v>
      </c>
      <c r="N743">
        <v>0</v>
      </c>
      <c r="O743" s="18">
        <v>0</v>
      </c>
      <c r="P743" s="7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25">
      <c r="A744" s="19">
        <v>41177</v>
      </c>
      <c r="B744" s="12">
        <v>0</v>
      </c>
      <c r="C744" s="18">
        <v>0</v>
      </c>
      <c r="D744" s="18">
        <v>890.43</v>
      </c>
      <c r="E744" s="18">
        <v>0</v>
      </c>
      <c r="F744" s="18">
        <v>0</v>
      </c>
      <c r="G744" s="18">
        <v>0</v>
      </c>
      <c r="H744" s="18">
        <v>890.43</v>
      </c>
      <c r="I744">
        <v>0</v>
      </c>
      <c r="J744" s="18">
        <v>0</v>
      </c>
      <c r="K744" s="18">
        <v>0</v>
      </c>
      <c r="L744" s="18">
        <v>0</v>
      </c>
      <c r="M744" s="7">
        <v>0</v>
      </c>
      <c r="N744">
        <v>0</v>
      </c>
      <c r="O744" s="18">
        <v>0</v>
      </c>
      <c r="P744" s="7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25">
      <c r="A745" s="19">
        <v>41178</v>
      </c>
      <c r="B745" s="12">
        <v>0</v>
      </c>
      <c r="C745" s="18">
        <v>0</v>
      </c>
      <c r="D745" s="18">
        <v>839.05</v>
      </c>
      <c r="E745" s="18">
        <v>0</v>
      </c>
      <c r="F745" s="18">
        <v>0</v>
      </c>
      <c r="G745" s="18">
        <v>0</v>
      </c>
      <c r="H745" s="18">
        <v>839.05</v>
      </c>
      <c r="I745">
        <v>0</v>
      </c>
      <c r="J745" s="18">
        <v>0</v>
      </c>
      <c r="K745" s="18">
        <v>0</v>
      </c>
      <c r="L745" s="18">
        <v>0</v>
      </c>
      <c r="M745" s="7">
        <v>0</v>
      </c>
      <c r="N745">
        <v>0</v>
      </c>
      <c r="O745" s="18">
        <v>0</v>
      </c>
      <c r="P745" s="7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25">
      <c r="A746" s="19">
        <v>41179</v>
      </c>
      <c r="B746" s="12">
        <v>0</v>
      </c>
      <c r="C746" s="18">
        <v>0</v>
      </c>
      <c r="D746" s="18">
        <v>790.64</v>
      </c>
      <c r="E746" s="18">
        <v>0</v>
      </c>
      <c r="F746" s="18">
        <v>0</v>
      </c>
      <c r="G746" s="18">
        <v>0</v>
      </c>
      <c r="H746" s="18">
        <v>790.64</v>
      </c>
      <c r="I746">
        <v>0</v>
      </c>
      <c r="J746" s="18">
        <v>0</v>
      </c>
      <c r="K746" s="18">
        <v>0</v>
      </c>
      <c r="L746" s="18">
        <v>0</v>
      </c>
      <c r="M746" s="7">
        <v>0</v>
      </c>
      <c r="N746">
        <v>0</v>
      </c>
      <c r="O746" s="18">
        <v>0</v>
      </c>
      <c r="P746" s="7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25">
      <c r="A747" s="19">
        <v>41180</v>
      </c>
      <c r="B747" s="12">
        <v>0</v>
      </c>
      <c r="C747" s="18">
        <v>0</v>
      </c>
      <c r="D747" s="18">
        <v>745.02</v>
      </c>
      <c r="E747" s="18">
        <v>0</v>
      </c>
      <c r="F747" s="18">
        <v>0</v>
      </c>
      <c r="G747" s="18">
        <v>0</v>
      </c>
      <c r="H747" s="18">
        <v>745.02</v>
      </c>
      <c r="I747">
        <v>0</v>
      </c>
      <c r="J747" s="18">
        <v>0</v>
      </c>
      <c r="K747" s="18">
        <v>0</v>
      </c>
      <c r="L747" s="18">
        <v>0</v>
      </c>
      <c r="M747" s="7">
        <v>0</v>
      </c>
      <c r="N747">
        <v>0</v>
      </c>
      <c r="O747" s="18">
        <v>0</v>
      </c>
      <c r="P747" s="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25">
      <c r="A748" s="19">
        <v>41181</v>
      </c>
      <c r="B748" s="12">
        <v>0</v>
      </c>
      <c r="C748" s="18">
        <v>0</v>
      </c>
      <c r="D748" s="18">
        <v>702.03</v>
      </c>
      <c r="E748" s="18">
        <v>0</v>
      </c>
      <c r="F748" s="18">
        <v>0</v>
      </c>
      <c r="G748" s="18">
        <v>0</v>
      </c>
      <c r="H748" s="18">
        <v>702.03</v>
      </c>
      <c r="I748">
        <v>0</v>
      </c>
      <c r="J748" s="18">
        <v>0</v>
      </c>
      <c r="K748" s="18">
        <v>0</v>
      </c>
      <c r="L748" s="18">
        <v>0</v>
      </c>
      <c r="M748" s="7">
        <v>0</v>
      </c>
      <c r="N748">
        <v>0</v>
      </c>
      <c r="O748" s="18">
        <v>0</v>
      </c>
      <c r="P748" s="7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25">
      <c r="A749" s="19">
        <v>41182</v>
      </c>
      <c r="B749" s="12">
        <v>0</v>
      </c>
      <c r="C749" s="18">
        <v>0</v>
      </c>
      <c r="D749" s="18">
        <v>661.52</v>
      </c>
      <c r="E749" s="18">
        <v>0</v>
      </c>
      <c r="F749" s="18">
        <v>0</v>
      </c>
      <c r="G749" s="18">
        <v>0</v>
      </c>
      <c r="H749" s="18">
        <v>661.52</v>
      </c>
      <c r="I749">
        <v>0</v>
      </c>
      <c r="J749" s="18">
        <v>0</v>
      </c>
      <c r="K749" s="18">
        <v>0</v>
      </c>
      <c r="L749" s="18">
        <v>0</v>
      </c>
      <c r="M749" s="7">
        <v>0</v>
      </c>
      <c r="N749">
        <v>0</v>
      </c>
      <c r="O749" s="18">
        <v>0</v>
      </c>
      <c r="P749" s="7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25">
      <c r="A750" s="19">
        <v>41422</v>
      </c>
      <c r="B750" s="12">
        <v>0.99986041682313742</v>
      </c>
      <c r="C750" s="18">
        <v>542.92420633496363</v>
      </c>
      <c r="D750" s="18">
        <v>7.5793665036371749E-2</v>
      </c>
      <c r="E750" s="18">
        <v>9.3942787109426718E-2</v>
      </c>
      <c r="F750" s="18">
        <v>9.3942787109426718E-2</v>
      </c>
      <c r="G750" s="18">
        <v>543.01814912207305</v>
      </c>
      <c r="H750" s="18">
        <v>0.16973645214579847</v>
      </c>
      <c r="I750">
        <v>0</v>
      </c>
      <c r="J750" s="18">
        <v>0</v>
      </c>
      <c r="K750" s="18">
        <v>0</v>
      </c>
      <c r="L750" s="18">
        <v>0</v>
      </c>
      <c r="M750" s="7">
        <v>0</v>
      </c>
      <c r="N750">
        <v>0</v>
      </c>
      <c r="O750" s="18">
        <v>0</v>
      </c>
      <c r="P750" s="7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25">
      <c r="A751" s="19">
        <v>41423</v>
      </c>
      <c r="B751" s="12">
        <v>0.99982954071098351</v>
      </c>
      <c r="C751" s="18">
        <v>2663.5458964540599</v>
      </c>
      <c r="D751" s="18">
        <v>0.45410354594014279</v>
      </c>
      <c r="E751" s="18">
        <v>9.3942787109426718E-2</v>
      </c>
      <c r="F751" s="18">
        <v>9.3942787109426718E-2</v>
      </c>
      <c r="G751" s="18">
        <v>2663.6398392411693</v>
      </c>
      <c r="H751" s="18">
        <v>0.54804633304956951</v>
      </c>
      <c r="I751">
        <v>0</v>
      </c>
      <c r="J751" s="18">
        <v>0</v>
      </c>
      <c r="K751" s="18">
        <v>0</v>
      </c>
      <c r="L751" s="18">
        <v>0</v>
      </c>
      <c r="M751" s="7">
        <v>0</v>
      </c>
      <c r="N751">
        <v>0</v>
      </c>
      <c r="O751" s="18">
        <v>0</v>
      </c>
      <c r="P751" s="7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25">
      <c r="A752" s="19">
        <v>41424</v>
      </c>
      <c r="B752" s="12">
        <v>0.99997647156811453</v>
      </c>
      <c r="C752" s="18">
        <v>962.97734212009425</v>
      </c>
      <c r="D752" s="18">
        <v>2.2657879905750633E-2</v>
      </c>
      <c r="E752" s="18">
        <v>9.3942787109426718E-2</v>
      </c>
      <c r="F752" s="18">
        <v>9.3942787109426718E-2</v>
      </c>
      <c r="G752" s="18">
        <v>963.07128490720368</v>
      </c>
      <c r="H752" s="18">
        <v>0.11660066701517735</v>
      </c>
      <c r="I752">
        <v>0</v>
      </c>
      <c r="J752" s="18">
        <v>0</v>
      </c>
      <c r="K752" s="18">
        <v>0</v>
      </c>
      <c r="L752" s="18">
        <v>0</v>
      </c>
      <c r="M752" s="7">
        <v>0</v>
      </c>
      <c r="N752">
        <v>0</v>
      </c>
      <c r="O752" s="18">
        <v>0</v>
      </c>
      <c r="P752" s="7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25">
      <c r="A753" s="19">
        <v>41425</v>
      </c>
      <c r="B753" s="12">
        <v>0.99996879205388944</v>
      </c>
      <c r="C753" s="18">
        <v>1105.9654840116018</v>
      </c>
      <c r="D753" s="18">
        <v>3.4515988398197806E-2</v>
      </c>
      <c r="E753" s="18">
        <v>9.3942787109426718E-2</v>
      </c>
      <c r="F753" s="18">
        <v>9.3942787109426718E-2</v>
      </c>
      <c r="G753" s="18">
        <v>1106.0594267987112</v>
      </c>
      <c r="H753" s="18">
        <v>0.12845877550762452</v>
      </c>
      <c r="I753">
        <v>0</v>
      </c>
      <c r="J753" s="18">
        <v>0</v>
      </c>
      <c r="K753" s="18">
        <v>0</v>
      </c>
      <c r="L753" s="18">
        <v>0</v>
      </c>
      <c r="M753" s="7">
        <v>0</v>
      </c>
      <c r="N753">
        <v>0</v>
      </c>
      <c r="O753" s="18">
        <v>0</v>
      </c>
      <c r="P753" s="7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25">
      <c r="A754" s="19">
        <v>41426</v>
      </c>
      <c r="B754" s="12">
        <v>0.99995860610414145</v>
      </c>
      <c r="C754" s="18">
        <v>3667.8481671899908</v>
      </c>
      <c r="D754" s="18">
        <v>0.15183281000918214</v>
      </c>
      <c r="E754" s="18">
        <v>9.3942787109426718E-2</v>
      </c>
      <c r="F754" s="18">
        <v>9.3942787109426718E-2</v>
      </c>
      <c r="G754" s="18">
        <v>3667.9421099771002</v>
      </c>
      <c r="H754" s="18">
        <v>0.24577559711860886</v>
      </c>
      <c r="I754">
        <v>0</v>
      </c>
      <c r="J754" s="18">
        <v>0</v>
      </c>
      <c r="K754" s="18">
        <v>0</v>
      </c>
      <c r="L754" s="18">
        <v>0</v>
      </c>
      <c r="M754" s="7">
        <v>0</v>
      </c>
      <c r="N754">
        <v>0</v>
      </c>
      <c r="O754" s="18">
        <v>0</v>
      </c>
      <c r="P754" s="7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25">
      <c r="A755" s="19">
        <v>41427</v>
      </c>
      <c r="B755" s="12">
        <v>0.99994509574864077</v>
      </c>
      <c r="C755" s="18">
        <v>2938.8386364052553</v>
      </c>
      <c r="D755" s="18">
        <v>0.16136359474467099</v>
      </c>
      <c r="E755" s="18">
        <v>9.3942787109426718E-2</v>
      </c>
      <c r="F755" s="18">
        <v>9.3942787109426718E-2</v>
      </c>
      <c r="G755" s="18">
        <v>2938.9325791923648</v>
      </c>
      <c r="H755" s="18">
        <v>0.25530638185409771</v>
      </c>
      <c r="I755">
        <v>0</v>
      </c>
      <c r="J755" s="18">
        <v>0</v>
      </c>
      <c r="K755" s="18">
        <v>0</v>
      </c>
      <c r="L755" s="18">
        <v>0</v>
      </c>
      <c r="M755" s="7">
        <v>0</v>
      </c>
      <c r="N755">
        <v>0</v>
      </c>
      <c r="O755" s="18">
        <v>0</v>
      </c>
      <c r="P755" s="7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25">
      <c r="A756" s="19">
        <v>41428</v>
      </c>
      <c r="B756" s="12">
        <v>0.99992717613402371</v>
      </c>
      <c r="C756" s="18">
        <v>2147.8435743358827</v>
      </c>
      <c r="D756" s="18">
        <v>0.15642566411725056</v>
      </c>
      <c r="E756" s="18">
        <v>1289.9060572128906</v>
      </c>
      <c r="F756" s="18">
        <v>9.3942787109426718E-2</v>
      </c>
      <c r="G756" s="18">
        <v>3437.7496315487733</v>
      </c>
      <c r="H756" s="18">
        <v>0.25036845122667728</v>
      </c>
      <c r="I756">
        <v>1290</v>
      </c>
      <c r="J756" s="18">
        <v>0</v>
      </c>
      <c r="K756" s="18">
        <v>0</v>
      </c>
      <c r="L756" s="18">
        <v>0</v>
      </c>
      <c r="M756" s="7">
        <v>0</v>
      </c>
      <c r="N756">
        <v>0</v>
      </c>
      <c r="O756" s="18">
        <v>0</v>
      </c>
      <c r="P756" s="7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25">
      <c r="A757" s="19">
        <v>41429</v>
      </c>
      <c r="B757" s="12">
        <v>0.99990340849194725</v>
      </c>
      <c r="C757" s="18">
        <v>5308.4871956837478</v>
      </c>
      <c r="D757" s="18">
        <v>0.51280431625218625</v>
      </c>
      <c r="E757" s="18">
        <v>0</v>
      </c>
      <c r="F757" s="18">
        <v>0</v>
      </c>
      <c r="G757" s="18">
        <v>5308.4871956837478</v>
      </c>
      <c r="H757" s="18">
        <v>0.51280431625218625</v>
      </c>
      <c r="I757">
        <v>0</v>
      </c>
      <c r="J757" s="18">
        <v>0</v>
      </c>
      <c r="K757" s="18">
        <v>0</v>
      </c>
      <c r="L757" s="18">
        <v>0</v>
      </c>
      <c r="M757" s="7">
        <v>0</v>
      </c>
      <c r="N757">
        <v>0</v>
      </c>
      <c r="O757" s="18">
        <v>0</v>
      </c>
      <c r="P757" s="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25">
      <c r="A758" s="19">
        <v>41430</v>
      </c>
      <c r="B758" s="12">
        <v>0.99987188476023436</v>
      </c>
      <c r="C758" s="18">
        <v>3852.5063719811828</v>
      </c>
      <c r="D758" s="18">
        <v>0.49362801881716223</v>
      </c>
      <c r="E758" s="18">
        <v>1459.8129517499422</v>
      </c>
      <c r="F758" s="18">
        <v>0.18704825005784187</v>
      </c>
      <c r="G758" s="18">
        <v>5312.3193237311252</v>
      </c>
      <c r="H758" s="18">
        <v>0.6806762688750041</v>
      </c>
      <c r="I758">
        <v>1460</v>
      </c>
      <c r="J758" s="18">
        <v>0</v>
      </c>
      <c r="K758" s="18">
        <v>0</v>
      </c>
      <c r="L758" s="18">
        <v>0</v>
      </c>
      <c r="M758" s="7">
        <v>0</v>
      </c>
      <c r="N758">
        <v>0</v>
      </c>
      <c r="O758" s="18">
        <v>0</v>
      </c>
      <c r="P758" s="7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25">
      <c r="A759" s="19">
        <v>41431</v>
      </c>
      <c r="B759" s="12">
        <v>0.99983007465032681</v>
      </c>
      <c r="C759" s="18">
        <v>10474.219862036824</v>
      </c>
      <c r="D759" s="18">
        <v>1.7801379631764576</v>
      </c>
      <c r="E759" s="18">
        <v>0</v>
      </c>
      <c r="F759" s="18">
        <v>0</v>
      </c>
      <c r="G759" s="18">
        <v>10474.219862036824</v>
      </c>
      <c r="H759" s="18">
        <v>1.7801379631764576</v>
      </c>
      <c r="I759">
        <v>0</v>
      </c>
      <c r="J759" s="18">
        <v>0</v>
      </c>
      <c r="K759" s="18">
        <v>0</v>
      </c>
      <c r="L759" s="18">
        <v>0</v>
      </c>
      <c r="M759" s="7">
        <v>0</v>
      </c>
      <c r="N759">
        <v>0</v>
      </c>
      <c r="O759" s="18">
        <v>0</v>
      </c>
      <c r="P759" s="7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25">
      <c r="A760" s="19">
        <v>41432</v>
      </c>
      <c r="B760" s="12">
        <v>0.99977462298407538</v>
      </c>
      <c r="C760" s="18">
        <v>15764.446255212901</v>
      </c>
      <c r="D760" s="18">
        <v>3.5537447870992764</v>
      </c>
      <c r="E760" s="18">
        <v>32835.597942665991</v>
      </c>
      <c r="F760" s="18">
        <v>7.4020573340094415</v>
      </c>
      <c r="G760" s="18">
        <v>48600.044197878888</v>
      </c>
      <c r="H760" s="18">
        <v>10.955802121108718</v>
      </c>
      <c r="I760">
        <v>32843</v>
      </c>
      <c r="J760" s="18">
        <v>0</v>
      </c>
      <c r="K760" s="18">
        <v>0</v>
      </c>
      <c r="L760" s="18">
        <v>0</v>
      </c>
      <c r="M760" s="7">
        <v>0</v>
      </c>
      <c r="N760">
        <v>0</v>
      </c>
      <c r="O760" s="18">
        <v>0</v>
      </c>
      <c r="P760" s="7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 s="19">
        <v>41433</v>
      </c>
      <c r="B761" s="12">
        <v>0.99970108120944312</v>
      </c>
      <c r="C761" s="18">
        <v>13543.950248225536</v>
      </c>
      <c r="D761" s="18">
        <v>4.0497517744643119</v>
      </c>
      <c r="E761" s="18">
        <v>41865.481878889063</v>
      </c>
      <c r="F761" s="18">
        <v>12.5181211109375</v>
      </c>
      <c r="G761" s="18">
        <v>55409.432127114596</v>
      </c>
      <c r="H761" s="18">
        <v>16.567872885401812</v>
      </c>
      <c r="I761">
        <v>38355</v>
      </c>
      <c r="J761" s="18">
        <v>0</v>
      </c>
      <c r="K761">
        <v>980</v>
      </c>
      <c r="L761" s="18">
        <v>0</v>
      </c>
      <c r="M761" s="7">
        <v>0</v>
      </c>
      <c r="N761">
        <v>0</v>
      </c>
      <c r="O761" s="18">
        <v>0</v>
      </c>
      <c r="P761" s="7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 s="19">
        <v>41434</v>
      </c>
      <c r="B762" s="12">
        <v>0.99960355186019811</v>
      </c>
      <c r="C762" s="18">
        <v>8718.5421793246478</v>
      </c>
      <c r="D762" s="18">
        <v>3.4578206753521954</v>
      </c>
      <c r="E762" s="18">
        <v>38096.890568495874</v>
      </c>
      <c r="F762" s="18">
        <v>15.109431504126405</v>
      </c>
      <c r="G762" s="18">
        <v>46815.432747820523</v>
      </c>
      <c r="H762" s="18">
        <v>18.567252179478601</v>
      </c>
      <c r="I762">
        <v>29950</v>
      </c>
      <c r="J762" s="18">
        <v>0</v>
      </c>
      <c r="K762">
        <v>548</v>
      </c>
      <c r="L762" s="18">
        <v>407</v>
      </c>
      <c r="M762" s="7">
        <v>0</v>
      </c>
      <c r="N762">
        <v>0</v>
      </c>
      <c r="O762" s="18">
        <v>0</v>
      </c>
      <c r="P762" s="7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25">
      <c r="A763" s="19">
        <v>41435</v>
      </c>
      <c r="B763" s="12">
        <v>0.9994742179822842</v>
      </c>
      <c r="C763" s="18">
        <v>10825.305254966121</v>
      </c>
      <c r="D763" s="18">
        <v>5.6947450338793715</v>
      </c>
      <c r="E763" s="18">
        <v>46605.482784513915</v>
      </c>
      <c r="F763" s="18">
        <v>24.517215486084751</v>
      </c>
      <c r="G763" s="18">
        <v>57430.788039480038</v>
      </c>
      <c r="H763" s="18">
        <v>30.211960519964123</v>
      </c>
      <c r="I763">
        <v>34989</v>
      </c>
      <c r="J763" s="18">
        <v>0</v>
      </c>
      <c r="K763">
        <v>3199</v>
      </c>
      <c r="L763" s="18">
        <v>0</v>
      </c>
      <c r="M763" s="7">
        <v>0</v>
      </c>
      <c r="N763">
        <v>0</v>
      </c>
      <c r="O763" s="18">
        <v>0</v>
      </c>
      <c r="P763" s="7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25">
      <c r="A764" s="19">
        <v>41436</v>
      </c>
      <c r="B764" s="12">
        <v>0.99930272074904969</v>
      </c>
      <c r="C764" s="18">
        <v>10186.891935315813</v>
      </c>
      <c r="D764" s="18">
        <v>7.1080646841874113</v>
      </c>
      <c r="E764" s="18">
        <v>38246.313031228376</v>
      </c>
      <c r="F764" s="18">
        <v>26.686968771624379</v>
      </c>
      <c r="G764" s="18">
        <v>48433.204966544188</v>
      </c>
      <c r="H764" s="18">
        <v>33.79503345581179</v>
      </c>
      <c r="I764">
        <v>25311</v>
      </c>
      <c r="J764" s="18">
        <v>0</v>
      </c>
      <c r="K764">
        <v>5040</v>
      </c>
      <c r="L764" s="18">
        <v>0</v>
      </c>
      <c r="M764" s="7">
        <v>0</v>
      </c>
      <c r="N764">
        <v>0</v>
      </c>
      <c r="O764" s="18">
        <v>0</v>
      </c>
      <c r="P764" s="7">
        <v>0</v>
      </c>
      <c r="Q764">
        <v>2987</v>
      </c>
      <c r="R764">
        <v>0</v>
      </c>
      <c r="S764">
        <v>1372</v>
      </c>
      <c r="T764">
        <v>0</v>
      </c>
      <c r="U764">
        <v>0</v>
      </c>
    </row>
    <row r="765" spans="1:21" x14ac:dyDescent="0.25">
      <c r="A765" s="19">
        <v>41437</v>
      </c>
      <c r="B765" s="12">
        <v>0.99907533706445195</v>
      </c>
      <c r="C765" s="18">
        <v>4832.5274053807543</v>
      </c>
      <c r="D765" s="18">
        <v>4.4725946192456831</v>
      </c>
      <c r="E765" s="18">
        <v>36655.075041557677</v>
      </c>
      <c r="F765" s="18">
        <v>33.924958442323259</v>
      </c>
      <c r="G765" s="18">
        <v>41487.602446938428</v>
      </c>
      <c r="H765" s="18">
        <v>38.397553061568942</v>
      </c>
      <c r="I765">
        <v>28837</v>
      </c>
      <c r="J765" s="18">
        <v>0</v>
      </c>
      <c r="K765">
        <v>737</v>
      </c>
      <c r="L765" s="18">
        <v>0</v>
      </c>
      <c r="M765" s="7">
        <v>0</v>
      </c>
      <c r="N765">
        <v>0</v>
      </c>
      <c r="O765" s="18">
        <v>0</v>
      </c>
      <c r="P765" s="7">
        <v>0</v>
      </c>
      <c r="Q765">
        <v>3695</v>
      </c>
      <c r="R765">
        <v>0</v>
      </c>
      <c r="S765">
        <v>0</v>
      </c>
      <c r="T765">
        <v>0</v>
      </c>
      <c r="U765">
        <v>0</v>
      </c>
    </row>
    <row r="766" spans="1:21" x14ac:dyDescent="0.25">
      <c r="A766" s="19">
        <v>41438</v>
      </c>
      <c r="B766" s="12">
        <v>0.99877389423933938</v>
      </c>
      <c r="C766" s="18">
        <v>8634.4003156990893</v>
      </c>
      <c r="D766" s="18">
        <v>10.599684300910667</v>
      </c>
      <c r="E766" s="18">
        <v>45219.48806168609</v>
      </c>
      <c r="F766" s="18">
        <v>55.511938313909923</v>
      </c>
      <c r="G766" s="18">
        <v>53853.888377385178</v>
      </c>
      <c r="H766" s="18">
        <v>66.11162261482059</v>
      </c>
      <c r="I766">
        <v>30824</v>
      </c>
      <c r="J766" s="18">
        <v>0</v>
      </c>
      <c r="K766">
        <v>481</v>
      </c>
      <c r="L766" s="18">
        <v>0</v>
      </c>
      <c r="M766" s="7">
        <v>0</v>
      </c>
      <c r="N766">
        <v>0</v>
      </c>
      <c r="O766">
        <v>7677</v>
      </c>
      <c r="P766" s="7">
        <v>0</v>
      </c>
      <c r="Q766">
        <v>3071</v>
      </c>
      <c r="R766">
        <v>0</v>
      </c>
      <c r="S766">
        <v>0</v>
      </c>
      <c r="T766">
        <v>0</v>
      </c>
      <c r="U766">
        <v>0</v>
      </c>
    </row>
    <row r="767" spans="1:21" x14ac:dyDescent="0.25">
      <c r="A767" s="19">
        <v>41439</v>
      </c>
      <c r="B767" s="12">
        <v>0.99837434007386361</v>
      </c>
      <c r="C767" s="18">
        <v>6138.0054427741134</v>
      </c>
      <c r="D767" s="18">
        <v>9.9945572258866378</v>
      </c>
      <c r="E767" s="18">
        <v>76327.415535024993</v>
      </c>
      <c r="F767" s="18">
        <v>124.28446497500408</v>
      </c>
      <c r="G767" s="18">
        <v>82465.420977799105</v>
      </c>
      <c r="H767" s="18">
        <v>134.27902220089072</v>
      </c>
      <c r="I767">
        <v>33293</v>
      </c>
      <c r="J767" s="18">
        <v>0</v>
      </c>
      <c r="K767">
        <v>9034</v>
      </c>
      <c r="L767" s="18">
        <v>0</v>
      </c>
      <c r="M767" s="7">
        <v>0</v>
      </c>
      <c r="N767">
        <v>0</v>
      </c>
      <c r="O767">
        <v>4615</v>
      </c>
      <c r="P767" s="7">
        <v>0</v>
      </c>
      <c r="Q767">
        <v>6919</v>
      </c>
      <c r="R767">
        <v>0</v>
      </c>
      <c r="S767">
        <v>0</v>
      </c>
      <c r="T767">
        <v>19460.7</v>
      </c>
      <c r="U767">
        <v>0</v>
      </c>
    </row>
    <row r="768" spans="1:21" x14ac:dyDescent="0.25">
      <c r="A768" s="19">
        <v>41440</v>
      </c>
      <c r="B768" s="12">
        <v>0.99784486313970211</v>
      </c>
      <c r="C768" s="18">
        <v>5102.978630096437</v>
      </c>
      <c r="D768" s="18">
        <v>11.021369903563027</v>
      </c>
      <c r="E768" s="18">
        <v>103557.43752598774</v>
      </c>
      <c r="F768" s="18">
        <v>223.66247401226428</v>
      </c>
      <c r="G768" s="18">
        <v>108660.41615608417</v>
      </c>
      <c r="H768" s="18">
        <v>234.68384391582731</v>
      </c>
      <c r="I768">
        <v>43356</v>
      </c>
      <c r="J768" s="18">
        <v>0</v>
      </c>
      <c r="K768">
        <v>7835</v>
      </c>
      <c r="L768" s="18">
        <v>0</v>
      </c>
      <c r="M768" s="7">
        <v>0</v>
      </c>
      <c r="N768">
        <v>0</v>
      </c>
      <c r="O768">
        <v>14923</v>
      </c>
      <c r="P768" s="7">
        <v>0</v>
      </c>
      <c r="Q768">
        <v>5852</v>
      </c>
      <c r="R768">
        <v>0</v>
      </c>
      <c r="S768">
        <v>0</v>
      </c>
      <c r="T768">
        <v>23354.100000000002</v>
      </c>
      <c r="U768">
        <v>0</v>
      </c>
    </row>
    <row r="769" spans="1:21" x14ac:dyDescent="0.25">
      <c r="A769" s="19">
        <v>41441</v>
      </c>
      <c r="B769" s="12">
        <v>0.9971434291512925</v>
      </c>
      <c r="C769" s="18">
        <v>7163.4783950228857</v>
      </c>
      <c r="D769" s="18">
        <v>20.521604977114293</v>
      </c>
      <c r="E769" s="18">
        <v>108750.65609878411</v>
      </c>
      <c r="F769" s="18">
        <v>311.54390121590404</v>
      </c>
      <c r="G769" s="18">
        <v>115914.134493807</v>
      </c>
      <c r="H769" s="18">
        <v>332.06550619301834</v>
      </c>
      <c r="I769">
        <v>30923</v>
      </c>
      <c r="J769" s="18">
        <v>0</v>
      </c>
      <c r="K769">
        <v>5519</v>
      </c>
      <c r="L769" s="18">
        <v>0</v>
      </c>
      <c r="M769" s="7">
        <v>0</v>
      </c>
      <c r="N769">
        <v>0</v>
      </c>
      <c r="O769">
        <v>0</v>
      </c>
      <c r="P769" s="7">
        <v>0</v>
      </c>
      <c r="Q769">
        <v>1511</v>
      </c>
      <c r="R769">
        <v>0</v>
      </c>
      <c r="S769">
        <v>16176</v>
      </c>
      <c r="T769">
        <v>40534.200000000004</v>
      </c>
      <c r="U769">
        <v>0</v>
      </c>
    </row>
    <row r="770" spans="1:21" x14ac:dyDescent="0.25">
      <c r="A770" s="19">
        <v>41442</v>
      </c>
      <c r="B770" s="12">
        <v>0.99621456499078509</v>
      </c>
      <c r="C770" s="18">
        <v>8078.3039075102761</v>
      </c>
      <c r="D770" s="18">
        <v>30.696092489723924</v>
      </c>
      <c r="E770" s="18">
        <v>120321.59970210904</v>
      </c>
      <c r="F770" s="18">
        <v>457.20029789095861</v>
      </c>
      <c r="G770" s="18">
        <v>128399.90360961932</v>
      </c>
      <c r="H770" s="18">
        <v>487.89639038068253</v>
      </c>
      <c r="I770">
        <v>39411</v>
      </c>
      <c r="J770" s="18">
        <v>0</v>
      </c>
      <c r="K770">
        <v>4283</v>
      </c>
      <c r="L770" s="18">
        <v>0</v>
      </c>
      <c r="M770" s="7">
        <v>0</v>
      </c>
      <c r="N770">
        <v>0</v>
      </c>
      <c r="O770">
        <v>42724</v>
      </c>
      <c r="P770" s="7">
        <v>0</v>
      </c>
      <c r="Q770">
        <v>16675</v>
      </c>
      <c r="R770">
        <v>0</v>
      </c>
      <c r="S770">
        <v>5767</v>
      </c>
      <c r="T770">
        <v>0</v>
      </c>
      <c r="U770">
        <v>2856.8</v>
      </c>
    </row>
    <row r="771" spans="1:21" x14ac:dyDescent="0.25">
      <c r="A771" s="19">
        <v>41443</v>
      </c>
      <c r="B771" s="12">
        <v>0.99498518333838204</v>
      </c>
      <c r="C771" s="18">
        <v>18885.813764945829</v>
      </c>
      <c r="D771" s="18">
        <v>95.186235054170538</v>
      </c>
      <c r="E771" s="18">
        <v>63466.124904422039</v>
      </c>
      <c r="F771" s="18">
        <v>319.87509557796147</v>
      </c>
      <c r="G771" s="18">
        <v>82351.938669367868</v>
      </c>
      <c r="H771" s="18">
        <v>415.06133063213201</v>
      </c>
      <c r="I771">
        <v>0</v>
      </c>
      <c r="J771" s="18">
        <v>275</v>
      </c>
      <c r="K771">
        <v>9728</v>
      </c>
      <c r="L771" s="18">
        <v>0</v>
      </c>
      <c r="M771" s="7">
        <v>0</v>
      </c>
      <c r="N771">
        <v>0</v>
      </c>
      <c r="O771">
        <v>12503</v>
      </c>
      <c r="P771" s="7">
        <v>0</v>
      </c>
      <c r="Q771">
        <v>19322</v>
      </c>
      <c r="R771">
        <v>0</v>
      </c>
      <c r="S771">
        <v>0</v>
      </c>
      <c r="T771">
        <v>0</v>
      </c>
      <c r="U771">
        <v>6348</v>
      </c>
    </row>
    <row r="772" spans="1:21" x14ac:dyDescent="0.25">
      <c r="A772" s="19">
        <v>41444</v>
      </c>
      <c r="B772" s="12">
        <v>0.99335920146945544</v>
      </c>
      <c r="C772" s="18">
        <v>7901.1790884880484</v>
      </c>
      <c r="D772" s="18">
        <v>52.820911511951635</v>
      </c>
      <c r="E772" s="18">
        <v>124907.96607037373</v>
      </c>
      <c r="F772" s="18">
        <v>835.03392962626822</v>
      </c>
      <c r="G772" s="18">
        <v>132809.14515886179</v>
      </c>
      <c r="H772" s="18">
        <v>887.85484113821985</v>
      </c>
      <c r="I772">
        <v>66739</v>
      </c>
      <c r="J772" s="18">
        <v>0</v>
      </c>
      <c r="K772" s="18">
        <v>0</v>
      </c>
      <c r="L772" s="18">
        <v>0</v>
      </c>
      <c r="M772" s="7">
        <v>0</v>
      </c>
      <c r="N772">
        <v>0</v>
      </c>
      <c r="O772">
        <v>34124</v>
      </c>
      <c r="P772" s="7">
        <v>0</v>
      </c>
      <c r="Q772">
        <v>19588</v>
      </c>
      <c r="R772">
        <v>0</v>
      </c>
      <c r="S772">
        <v>0</v>
      </c>
      <c r="T772">
        <v>0</v>
      </c>
      <c r="U772">
        <v>5292</v>
      </c>
    </row>
    <row r="773" spans="1:21" x14ac:dyDescent="0.25">
      <c r="A773" s="19">
        <v>41445</v>
      </c>
      <c r="B773" s="12">
        <v>0.99121067556138698</v>
      </c>
      <c r="C773" s="18">
        <v>10328.415239349652</v>
      </c>
      <c r="D773" s="18">
        <v>91.584760650348471</v>
      </c>
      <c r="E773" s="18">
        <v>72116.325669009166</v>
      </c>
      <c r="F773" s="18">
        <v>639.47433099083719</v>
      </c>
      <c r="G773" s="18">
        <v>82444.740908358814</v>
      </c>
      <c r="H773" s="18">
        <v>731.05909164118566</v>
      </c>
      <c r="I773">
        <v>39251</v>
      </c>
      <c r="J773" s="18">
        <v>0</v>
      </c>
      <c r="K773">
        <v>9185</v>
      </c>
      <c r="L773" s="18">
        <v>0</v>
      </c>
      <c r="M773" s="7">
        <v>0</v>
      </c>
      <c r="N773">
        <v>0</v>
      </c>
      <c r="O773">
        <v>0</v>
      </c>
      <c r="P773" s="7">
        <v>0</v>
      </c>
      <c r="Q773">
        <v>11881</v>
      </c>
      <c r="R773">
        <v>0</v>
      </c>
      <c r="S773">
        <v>0</v>
      </c>
      <c r="T773">
        <v>0</v>
      </c>
      <c r="U773">
        <v>6376.8</v>
      </c>
    </row>
    <row r="774" spans="1:21" x14ac:dyDescent="0.25">
      <c r="A774" s="19">
        <v>41446</v>
      </c>
      <c r="B774" s="12">
        <v>0.98837516258937719</v>
      </c>
      <c r="C774" s="18">
        <v>14809.813436239228</v>
      </c>
      <c r="D774" s="18">
        <v>174.18656376077161</v>
      </c>
      <c r="E774" s="18">
        <v>28536.763044345535</v>
      </c>
      <c r="F774" s="18">
        <v>335.63695565446687</v>
      </c>
      <c r="G774" s="18">
        <v>43346.576480584765</v>
      </c>
      <c r="H774" s="18">
        <v>509.82351941523848</v>
      </c>
      <c r="I774">
        <v>0</v>
      </c>
      <c r="J774" s="18">
        <v>0</v>
      </c>
      <c r="K774">
        <v>4896</v>
      </c>
      <c r="L774" s="18">
        <v>0</v>
      </c>
      <c r="M774" s="7">
        <v>0</v>
      </c>
      <c r="N774">
        <v>0</v>
      </c>
      <c r="O774">
        <v>12826</v>
      </c>
      <c r="P774" s="7">
        <v>0</v>
      </c>
      <c r="Q774">
        <v>0</v>
      </c>
      <c r="R774">
        <v>0</v>
      </c>
      <c r="S774">
        <v>0</v>
      </c>
      <c r="T774">
        <v>0</v>
      </c>
      <c r="U774">
        <v>6198.4000000000005</v>
      </c>
    </row>
    <row r="775" spans="1:21" x14ac:dyDescent="0.25">
      <c r="A775" s="19">
        <v>41447</v>
      </c>
      <c r="B775" s="12">
        <v>0.98463906450974259</v>
      </c>
      <c r="C775" s="18">
        <v>16547.844118150733</v>
      </c>
      <c r="D775" s="18">
        <v>258.15588184926673</v>
      </c>
      <c r="E775" s="18">
        <v>29800.888998638969</v>
      </c>
      <c r="F775" s="18">
        <v>464.91100136103341</v>
      </c>
      <c r="G775" s="18">
        <v>46348.733116789706</v>
      </c>
      <c r="H775" s="18">
        <v>723.06688321030015</v>
      </c>
      <c r="I775">
        <v>0</v>
      </c>
      <c r="J775" s="18">
        <v>0</v>
      </c>
      <c r="K775" s="18">
        <v>0</v>
      </c>
      <c r="L775" s="18">
        <v>0</v>
      </c>
      <c r="M775" s="7">
        <v>0</v>
      </c>
      <c r="N775">
        <v>0</v>
      </c>
      <c r="O775">
        <v>19989</v>
      </c>
      <c r="P775" s="7">
        <v>0</v>
      </c>
      <c r="Q775">
        <v>2068</v>
      </c>
      <c r="R775">
        <v>0</v>
      </c>
      <c r="S775">
        <v>0</v>
      </c>
      <c r="T775">
        <v>0</v>
      </c>
      <c r="U775">
        <v>8208.8000000000011</v>
      </c>
    </row>
    <row r="776" spans="1:21" x14ac:dyDescent="0.25">
      <c r="A776" s="19">
        <v>41448</v>
      </c>
      <c r="B776" s="12">
        <v>0.97972685369794332</v>
      </c>
      <c r="C776" s="18">
        <v>27927.113964659875</v>
      </c>
      <c r="D776" s="18">
        <v>577.88603534012509</v>
      </c>
      <c r="E776" s="18">
        <v>128295.62338248716</v>
      </c>
      <c r="F776" s="18">
        <v>2654.776617512849</v>
      </c>
      <c r="G776" s="18">
        <v>156222.73734714702</v>
      </c>
      <c r="H776" s="18">
        <v>3232.6626528529741</v>
      </c>
      <c r="I776">
        <v>0</v>
      </c>
      <c r="J776" s="18">
        <v>0</v>
      </c>
      <c r="K776" s="18">
        <v>0</v>
      </c>
      <c r="L776" s="18">
        <v>0</v>
      </c>
      <c r="M776" s="7">
        <v>0</v>
      </c>
      <c r="N776">
        <v>0</v>
      </c>
      <c r="O776" s="18">
        <v>0</v>
      </c>
      <c r="P776" s="7">
        <v>0</v>
      </c>
      <c r="Q776">
        <v>3147</v>
      </c>
      <c r="R776">
        <v>0</v>
      </c>
      <c r="S776">
        <v>0</v>
      </c>
      <c r="T776">
        <v>118405.8</v>
      </c>
      <c r="U776">
        <v>9397.6</v>
      </c>
    </row>
    <row r="777" spans="1:21" x14ac:dyDescent="0.25">
      <c r="A777" s="19">
        <v>41449</v>
      </c>
      <c r="B777" s="12">
        <v>0.97328640491347973</v>
      </c>
      <c r="C777" s="18">
        <v>36906.047187914235</v>
      </c>
      <c r="D777" s="18">
        <v>1012.9528120857649</v>
      </c>
      <c r="E777" s="18">
        <v>135681.18593424463</v>
      </c>
      <c r="F777" s="18">
        <v>3724.0140657553857</v>
      </c>
      <c r="G777" s="18">
        <v>172587.23312215885</v>
      </c>
      <c r="H777" s="18">
        <v>4736.9668778411506</v>
      </c>
      <c r="I777">
        <v>70851</v>
      </c>
      <c r="J777" s="18">
        <v>0</v>
      </c>
      <c r="K777" s="18">
        <v>0</v>
      </c>
      <c r="L777" s="18">
        <v>0</v>
      </c>
      <c r="M777" s="7">
        <v>0</v>
      </c>
      <c r="N777">
        <v>0</v>
      </c>
      <c r="O777" s="18">
        <v>0</v>
      </c>
      <c r="P777" s="7">
        <v>0</v>
      </c>
      <c r="Q777">
        <v>0</v>
      </c>
      <c r="R777">
        <v>0</v>
      </c>
      <c r="S777">
        <v>0</v>
      </c>
      <c r="T777">
        <v>60435</v>
      </c>
      <c r="U777">
        <v>8119.2000000000007</v>
      </c>
    </row>
    <row r="778" spans="1:21" x14ac:dyDescent="0.25">
      <c r="A778" s="19">
        <v>41450</v>
      </c>
      <c r="B778" s="12">
        <v>0.96487328766508218</v>
      </c>
      <c r="C778" s="18">
        <v>39689.09781481549</v>
      </c>
      <c r="D778" s="18">
        <v>1444.90218518451</v>
      </c>
      <c r="E778" s="18">
        <v>120591.21431498471</v>
      </c>
      <c r="F778" s="18">
        <v>4390.1856850152981</v>
      </c>
      <c r="G778" s="18">
        <v>160280.31212980021</v>
      </c>
      <c r="H778" s="18">
        <v>5835.0878701998081</v>
      </c>
      <c r="I778">
        <v>92269</v>
      </c>
      <c r="J778" s="18">
        <v>3490</v>
      </c>
      <c r="K778">
        <v>3994</v>
      </c>
      <c r="L778" s="18">
        <v>0</v>
      </c>
      <c r="M778" s="7">
        <v>0</v>
      </c>
      <c r="N778">
        <v>0</v>
      </c>
      <c r="O778" s="18">
        <v>0</v>
      </c>
      <c r="P778" s="7">
        <v>0</v>
      </c>
      <c r="Q778">
        <v>0</v>
      </c>
      <c r="R778">
        <v>0</v>
      </c>
      <c r="S778">
        <v>0</v>
      </c>
      <c r="T778">
        <v>3961.8</v>
      </c>
      <c r="U778">
        <v>11097.6</v>
      </c>
    </row>
    <row r="779" spans="1:21" x14ac:dyDescent="0.25">
      <c r="A779" s="19">
        <v>41451</v>
      </c>
      <c r="B779" s="12">
        <v>0.95393596445876372</v>
      </c>
      <c r="C779" s="18">
        <v>20599.293216522543</v>
      </c>
      <c r="D779" s="18">
        <v>994.70678347745707</v>
      </c>
      <c r="E779" s="18">
        <v>100169.38145834272</v>
      </c>
      <c r="F779" s="18">
        <v>4837.0185416572785</v>
      </c>
      <c r="G779" s="18">
        <v>120768.67467486527</v>
      </c>
      <c r="H779" s="18">
        <v>5831.7253251347356</v>
      </c>
      <c r="I779">
        <v>78305</v>
      </c>
      <c r="J779" s="18">
        <v>3687</v>
      </c>
      <c r="K779">
        <v>5200</v>
      </c>
      <c r="L779" s="18">
        <v>0</v>
      </c>
      <c r="M779" s="7">
        <v>0</v>
      </c>
      <c r="N779">
        <v>0</v>
      </c>
      <c r="O779" s="18">
        <v>0</v>
      </c>
      <c r="P779" s="7">
        <v>0</v>
      </c>
      <c r="Q779">
        <v>0</v>
      </c>
      <c r="R779">
        <v>0</v>
      </c>
      <c r="S779">
        <v>0</v>
      </c>
      <c r="T779">
        <v>0</v>
      </c>
      <c r="U779">
        <v>5302.4000000000005</v>
      </c>
    </row>
    <row r="780" spans="1:21" x14ac:dyDescent="0.25">
      <c r="A780" s="19">
        <v>41452</v>
      </c>
      <c r="B780" s="12">
        <v>0.93980556900429146</v>
      </c>
      <c r="C780" s="18">
        <v>16638.317793651975</v>
      </c>
      <c r="D780" s="18">
        <v>1065.6822063480249</v>
      </c>
      <c r="E780" s="18">
        <v>72668.586012118831</v>
      </c>
      <c r="F780" s="18">
        <v>4654.4139878811693</v>
      </c>
      <c r="G780" s="18">
        <v>89306.903805770809</v>
      </c>
      <c r="H780" s="18">
        <v>5720.0961942291942</v>
      </c>
      <c r="I780">
        <v>52605</v>
      </c>
      <c r="J780" s="18">
        <v>0</v>
      </c>
      <c r="K780">
        <v>2284</v>
      </c>
      <c r="L780" s="18">
        <v>0</v>
      </c>
      <c r="M780" s="7">
        <v>0</v>
      </c>
      <c r="N780">
        <v>0</v>
      </c>
      <c r="O780">
        <v>17077</v>
      </c>
      <c r="P780" s="7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25">
      <c r="A781" s="19">
        <v>41453</v>
      </c>
      <c r="B781" s="12">
        <v>0.92169639990490793</v>
      </c>
      <c r="C781" s="18">
        <v>12629.084071497049</v>
      </c>
      <c r="D781" s="18">
        <v>1072.9159285029509</v>
      </c>
      <c r="E781" s="18">
        <v>76829.846806873407</v>
      </c>
      <c r="F781" s="18">
        <v>6527.1531931265927</v>
      </c>
      <c r="G781" s="18">
        <v>89458.930878370462</v>
      </c>
      <c r="H781" s="18">
        <v>7600.0691216295436</v>
      </c>
      <c r="I781">
        <v>64129</v>
      </c>
      <c r="J781" s="18">
        <v>1640</v>
      </c>
      <c r="K781">
        <v>2367</v>
      </c>
      <c r="L781" s="18">
        <v>0</v>
      </c>
      <c r="M781" s="7">
        <v>0</v>
      </c>
      <c r="N781">
        <v>0</v>
      </c>
      <c r="O781" s="18">
        <v>0</v>
      </c>
      <c r="P781" s="7">
        <v>0</v>
      </c>
      <c r="Q781">
        <v>5287</v>
      </c>
      <c r="R781">
        <v>0</v>
      </c>
      <c r="S781">
        <v>9934</v>
      </c>
      <c r="T781">
        <v>0</v>
      </c>
      <c r="U781">
        <v>0</v>
      </c>
    </row>
    <row r="782" spans="1:21" x14ac:dyDescent="0.25">
      <c r="A782" s="19">
        <v>41454</v>
      </c>
      <c r="B782" s="12">
        <v>0.89872626823569302</v>
      </c>
      <c r="C782" s="18">
        <v>5411.2308610471073</v>
      </c>
      <c r="D782" s="18">
        <v>609.76913895289272</v>
      </c>
      <c r="E782" s="18">
        <v>63107.659829242126</v>
      </c>
      <c r="F782" s="18">
        <v>7111.3401707578741</v>
      </c>
      <c r="G782" s="18">
        <v>68518.890690289234</v>
      </c>
      <c r="H782" s="18">
        <v>7721.1093097107669</v>
      </c>
      <c r="I782">
        <v>44750</v>
      </c>
      <c r="J782" s="18">
        <v>0</v>
      </c>
      <c r="K782">
        <v>1565</v>
      </c>
      <c r="L782">
        <v>635</v>
      </c>
      <c r="M782" s="7">
        <v>0</v>
      </c>
      <c r="N782">
        <v>0</v>
      </c>
      <c r="O782">
        <v>1995</v>
      </c>
      <c r="P782" s="7">
        <v>0</v>
      </c>
      <c r="Q782">
        <v>12470</v>
      </c>
      <c r="R782">
        <v>0</v>
      </c>
      <c r="S782">
        <v>8042</v>
      </c>
      <c r="T782">
        <v>0</v>
      </c>
      <c r="U782">
        <v>0</v>
      </c>
    </row>
    <row r="783" spans="1:21" x14ac:dyDescent="0.25">
      <c r="A783" s="19">
        <v>41455</v>
      </c>
      <c r="B783" s="12">
        <v>0.86996853325127388</v>
      </c>
      <c r="C783" s="18">
        <v>4067.9728614829564</v>
      </c>
      <c r="D783" s="18">
        <v>608.02713851704357</v>
      </c>
      <c r="E783" s="18">
        <v>41345.254542766794</v>
      </c>
      <c r="F783" s="18">
        <v>6179.7454572332063</v>
      </c>
      <c r="G783" s="18">
        <v>45413.227404249752</v>
      </c>
      <c r="H783" s="18">
        <v>6787.7725957502498</v>
      </c>
      <c r="I783">
        <v>29612</v>
      </c>
      <c r="J783" s="18">
        <v>818</v>
      </c>
      <c r="K783">
        <v>1266</v>
      </c>
      <c r="L783">
        <v>925</v>
      </c>
      <c r="M783" s="7">
        <v>0</v>
      </c>
      <c r="N783">
        <v>0</v>
      </c>
      <c r="O783" s="18">
        <v>0</v>
      </c>
      <c r="P783" s="7">
        <v>0</v>
      </c>
      <c r="Q783">
        <v>11269</v>
      </c>
      <c r="R783">
        <v>0</v>
      </c>
      <c r="S783">
        <v>557</v>
      </c>
      <c r="T783">
        <v>0</v>
      </c>
      <c r="U783">
        <v>0</v>
      </c>
    </row>
    <row r="784" spans="1:21" x14ac:dyDescent="0.25">
      <c r="A784" s="19">
        <v>41456</v>
      </c>
      <c r="B784" s="12">
        <v>0.83454807774156936</v>
      </c>
      <c r="C784" s="18">
        <v>3194.6500415947276</v>
      </c>
      <c r="D784" s="18">
        <v>633.34995840527245</v>
      </c>
      <c r="E784" s="18">
        <v>44372.086745441498</v>
      </c>
      <c r="F784" s="18">
        <v>8796.9132545585016</v>
      </c>
      <c r="G784" s="18">
        <v>47566.736787036229</v>
      </c>
      <c r="H784" s="18">
        <v>9430.263212963775</v>
      </c>
      <c r="I784">
        <v>38499</v>
      </c>
      <c r="J784" s="18">
        <v>0</v>
      </c>
      <c r="K784">
        <v>2573</v>
      </c>
      <c r="L784" s="18">
        <v>0</v>
      </c>
      <c r="M784" s="7">
        <v>0</v>
      </c>
      <c r="N784">
        <v>0</v>
      </c>
      <c r="O784">
        <v>3599</v>
      </c>
      <c r="P784" s="7">
        <v>0</v>
      </c>
      <c r="Q784">
        <v>6800</v>
      </c>
      <c r="R784">
        <v>0</v>
      </c>
      <c r="S784">
        <v>0</v>
      </c>
      <c r="T784">
        <v>0</v>
      </c>
      <c r="U784">
        <v>0</v>
      </c>
    </row>
    <row r="785" spans="1:21" x14ac:dyDescent="0.25">
      <c r="A785" s="19">
        <v>41457</v>
      </c>
      <c r="B785" s="12">
        <v>0.79178832077954908</v>
      </c>
      <c r="C785" s="18">
        <v>3082.4319327947846</v>
      </c>
      <c r="D785" s="18">
        <v>810.56806720521536</v>
      </c>
      <c r="E785" s="18">
        <v>36419.412317904455</v>
      </c>
      <c r="F785" s="18">
        <v>9576.9876820955469</v>
      </c>
      <c r="G785" s="18">
        <v>39501.844250699236</v>
      </c>
      <c r="H785" s="18">
        <v>10387.555749300762</v>
      </c>
      <c r="I785">
        <v>28685</v>
      </c>
      <c r="J785" s="18">
        <v>0</v>
      </c>
      <c r="K785">
        <v>3255</v>
      </c>
      <c r="L785" s="18">
        <v>0</v>
      </c>
      <c r="M785" s="7">
        <v>0</v>
      </c>
      <c r="N785">
        <v>0</v>
      </c>
      <c r="O785" s="18">
        <v>0</v>
      </c>
      <c r="P785" s="7">
        <v>0</v>
      </c>
      <c r="Q785">
        <v>7063</v>
      </c>
      <c r="R785">
        <v>0</v>
      </c>
      <c r="S785">
        <v>1213</v>
      </c>
      <c r="T785">
        <v>0</v>
      </c>
      <c r="U785">
        <v>1754.4</v>
      </c>
    </row>
    <row r="786" spans="1:21" x14ac:dyDescent="0.25">
      <c r="A786" s="19">
        <v>41458</v>
      </c>
      <c r="B786" s="12">
        <v>0.74140194436049023</v>
      </c>
      <c r="C786" s="18">
        <v>2684.6164405293353</v>
      </c>
      <c r="D786" s="18">
        <v>936.38355947066475</v>
      </c>
      <c r="E786" s="18">
        <v>38780.956344830774</v>
      </c>
      <c r="F786" s="18">
        <v>13526.643655169224</v>
      </c>
      <c r="G786" s="18">
        <v>41465.572785360113</v>
      </c>
      <c r="H786" s="18">
        <v>14463.027214639889</v>
      </c>
      <c r="I786">
        <v>30772</v>
      </c>
      <c r="J786" s="18">
        <v>0</v>
      </c>
      <c r="K786">
        <v>2880</v>
      </c>
      <c r="L786" s="18">
        <v>0</v>
      </c>
      <c r="M786" s="7">
        <v>0</v>
      </c>
      <c r="N786">
        <v>0</v>
      </c>
      <c r="O786">
        <v>1421</v>
      </c>
      <c r="P786" s="7">
        <v>0</v>
      </c>
      <c r="Q786">
        <v>4039</v>
      </c>
      <c r="R786">
        <v>0</v>
      </c>
      <c r="S786">
        <v>0</v>
      </c>
      <c r="T786">
        <v>0</v>
      </c>
      <c r="U786">
        <v>9069.6</v>
      </c>
    </row>
    <row r="787" spans="1:21" x14ac:dyDescent="0.25">
      <c r="A787" s="19">
        <v>41459</v>
      </c>
      <c r="B787" s="12">
        <v>0.68369329679499846</v>
      </c>
      <c r="C787" s="18">
        <v>1552.6674770214415</v>
      </c>
      <c r="D787" s="18">
        <v>718.33252297855847</v>
      </c>
      <c r="E787" s="18">
        <v>24236.380416745258</v>
      </c>
      <c r="F787" s="18">
        <v>11212.819583254739</v>
      </c>
      <c r="G787" s="18">
        <v>25789.047893766699</v>
      </c>
      <c r="H787" s="18">
        <v>11931.152106233298</v>
      </c>
      <c r="I787">
        <v>23518</v>
      </c>
      <c r="J787" s="18">
        <v>0</v>
      </c>
      <c r="K787">
        <v>3735</v>
      </c>
      <c r="L787" s="18">
        <v>0</v>
      </c>
      <c r="M787" s="7">
        <v>0</v>
      </c>
      <c r="N787">
        <v>0</v>
      </c>
      <c r="O787" s="18">
        <v>0</v>
      </c>
      <c r="P787" s="7">
        <v>0</v>
      </c>
      <c r="Q787">
        <v>0</v>
      </c>
      <c r="R787">
        <v>0</v>
      </c>
      <c r="S787">
        <v>0</v>
      </c>
      <c r="T787">
        <v>0</v>
      </c>
      <c r="U787">
        <v>3323.2000000000003</v>
      </c>
    </row>
    <row r="788" spans="1:21" x14ac:dyDescent="0.25">
      <c r="A788" s="19">
        <v>41460</v>
      </c>
      <c r="B788" s="12">
        <v>0.61971205573681809</v>
      </c>
      <c r="C788" s="18">
        <v>1489.1680699355738</v>
      </c>
      <c r="D788" s="18">
        <v>913.83193006442616</v>
      </c>
      <c r="E788" s="18">
        <v>23733.732310608659</v>
      </c>
      <c r="F788" s="18">
        <v>14564.267689391341</v>
      </c>
      <c r="G788" s="18">
        <v>25222.900380544233</v>
      </c>
      <c r="H788" s="18">
        <v>15478.099619455767</v>
      </c>
      <c r="I788">
        <v>32231</v>
      </c>
      <c r="J788" s="18">
        <v>0</v>
      </c>
      <c r="K788">
        <v>3684</v>
      </c>
      <c r="L788" s="18">
        <v>0</v>
      </c>
      <c r="M788" s="7">
        <v>0</v>
      </c>
      <c r="N788">
        <v>0</v>
      </c>
      <c r="O788" s="18">
        <v>0</v>
      </c>
      <c r="P788" s="7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25">
      <c r="A789" s="19">
        <v>41461</v>
      </c>
      <c r="B789" s="12">
        <v>0.5512828695973202</v>
      </c>
      <c r="C789" s="18">
        <v>1457.5919072153147</v>
      </c>
      <c r="D789" s="18">
        <v>1186.4080927846853</v>
      </c>
      <c r="E789" s="18">
        <v>20095.914445431114</v>
      </c>
      <c r="F789" s="18">
        <v>16357.085554568886</v>
      </c>
      <c r="G789" s="18">
        <v>21553.506352646429</v>
      </c>
      <c r="H789" s="18">
        <v>17543.493647353571</v>
      </c>
      <c r="I789">
        <v>25334</v>
      </c>
      <c r="J789" s="18">
        <v>0</v>
      </c>
      <c r="K789">
        <v>4531</v>
      </c>
      <c r="L789" s="18">
        <v>0</v>
      </c>
      <c r="M789" s="7">
        <v>0</v>
      </c>
      <c r="N789">
        <v>0</v>
      </c>
      <c r="O789" s="18">
        <v>0</v>
      </c>
      <c r="P789" s="7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25">
      <c r="A790" s="19">
        <v>41462</v>
      </c>
      <c r="B790" s="12">
        <v>0.48085548744763296</v>
      </c>
      <c r="C790" s="18">
        <v>914.10628163795025</v>
      </c>
      <c r="D790" s="18">
        <v>986.89371836204975</v>
      </c>
      <c r="E790" s="18">
        <v>16630.867888863835</v>
      </c>
      <c r="F790" s="18">
        <v>17955.132111136165</v>
      </c>
      <c r="G790" s="18">
        <v>17544.974170501784</v>
      </c>
      <c r="H790" s="18">
        <v>18942.025829498216</v>
      </c>
      <c r="I790">
        <v>24351</v>
      </c>
      <c r="J790" s="18">
        <v>0</v>
      </c>
      <c r="K790">
        <v>5394</v>
      </c>
      <c r="L790" s="18">
        <v>0</v>
      </c>
      <c r="M790" s="7">
        <v>0</v>
      </c>
      <c r="N790">
        <v>0</v>
      </c>
      <c r="O790" s="18">
        <v>251</v>
      </c>
      <c r="P790" s="7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25">
      <c r="A791" s="19">
        <v>41463</v>
      </c>
      <c r="B791" s="12">
        <v>0.41118074715714714</v>
      </c>
      <c r="C791" s="18">
        <v>995.46858886745326</v>
      </c>
      <c r="D791" s="18">
        <v>1425.5314111325467</v>
      </c>
      <c r="E791" s="18">
        <v>13111.320484599952</v>
      </c>
      <c r="F791" s="18">
        <v>18775.67951540005</v>
      </c>
      <c r="G791" s="18">
        <v>14106.789073467406</v>
      </c>
      <c r="H791" s="18">
        <v>20201.210926532596</v>
      </c>
      <c r="I791">
        <v>23564</v>
      </c>
      <c r="J791" s="18">
        <v>0</v>
      </c>
      <c r="K791">
        <v>4048</v>
      </c>
      <c r="L791" s="18">
        <v>0</v>
      </c>
      <c r="M791" s="7">
        <v>0</v>
      </c>
      <c r="N791">
        <v>0</v>
      </c>
      <c r="O791" s="18">
        <v>0</v>
      </c>
      <c r="P791" s="7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25">
      <c r="A792" s="19">
        <v>41464</v>
      </c>
      <c r="B792" s="12">
        <v>0.34489460777004577</v>
      </c>
      <c r="C792" s="18">
        <v>882.93019589131723</v>
      </c>
      <c r="D792" s="18">
        <v>1677.0698041086828</v>
      </c>
      <c r="E792" s="18">
        <v>12355.84932336189</v>
      </c>
      <c r="F792" s="18">
        <v>23469.15067663811</v>
      </c>
      <c r="G792" s="18">
        <v>13238.779519253207</v>
      </c>
      <c r="H792" s="18">
        <v>25146.220480746793</v>
      </c>
      <c r="I792">
        <v>21889</v>
      </c>
      <c r="J792" s="18">
        <v>0</v>
      </c>
      <c r="K792">
        <v>1935</v>
      </c>
      <c r="L792">
        <v>7146</v>
      </c>
      <c r="M792" s="7">
        <v>0</v>
      </c>
      <c r="N792">
        <v>0</v>
      </c>
      <c r="O792" s="18">
        <v>0</v>
      </c>
      <c r="P792" s="7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25">
      <c r="A793" s="19">
        <v>41465</v>
      </c>
      <c r="B793" s="12">
        <v>0.28413785075613096</v>
      </c>
      <c r="C793" s="18">
        <v>855.53906862671033</v>
      </c>
      <c r="D793" s="18">
        <v>2155.4609313732899</v>
      </c>
      <c r="E793" s="18">
        <v>15876.486548849574</v>
      </c>
      <c r="F793" s="18">
        <v>39999.513451150429</v>
      </c>
      <c r="G793" s="18">
        <v>16732.025617476284</v>
      </c>
      <c r="H793" s="18">
        <v>42154.974382523716</v>
      </c>
      <c r="I793">
        <v>41551</v>
      </c>
      <c r="J793" s="18">
        <v>0</v>
      </c>
      <c r="K793">
        <v>2573</v>
      </c>
      <c r="L793">
        <v>6988</v>
      </c>
      <c r="M793" s="7">
        <v>0</v>
      </c>
      <c r="N793">
        <v>0</v>
      </c>
      <c r="O793" s="18">
        <v>0</v>
      </c>
      <c r="P793" s="7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25">
      <c r="A794" s="19">
        <v>41466</v>
      </c>
      <c r="B794" s="12">
        <v>0.23032110279198481</v>
      </c>
      <c r="C794" s="18">
        <v>134.04688182493516</v>
      </c>
      <c r="D794" s="18">
        <v>447.95311817506484</v>
      </c>
      <c r="E794" s="18">
        <v>9294.8384242733391</v>
      </c>
      <c r="F794" s="18">
        <v>31061.161575726663</v>
      </c>
      <c r="G794" s="18">
        <v>9428.8853060982747</v>
      </c>
      <c r="H794" s="18">
        <v>31509.114693901727</v>
      </c>
      <c r="I794">
        <v>32030</v>
      </c>
      <c r="J794" s="18">
        <v>0</v>
      </c>
      <c r="K794">
        <v>1710</v>
      </c>
      <c r="L794">
        <v>2891</v>
      </c>
      <c r="M794" s="7">
        <v>0</v>
      </c>
      <c r="N794">
        <v>0</v>
      </c>
      <c r="O794" s="18">
        <v>0</v>
      </c>
      <c r="P794" s="7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25">
      <c r="A795" s="19">
        <v>41467</v>
      </c>
      <c r="B795" s="12">
        <v>0.1840763984378111</v>
      </c>
      <c r="C795" s="18">
        <v>485.5935390789457</v>
      </c>
      <c r="D795" s="18">
        <v>2152.4064609210545</v>
      </c>
      <c r="E795" s="18">
        <v>7639.5386879660364</v>
      </c>
      <c r="F795" s="18">
        <v>33862.461312033964</v>
      </c>
      <c r="G795" s="18">
        <v>8125.1322270449818</v>
      </c>
      <c r="H795" s="18">
        <v>36014.867772955018</v>
      </c>
      <c r="I795">
        <v>33696</v>
      </c>
      <c r="J795" s="18">
        <v>0</v>
      </c>
      <c r="K795">
        <v>3010</v>
      </c>
      <c r="L795" s="18">
        <v>0</v>
      </c>
      <c r="M795" s="7">
        <v>0</v>
      </c>
      <c r="N795">
        <v>0</v>
      </c>
      <c r="O795" s="18">
        <v>1945</v>
      </c>
      <c r="P795" s="7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25">
      <c r="A796" s="19">
        <v>41468</v>
      </c>
      <c r="B796" s="12">
        <v>0.14536325375184089</v>
      </c>
      <c r="C796" s="18">
        <v>619.82891399784955</v>
      </c>
      <c r="D796" s="18">
        <v>3644.1710860021503</v>
      </c>
      <c r="E796" s="18">
        <v>1041.6730763856917</v>
      </c>
      <c r="F796" s="18">
        <v>6124.3269236143078</v>
      </c>
      <c r="G796" s="18">
        <v>1661.5019903835414</v>
      </c>
      <c r="H796" s="18">
        <v>9768.4980096164581</v>
      </c>
      <c r="I796">
        <v>0</v>
      </c>
      <c r="J796" s="18">
        <v>43</v>
      </c>
      <c r="K796">
        <v>1381</v>
      </c>
      <c r="L796" s="18">
        <v>0</v>
      </c>
      <c r="M796" s="7">
        <v>0</v>
      </c>
      <c r="N796">
        <v>0</v>
      </c>
      <c r="O796">
        <v>2444</v>
      </c>
      <c r="P796" s="7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25">
      <c r="A797" s="19">
        <v>41469</v>
      </c>
      <c r="B797" s="12">
        <v>0.1136577341374313</v>
      </c>
      <c r="C797" s="18">
        <v>3319.3741254836809</v>
      </c>
      <c r="D797" s="18">
        <v>25885.625874516318</v>
      </c>
      <c r="E797" s="18">
        <v>665.69334884293517</v>
      </c>
      <c r="F797" s="18">
        <v>5191.3066511570651</v>
      </c>
      <c r="G797" s="18">
        <v>3985.0674743266163</v>
      </c>
      <c r="H797" s="18">
        <v>31076.932525673383</v>
      </c>
      <c r="I797">
        <v>2220</v>
      </c>
      <c r="J797" s="18">
        <v>0</v>
      </c>
      <c r="K797" s="18">
        <v>0</v>
      </c>
      <c r="L797" s="18">
        <v>0</v>
      </c>
      <c r="M797" s="7">
        <v>0</v>
      </c>
      <c r="N797">
        <v>0</v>
      </c>
      <c r="O797">
        <v>3525</v>
      </c>
      <c r="P797" s="7">
        <v>0</v>
      </c>
      <c r="Q797">
        <v>0</v>
      </c>
      <c r="R797">
        <v>0</v>
      </c>
      <c r="S797">
        <v>112</v>
      </c>
      <c r="T797">
        <v>0</v>
      </c>
      <c r="U797">
        <v>0</v>
      </c>
    </row>
    <row r="798" spans="1:21" x14ac:dyDescent="0.25">
      <c r="A798" s="19">
        <v>41470</v>
      </c>
      <c r="B798" s="12">
        <v>8.8154271932236683E-2</v>
      </c>
      <c r="C798" s="18">
        <v>2447.8678230143482</v>
      </c>
      <c r="D798" s="18">
        <v>25320.132176985651</v>
      </c>
      <c r="E798" s="18">
        <v>1838.9598204968099</v>
      </c>
      <c r="F798" s="18">
        <v>19021.740179503191</v>
      </c>
      <c r="G798" s="18">
        <v>4286.8276435111584</v>
      </c>
      <c r="H798" s="18">
        <v>44341.872356488842</v>
      </c>
      <c r="I798">
        <v>0</v>
      </c>
      <c r="J798" s="18">
        <v>0</v>
      </c>
      <c r="K798" s="18">
        <v>0</v>
      </c>
      <c r="L798" s="18">
        <v>0</v>
      </c>
      <c r="M798" s="7">
        <v>0</v>
      </c>
      <c r="N798">
        <v>0</v>
      </c>
      <c r="O798" s="18">
        <v>0</v>
      </c>
      <c r="P798" s="7">
        <v>0</v>
      </c>
      <c r="Q798">
        <v>0</v>
      </c>
      <c r="R798">
        <v>0</v>
      </c>
      <c r="S798">
        <v>0</v>
      </c>
      <c r="T798">
        <v>11893.5</v>
      </c>
      <c r="U798">
        <v>8967.2000000000007</v>
      </c>
    </row>
    <row r="799" spans="1:21" x14ac:dyDescent="0.25">
      <c r="A799" s="19">
        <v>41471</v>
      </c>
      <c r="B799" s="12">
        <v>6.7934865321420568E-2</v>
      </c>
      <c r="C799" s="18">
        <v>1461.1430833331135</v>
      </c>
      <c r="D799" s="18">
        <v>20046.856916666886</v>
      </c>
      <c r="E799" s="18">
        <v>5155.6108966752672</v>
      </c>
      <c r="F799" s="18">
        <v>70734.889103324735</v>
      </c>
      <c r="G799" s="18">
        <v>6616.7539800083805</v>
      </c>
      <c r="H799" s="18">
        <v>90781.746019991624</v>
      </c>
      <c r="I799">
        <v>49898</v>
      </c>
      <c r="J799" s="18">
        <v>0</v>
      </c>
      <c r="K799" s="18">
        <v>0</v>
      </c>
      <c r="L799" s="18">
        <v>0</v>
      </c>
      <c r="M799" s="7">
        <v>0</v>
      </c>
      <c r="N799">
        <v>0</v>
      </c>
      <c r="O799" s="18">
        <v>0</v>
      </c>
      <c r="P799" s="7">
        <v>0</v>
      </c>
      <c r="Q799">
        <v>0</v>
      </c>
      <c r="R799">
        <v>0</v>
      </c>
      <c r="S799">
        <v>0</v>
      </c>
      <c r="T799">
        <v>16593.3</v>
      </c>
      <c r="U799">
        <v>9399.2000000000007</v>
      </c>
    </row>
    <row r="800" spans="1:21" x14ac:dyDescent="0.25">
      <c r="A800" s="19">
        <v>41472</v>
      </c>
      <c r="B800" s="12">
        <v>5.2088142750387312E-2</v>
      </c>
      <c r="C800" s="18">
        <v>504.52575068025152</v>
      </c>
      <c r="D800" s="18">
        <v>9181.4742493197482</v>
      </c>
      <c r="E800" s="18">
        <v>2247.2387426799596</v>
      </c>
      <c r="F800" s="18">
        <v>40895.761257320039</v>
      </c>
      <c r="G800" s="18">
        <v>2751.764493360211</v>
      </c>
      <c r="H800" s="18">
        <v>50077.235506639787</v>
      </c>
      <c r="I800">
        <v>34430</v>
      </c>
      <c r="J800" s="18">
        <v>0</v>
      </c>
      <c r="K800">
        <v>3686</v>
      </c>
      <c r="L800" s="18">
        <v>0</v>
      </c>
      <c r="M800" s="7">
        <v>0</v>
      </c>
      <c r="N800">
        <v>0</v>
      </c>
      <c r="O800" s="18">
        <v>0</v>
      </c>
      <c r="P800" s="7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25">
      <c r="A801" s="19">
        <v>41473</v>
      </c>
      <c r="B801" s="12">
        <v>3.9780118403570208E-2</v>
      </c>
      <c r="C801" s="18">
        <v>157.92707006217373</v>
      </c>
      <c r="D801" s="18">
        <v>3812.0729299378263</v>
      </c>
      <c r="E801" s="18">
        <v>1635.4004476891748</v>
      </c>
      <c r="F801" s="18">
        <v>39475.599552310829</v>
      </c>
      <c r="G801" s="18">
        <v>1793.3275177513485</v>
      </c>
      <c r="H801" s="18">
        <v>43287.672482248658</v>
      </c>
      <c r="I801">
        <v>25091</v>
      </c>
      <c r="J801" s="18">
        <v>0</v>
      </c>
      <c r="K801">
        <v>6979</v>
      </c>
      <c r="L801" s="18">
        <v>0</v>
      </c>
      <c r="M801" s="7">
        <v>0</v>
      </c>
      <c r="N801">
        <v>0</v>
      </c>
      <c r="O801" s="18">
        <v>0</v>
      </c>
      <c r="P801" s="7">
        <v>0</v>
      </c>
      <c r="Q801">
        <v>0</v>
      </c>
      <c r="R801">
        <v>0</v>
      </c>
      <c r="S801">
        <v>3721</v>
      </c>
      <c r="T801">
        <v>0</v>
      </c>
      <c r="U801">
        <v>0</v>
      </c>
    </row>
    <row r="802" spans="1:21" x14ac:dyDescent="0.25">
      <c r="A802" s="19">
        <v>41474</v>
      </c>
      <c r="B802" s="12">
        <v>3.0287459767494807E-2</v>
      </c>
      <c r="C802" s="18">
        <v>166.85361585912889</v>
      </c>
      <c r="D802" s="18">
        <v>5342.1463841408713</v>
      </c>
      <c r="E802" s="18">
        <v>1026.502586439934</v>
      </c>
      <c r="F802" s="18">
        <v>32865.497413560064</v>
      </c>
      <c r="G802" s="18">
        <v>1193.3562022990629</v>
      </c>
      <c r="H802" s="18">
        <v>38207.643797700934</v>
      </c>
      <c r="I802">
        <v>24307</v>
      </c>
      <c r="J802" s="18">
        <v>65</v>
      </c>
      <c r="K802">
        <v>3631</v>
      </c>
      <c r="L802" s="18">
        <v>0</v>
      </c>
      <c r="M802" s="7">
        <v>0</v>
      </c>
      <c r="N802">
        <v>0</v>
      </c>
      <c r="O802" s="18">
        <v>0</v>
      </c>
      <c r="P802" s="7">
        <v>0</v>
      </c>
      <c r="Q802">
        <v>0</v>
      </c>
      <c r="R802">
        <v>0</v>
      </c>
      <c r="S802">
        <v>1633</v>
      </c>
      <c r="T802">
        <v>0</v>
      </c>
      <c r="U802">
        <v>0</v>
      </c>
    </row>
    <row r="803" spans="1:21" x14ac:dyDescent="0.25">
      <c r="A803" s="19">
        <v>41475</v>
      </c>
      <c r="B803" s="12">
        <v>2.3005745384134468E-2</v>
      </c>
      <c r="C803" s="18">
        <v>53.235294818887162</v>
      </c>
      <c r="D803" s="18">
        <v>2260.7647051811127</v>
      </c>
      <c r="E803" s="18">
        <v>796.7579798887291</v>
      </c>
      <c r="F803" s="18">
        <v>33836.242020111269</v>
      </c>
      <c r="G803" s="18">
        <v>849.99327470761625</v>
      </c>
      <c r="H803" s="18">
        <v>36097.006725292384</v>
      </c>
      <c r="I803">
        <v>20245</v>
      </c>
      <c r="J803" s="18">
        <v>0</v>
      </c>
      <c r="K803">
        <v>3100</v>
      </c>
      <c r="L803" s="18">
        <v>0</v>
      </c>
      <c r="M803" s="7">
        <v>0</v>
      </c>
      <c r="N803">
        <v>0</v>
      </c>
      <c r="O803">
        <v>6102</v>
      </c>
      <c r="P803" s="7">
        <v>0</v>
      </c>
      <c r="Q803">
        <v>1672</v>
      </c>
      <c r="R803">
        <v>0</v>
      </c>
      <c r="S803">
        <v>206</v>
      </c>
      <c r="T803">
        <v>0</v>
      </c>
      <c r="U803">
        <v>0</v>
      </c>
    </row>
    <row r="804" spans="1:21" x14ac:dyDescent="0.25">
      <c r="A804" s="19">
        <v>41476</v>
      </c>
      <c r="B804" s="12">
        <v>1.7443210467065651E-2</v>
      </c>
      <c r="C804" s="18">
        <v>39.613530970706094</v>
      </c>
      <c r="D804" s="18">
        <v>2231.3864690292939</v>
      </c>
      <c r="E804" s="18">
        <v>359.90576156696557</v>
      </c>
      <c r="F804" s="18">
        <v>20273.094238433034</v>
      </c>
      <c r="G804" s="18">
        <v>399.51929253767167</v>
      </c>
      <c r="H804" s="18">
        <v>22504.480707462328</v>
      </c>
      <c r="I804">
        <v>13176</v>
      </c>
      <c r="J804" s="18">
        <v>0</v>
      </c>
      <c r="K804">
        <v>2292</v>
      </c>
      <c r="L804" s="18">
        <v>0</v>
      </c>
      <c r="M804" s="7">
        <v>0</v>
      </c>
      <c r="N804">
        <v>0</v>
      </c>
      <c r="O804">
        <v>1988</v>
      </c>
      <c r="P804" s="7">
        <v>0</v>
      </c>
      <c r="Q804">
        <v>0</v>
      </c>
      <c r="R804">
        <v>0</v>
      </c>
      <c r="S804">
        <v>612</v>
      </c>
      <c r="T804">
        <v>0</v>
      </c>
      <c r="U804">
        <v>0</v>
      </c>
    </row>
    <row r="805" spans="1:21" x14ac:dyDescent="0.25">
      <c r="A805" s="19">
        <v>41477</v>
      </c>
      <c r="B805" s="12">
        <v>1.3207453227623955E-2</v>
      </c>
      <c r="C805" s="18">
        <v>26.665848066572767</v>
      </c>
      <c r="D805" s="18">
        <v>1992.3341519334272</v>
      </c>
      <c r="E805" s="18">
        <v>315.45473736050712</v>
      </c>
      <c r="F805" s="18">
        <v>23569.145262639493</v>
      </c>
      <c r="G805" s="18">
        <v>342.1205854270799</v>
      </c>
      <c r="H805" s="18">
        <v>25561.479414572921</v>
      </c>
      <c r="I805">
        <v>9758</v>
      </c>
      <c r="J805" s="18">
        <v>0</v>
      </c>
      <c r="K805">
        <v>1666</v>
      </c>
      <c r="L805">
        <v>291</v>
      </c>
      <c r="M805" s="7">
        <v>0</v>
      </c>
      <c r="N805">
        <v>0</v>
      </c>
      <c r="O805">
        <v>1195</v>
      </c>
      <c r="P805" s="7">
        <v>0</v>
      </c>
      <c r="Q805">
        <v>3285</v>
      </c>
      <c r="R805">
        <v>0</v>
      </c>
      <c r="S805">
        <v>500</v>
      </c>
      <c r="T805">
        <v>0</v>
      </c>
      <c r="U805">
        <v>5809.6</v>
      </c>
    </row>
    <row r="806" spans="1:21" x14ac:dyDescent="0.25">
      <c r="A806" s="19">
        <v>41478</v>
      </c>
      <c r="B806" s="12">
        <v>9.9898126872682846E-3</v>
      </c>
      <c r="C806" s="18">
        <v>21.128453833572422</v>
      </c>
      <c r="D806" s="18">
        <v>2093.8715461664274</v>
      </c>
      <c r="E806" s="18">
        <v>395.03615392406834</v>
      </c>
      <c r="F806" s="18">
        <v>39148.863846075932</v>
      </c>
      <c r="G806" s="18">
        <v>416.16460775764074</v>
      </c>
      <c r="H806" s="18">
        <v>41242.735392242357</v>
      </c>
      <c r="I806">
        <v>10832</v>
      </c>
      <c r="J806" s="18">
        <v>277</v>
      </c>
      <c r="K806">
        <v>1020</v>
      </c>
      <c r="L806">
        <v>218</v>
      </c>
      <c r="M806" s="7">
        <v>0</v>
      </c>
      <c r="N806">
        <v>0</v>
      </c>
      <c r="O806">
        <v>1706</v>
      </c>
      <c r="P806" s="7">
        <v>0</v>
      </c>
      <c r="Q806">
        <v>0</v>
      </c>
      <c r="R806">
        <v>0</v>
      </c>
      <c r="S806">
        <v>256</v>
      </c>
      <c r="T806">
        <v>12478.5</v>
      </c>
      <c r="U806">
        <v>12694.400000000001</v>
      </c>
    </row>
    <row r="807" spans="1:21" x14ac:dyDescent="0.25">
      <c r="A807" s="19">
        <v>41479</v>
      </c>
      <c r="B807" s="12">
        <v>7.5500660251300866E-3</v>
      </c>
      <c r="C807" s="18">
        <v>22.242494510033236</v>
      </c>
      <c r="D807" s="18">
        <v>2923.7575054899667</v>
      </c>
      <c r="E807" s="18">
        <v>191.33301820224415</v>
      </c>
      <c r="F807" s="18">
        <v>25150.566981797758</v>
      </c>
      <c r="G807" s="18">
        <v>213.57551271227737</v>
      </c>
      <c r="H807" s="18">
        <v>28074.324487287726</v>
      </c>
      <c r="I807">
        <v>8539</v>
      </c>
      <c r="J807" s="18">
        <v>0</v>
      </c>
      <c r="K807">
        <v>985</v>
      </c>
      <c r="L807" s="18">
        <v>0</v>
      </c>
      <c r="M807" s="7">
        <v>0</v>
      </c>
      <c r="N807">
        <v>0</v>
      </c>
      <c r="O807">
        <v>4065</v>
      </c>
      <c r="P807" s="7">
        <v>0</v>
      </c>
      <c r="Q807">
        <v>302</v>
      </c>
      <c r="R807">
        <v>0</v>
      </c>
      <c r="S807">
        <v>0</v>
      </c>
      <c r="T807">
        <v>3809.7000000000003</v>
      </c>
      <c r="U807">
        <v>6491.2000000000007</v>
      </c>
    </row>
    <row r="808" spans="1:21" x14ac:dyDescent="0.25">
      <c r="A808" s="19">
        <v>41480</v>
      </c>
      <c r="B808" s="12">
        <v>5.7027305233299241E-3</v>
      </c>
      <c r="C808" s="18">
        <v>14.958262162694391</v>
      </c>
      <c r="D808" s="18">
        <v>2608.0417378373054</v>
      </c>
      <c r="E808" s="18">
        <v>149.95272883790804</v>
      </c>
      <c r="F808" s="18">
        <v>26144.947271162095</v>
      </c>
      <c r="G808" s="18">
        <v>164.91099100060242</v>
      </c>
      <c r="H808" s="18">
        <v>28752.989008999401</v>
      </c>
      <c r="I808">
        <v>10121</v>
      </c>
      <c r="J808" s="18">
        <v>0</v>
      </c>
      <c r="K808">
        <v>621</v>
      </c>
      <c r="L808" s="18">
        <v>0</v>
      </c>
      <c r="M808" s="7">
        <v>0</v>
      </c>
      <c r="N808">
        <v>0</v>
      </c>
      <c r="O808">
        <v>1083</v>
      </c>
      <c r="P808" s="7">
        <v>0</v>
      </c>
      <c r="Q808">
        <v>108</v>
      </c>
      <c r="R808">
        <v>0</v>
      </c>
      <c r="S808">
        <v>0</v>
      </c>
      <c r="T808">
        <v>9708.3000000000011</v>
      </c>
      <c r="U808">
        <v>4201.6000000000004</v>
      </c>
    </row>
    <row r="809" spans="1:21" x14ac:dyDescent="0.25">
      <c r="A809" s="19">
        <v>41481</v>
      </c>
      <c r="B809" s="12">
        <v>4.3054366141047629E-3</v>
      </c>
      <c r="C809" s="18">
        <v>20.192497720151337</v>
      </c>
      <c r="D809" s="18">
        <v>4669.8075022798484</v>
      </c>
      <c r="E809" s="18">
        <v>83.999498884845323</v>
      </c>
      <c r="F809" s="18">
        <v>19426.100501115154</v>
      </c>
      <c r="G809" s="18">
        <v>104.19199660499666</v>
      </c>
      <c r="H809" s="18">
        <v>24095.908003395001</v>
      </c>
      <c r="I809">
        <v>0</v>
      </c>
      <c r="J809" s="18">
        <v>0</v>
      </c>
      <c r="K809">
        <v>226</v>
      </c>
      <c r="L809" s="18">
        <v>0</v>
      </c>
      <c r="M809" s="7">
        <v>0</v>
      </c>
      <c r="N809">
        <v>0</v>
      </c>
      <c r="O809">
        <v>3220</v>
      </c>
      <c r="P809" s="7">
        <v>0</v>
      </c>
      <c r="Q809">
        <v>0</v>
      </c>
      <c r="R809">
        <v>0</v>
      </c>
      <c r="S809">
        <v>0</v>
      </c>
      <c r="T809">
        <v>11087.1</v>
      </c>
      <c r="U809">
        <v>4576</v>
      </c>
    </row>
    <row r="810" spans="1:21" x14ac:dyDescent="0.25">
      <c r="A810" s="19">
        <v>41482</v>
      </c>
      <c r="B810" s="12">
        <v>3.2493914564621917E-3</v>
      </c>
      <c r="C810" s="18">
        <v>15.064178792158721</v>
      </c>
      <c r="D810" s="18">
        <v>4620.9358212078414</v>
      </c>
      <c r="E810" s="18">
        <v>46.493267776497973</v>
      </c>
      <c r="F810" s="18">
        <v>14261.806732223502</v>
      </c>
      <c r="G810" s="18">
        <v>61.557446568656694</v>
      </c>
      <c r="H810" s="18">
        <v>18882.742553431344</v>
      </c>
      <c r="I810">
        <v>0</v>
      </c>
      <c r="J810" s="18">
        <v>0</v>
      </c>
      <c r="K810" s="18">
        <v>0</v>
      </c>
      <c r="L810" s="18">
        <v>0</v>
      </c>
      <c r="M810" s="7">
        <v>0</v>
      </c>
      <c r="N810">
        <v>0</v>
      </c>
      <c r="O810">
        <v>4849</v>
      </c>
      <c r="P810" s="7">
        <v>0</v>
      </c>
      <c r="Q810">
        <v>412</v>
      </c>
      <c r="R810">
        <v>0</v>
      </c>
      <c r="S810">
        <v>0</v>
      </c>
      <c r="T810">
        <v>4450.5</v>
      </c>
      <c r="U810">
        <v>4596.8</v>
      </c>
    </row>
    <row r="811" spans="1:21" x14ac:dyDescent="0.25">
      <c r="A811" s="19">
        <v>41483</v>
      </c>
      <c r="B811" s="12">
        <v>2.4517371189551884E-3</v>
      </c>
      <c r="C811" s="18">
        <v>26.365980977244096</v>
      </c>
      <c r="D811" s="18">
        <v>10727.634019022757</v>
      </c>
      <c r="E811" s="18">
        <v>24.595336429934658</v>
      </c>
      <c r="F811" s="18">
        <v>10007.204663570064</v>
      </c>
      <c r="G811" s="18">
        <v>50.961317407178754</v>
      </c>
      <c r="H811" s="18">
        <v>20734.838682592821</v>
      </c>
      <c r="I811">
        <v>0</v>
      </c>
      <c r="J811" s="18">
        <v>0</v>
      </c>
      <c r="K811" s="18">
        <v>0</v>
      </c>
      <c r="L811" s="18">
        <v>0</v>
      </c>
      <c r="M811" s="7">
        <v>0</v>
      </c>
      <c r="N811">
        <v>0</v>
      </c>
      <c r="O811" s="18">
        <v>0</v>
      </c>
      <c r="P811" s="7">
        <v>0</v>
      </c>
      <c r="Q811">
        <v>0</v>
      </c>
      <c r="R811">
        <v>0</v>
      </c>
      <c r="S811">
        <v>0</v>
      </c>
      <c r="T811">
        <v>5599.8</v>
      </c>
      <c r="U811">
        <v>4432</v>
      </c>
    </row>
    <row r="812" spans="1:21" x14ac:dyDescent="0.25">
      <c r="A812" s="19">
        <v>41484</v>
      </c>
      <c r="B812" s="12">
        <v>1.8495260971951311E-3</v>
      </c>
      <c r="C812" s="18">
        <v>9.4899184047082166</v>
      </c>
      <c r="D812" s="18">
        <v>5121.5100815952919</v>
      </c>
      <c r="E812" s="18">
        <v>27.015657796509842</v>
      </c>
      <c r="F812" s="18">
        <v>14579.784342203491</v>
      </c>
      <c r="G812" s="18">
        <v>36.505576201218062</v>
      </c>
      <c r="H812" s="18">
        <v>19701.294423798783</v>
      </c>
      <c r="I812">
        <v>0</v>
      </c>
      <c r="J812" s="18">
        <v>0</v>
      </c>
      <c r="K812" s="18">
        <v>0</v>
      </c>
      <c r="L812" s="18">
        <v>0</v>
      </c>
      <c r="M812" s="7">
        <v>0</v>
      </c>
      <c r="N812">
        <v>0</v>
      </c>
      <c r="O812" s="18">
        <v>0</v>
      </c>
      <c r="P812" s="7">
        <v>0</v>
      </c>
      <c r="Q812">
        <v>0</v>
      </c>
      <c r="R812">
        <v>0</v>
      </c>
      <c r="S812">
        <v>0</v>
      </c>
      <c r="T812">
        <v>5562</v>
      </c>
      <c r="U812">
        <v>9044.8000000000011</v>
      </c>
    </row>
    <row r="813" spans="1:21" x14ac:dyDescent="0.25">
      <c r="A813" s="19">
        <v>41485</v>
      </c>
      <c r="B813" s="12">
        <v>1.3950270591626124E-3</v>
      </c>
      <c r="C813" s="18">
        <v>34.638521879007662</v>
      </c>
      <c r="D813" s="18">
        <v>24795.361478120991</v>
      </c>
      <c r="E813" s="18">
        <v>14.464477565633464</v>
      </c>
      <c r="F813" s="18">
        <v>10354.135522434366</v>
      </c>
      <c r="G813" s="18">
        <v>49.102999444641128</v>
      </c>
      <c r="H813" s="18">
        <v>35149.497000555355</v>
      </c>
      <c r="I813">
        <v>0</v>
      </c>
      <c r="J813" s="18">
        <v>0</v>
      </c>
      <c r="K813" s="18">
        <v>0</v>
      </c>
      <c r="L813" s="18">
        <v>0</v>
      </c>
      <c r="M813" s="7">
        <v>0</v>
      </c>
      <c r="N813">
        <v>0</v>
      </c>
      <c r="O813" s="18">
        <v>0</v>
      </c>
      <c r="P813" s="7">
        <v>0</v>
      </c>
      <c r="Q813">
        <v>0</v>
      </c>
      <c r="R813">
        <v>0</v>
      </c>
      <c r="S813">
        <v>0</v>
      </c>
      <c r="T813">
        <v>4915.8</v>
      </c>
      <c r="U813">
        <v>5452.8</v>
      </c>
    </row>
    <row r="814" spans="1:21" x14ac:dyDescent="0.25">
      <c r="A814" s="19">
        <v>41486</v>
      </c>
      <c r="B814" s="12">
        <v>1.0520980292245685E-3</v>
      </c>
      <c r="C814" s="18">
        <v>21.220817249459547</v>
      </c>
      <c r="D814" s="18">
        <v>20148.779182750539</v>
      </c>
      <c r="E814" s="18">
        <v>12.821392633145207</v>
      </c>
      <c r="F814" s="18">
        <v>12173.678607366857</v>
      </c>
      <c r="G814" s="18">
        <v>34.042209882604752</v>
      </c>
      <c r="H814" s="18">
        <v>32322.457790117398</v>
      </c>
      <c r="I814">
        <v>0</v>
      </c>
      <c r="J814" s="18">
        <v>0</v>
      </c>
      <c r="K814" s="18">
        <v>0</v>
      </c>
      <c r="L814" s="18">
        <v>0</v>
      </c>
      <c r="M814" s="7">
        <v>0</v>
      </c>
      <c r="N814">
        <v>0</v>
      </c>
      <c r="O814" s="18">
        <v>0</v>
      </c>
      <c r="P814" s="7">
        <v>0</v>
      </c>
      <c r="Q814">
        <v>0</v>
      </c>
      <c r="R814">
        <v>0</v>
      </c>
      <c r="S814">
        <v>0</v>
      </c>
      <c r="T814">
        <v>2168.1</v>
      </c>
      <c r="U814">
        <v>10018.400000000001</v>
      </c>
    </row>
    <row r="815" spans="1:21" x14ac:dyDescent="0.25">
      <c r="A815" s="19">
        <v>41487</v>
      </c>
      <c r="B815" s="12">
        <v>7.9340169152464224E-4</v>
      </c>
      <c r="C815" s="18">
        <v>12.167608341221914</v>
      </c>
      <c r="D815" s="18">
        <v>15323.832391658778</v>
      </c>
      <c r="E815" s="18">
        <v>0</v>
      </c>
      <c r="F815" s="18">
        <v>0</v>
      </c>
      <c r="G815" s="18">
        <v>12.167608341221914</v>
      </c>
      <c r="H815" s="18">
        <v>15323.832391658778</v>
      </c>
      <c r="I815">
        <v>0</v>
      </c>
      <c r="J815" s="18">
        <v>0</v>
      </c>
      <c r="K815" s="18">
        <v>0</v>
      </c>
      <c r="L815" s="18">
        <v>0</v>
      </c>
      <c r="M815" s="7">
        <v>0</v>
      </c>
      <c r="N815">
        <v>0</v>
      </c>
      <c r="O815" s="18">
        <v>0</v>
      </c>
      <c r="P815" s="7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25">
      <c r="A816" s="19">
        <v>41488</v>
      </c>
      <c r="B816" s="12">
        <v>5.9827710487592167E-4</v>
      </c>
      <c r="C816" s="18">
        <v>1.6590224118209309</v>
      </c>
      <c r="D816" s="18">
        <v>2771.3409775881792</v>
      </c>
      <c r="E816" s="18">
        <v>6.3285752153774997</v>
      </c>
      <c r="F816" s="18">
        <v>10571.671424784623</v>
      </c>
      <c r="G816" s="18">
        <v>7.987597627198431</v>
      </c>
      <c r="H816" s="18">
        <v>13343.012402372802</v>
      </c>
      <c r="I816">
        <v>10578</v>
      </c>
      <c r="J816" s="18">
        <v>0</v>
      </c>
      <c r="K816">
        <v>0</v>
      </c>
      <c r="L816" s="18">
        <v>0</v>
      </c>
      <c r="M816" s="7">
        <v>0</v>
      </c>
      <c r="N816">
        <v>0</v>
      </c>
      <c r="O816" s="18">
        <v>0</v>
      </c>
      <c r="P816" s="7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25">
      <c r="A817" s="19">
        <v>41489</v>
      </c>
      <c r="B817" s="12">
        <v>4.5111865614977376E-4</v>
      </c>
      <c r="C817" s="18">
        <v>0.94644694060222534</v>
      </c>
      <c r="D817" s="18">
        <v>2097.0535530593979</v>
      </c>
      <c r="E817" s="18">
        <v>4.2274329267795299</v>
      </c>
      <c r="F817" s="18">
        <v>9366.7725670732198</v>
      </c>
      <c r="G817" s="18">
        <v>5.1738798673817552</v>
      </c>
      <c r="H817" s="18">
        <v>11463.826120132617</v>
      </c>
      <c r="I817">
        <v>8170</v>
      </c>
      <c r="J817" s="18">
        <v>0</v>
      </c>
      <c r="K817">
        <v>1201</v>
      </c>
      <c r="L817" s="18">
        <v>0</v>
      </c>
      <c r="M817" s="7">
        <v>0</v>
      </c>
      <c r="N817">
        <v>0</v>
      </c>
      <c r="O817" s="18">
        <v>0</v>
      </c>
      <c r="P817" s="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25">
      <c r="A818" s="19">
        <v>41490</v>
      </c>
      <c r="B818" s="12">
        <v>3.401445079910248E-4</v>
      </c>
      <c r="C818" s="18">
        <v>0.88743702134858371</v>
      </c>
      <c r="D818" s="18">
        <v>2608.1125629786516</v>
      </c>
      <c r="E818" s="18">
        <v>2.2993768740193277</v>
      </c>
      <c r="F818" s="18">
        <v>6757.7006231259811</v>
      </c>
      <c r="G818" s="18">
        <v>3.1868138953679113</v>
      </c>
      <c r="H818" s="18">
        <v>9365.8131861046331</v>
      </c>
      <c r="I818">
        <v>5571</v>
      </c>
      <c r="J818" s="18">
        <v>0</v>
      </c>
      <c r="K818">
        <v>257</v>
      </c>
      <c r="L818" s="18">
        <v>0</v>
      </c>
      <c r="M818" s="7">
        <v>0</v>
      </c>
      <c r="N818">
        <v>0</v>
      </c>
      <c r="O818" s="18">
        <v>0</v>
      </c>
      <c r="P818" s="7">
        <v>0</v>
      </c>
      <c r="Q818">
        <v>0</v>
      </c>
      <c r="R818">
        <v>0</v>
      </c>
      <c r="S818">
        <v>932</v>
      </c>
      <c r="T818">
        <v>0</v>
      </c>
      <c r="U818">
        <v>0</v>
      </c>
    </row>
    <row r="819" spans="1:21" x14ac:dyDescent="0.25">
      <c r="A819" s="19">
        <v>41491</v>
      </c>
      <c r="B819" s="12">
        <v>2.5646273969848199E-4</v>
      </c>
      <c r="C819" s="18">
        <v>0.20876067011456434</v>
      </c>
      <c r="D819" s="18">
        <v>813.79123932988546</v>
      </c>
      <c r="E819" s="18">
        <v>2.6302818583476313</v>
      </c>
      <c r="F819" s="18">
        <v>10253.369718141652</v>
      </c>
      <c r="G819" s="18">
        <v>2.8390425284621958</v>
      </c>
      <c r="H819" s="18">
        <v>11067.160957471537</v>
      </c>
      <c r="I819">
        <v>9294</v>
      </c>
      <c r="J819" s="18">
        <v>0</v>
      </c>
      <c r="K819" s="18">
        <v>0</v>
      </c>
      <c r="L819" s="18">
        <v>150</v>
      </c>
      <c r="M819" s="7">
        <v>0</v>
      </c>
      <c r="N819">
        <v>0</v>
      </c>
      <c r="O819" s="18">
        <v>0</v>
      </c>
      <c r="P819" s="7">
        <v>0</v>
      </c>
      <c r="Q819">
        <v>0</v>
      </c>
      <c r="R819">
        <v>363</v>
      </c>
      <c r="S819">
        <v>449</v>
      </c>
      <c r="T819">
        <v>0</v>
      </c>
      <c r="U819">
        <v>0</v>
      </c>
    </row>
    <row r="820" spans="1:21" x14ac:dyDescent="0.25">
      <c r="A820" s="19">
        <v>41492</v>
      </c>
      <c r="B820" s="12">
        <v>1.9336423428273353E-4</v>
      </c>
      <c r="C820" s="18">
        <v>0.3339400326062808</v>
      </c>
      <c r="D820" s="18">
        <v>1726.6660599673937</v>
      </c>
      <c r="E820" s="18">
        <v>1.2471993111236312</v>
      </c>
      <c r="F820" s="18">
        <v>6448.7528006888761</v>
      </c>
      <c r="G820" s="18">
        <v>1.5811393437299119</v>
      </c>
      <c r="H820" s="18">
        <v>8175.4188606562693</v>
      </c>
      <c r="I820">
        <v>4314</v>
      </c>
      <c r="J820" s="18">
        <v>0</v>
      </c>
      <c r="K820">
        <v>1063</v>
      </c>
      <c r="L820" s="18">
        <v>0</v>
      </c>
      <c r="M820" s="7">
        <v>0</v>
      </c>
      <c r="N820">
        <v>0</v>
      </c>
      <c r="O820" s="18">
        <v>0</v>
      </c>
      <c r="P820" s="7">
        <v>0</v>
      </c>
      <c r="Q820">
        <v>0</v>
      </c>
      <c r="R820">
        <v>393</v>
      </c>
      <c r="S820">
        <v>680</v>
      </c>
      <c r="T820">
        <v>0</v>
      </c>
      <c r="U820">
        <v>0</v>
      </c>
    </row>
    <row r="821" spans="1:21" x14ac:dyDescent="0.25">
      <c r="A821" s="19">
        <v>41493</v>
      </c>
      <c r="B821" s="12">
        <v>1.4578783082486169E-4</v>
      </c>
      <c r="C821" s="18">
        <v>0.80416567482993706</v>
      </c>
      <c r="D821" s="18">
        <v>5515.1958343251699</v>
      </c>
      <c r="E821" s="18">
        <v>1.2741856414092911</v>
      </c>
      <c r="F821" s="18">
        <v>8738.7258143585914</v>
      </c>
      <c r="G821" s="18">
        <v>2.0783513162392282</v>
      </c>
      <c r="H821" s="18">
        <v>14253.921648683761</v>
      </c>
      <c r="I821">
        <v>4642</v>
      </c>
      <c r="J821" s="18">
        <v>0</v>
      </c>
      <c r="K821">
        <v>859</v>
      </c>
      <c r="L821" s="18">
        <v>0</v>
      </c>
      <c r="M821" s="7">
        <v>0</v>
      </c>
      <c r="N821">
        <v>0</v>
      </c>
      <c r="O821" s="18">
        <v>0</v>
      </c>
      <c r="P821" s="7">
        <v>0</v>
      </c>
      <c r="Q821">
        <v>0</v>
      </c>
      <c r="R821">
        <v>2721</v>
      </c>
      <c r="S821">
        <v>518</v>
      </c>
      <c r="T821">
        <v>0</v>
      </c>
      <c r="U821">
        <v>0</v>
      </c>
    </row>
    <row r="822" spans="1:21" x14ac:dyDescent="0.25">
      <c r="A822" s="19">
        <v>41494</v>
      </c>
      <c r="B822" s="12">
        <v>1.0991610134458707E-4</v>
      </c>
      <c r="C822" s="18">
        <v>0.34524647432334798</v>
      </c>
      <c r="D822" s="18">
        <v>3140.6547535256768</v>
      </c>
      <c r="E822" s="18">
        <v>0.79524299322808745</v>
      </c>
      <c r="F822" s="18">
        <v>7234.2047570067716</v>
      </c>
      <c r="G822" s="18">
        <v>1.1404894675514354</v>
      </c>
      <c r="H822" s="18">
        <v>10374.859510532449</v>
      </c>
      <c r="I822">
        <v>6203</v>
      </c>
      <c r="J822" s="18">
        <v>0</v>
      </c>
      <c r="K822" s="18">
        <v>0</v>
      </c>
      <c r="L822" s="18">
        <v>0</v>
      </c>
      <c r="M822" s="7">
        <v>0</v>
      </c>
      <c r="N822">
        <v>0</v>
      </c>
      <c r="O822" s="18">
        <v>0</v>
      </c>
      <c r="P822" s="7">
        <v>0</v>
      </c>
      <c r="Q822">
        <v>0</v>
      </c>
      <c r="R822">
        <v>812</v>
      </c>
      <c r="S822">
        <v>220</v>
      </c>
      <c r="T822">
        <v>0</v>
      </c>
      <c r="U822">
        <v>0</v>
      </c>
    </row>
    <row r="823" spans="1:21" x14ac:dyDescent="0.25">
      <c r="A823" s="19">
        <v>41495</v>
      </c>
      <c r="B823" s="12">
        <v>8.287003527862602E-5</v>
      </c>
      <c r="C823" s="18">
        <v>0.16723173119226731</v>
      </c>
      <c r="D823" s="18">
        <v>2017.8327682688077</v>
      </c>
      <c r="E823" s="18">
        <v>0.61066928996819514</v>
      </c>
      <c r="F823" s="18">
        <v>7368.3893307100316</v>
      </c>
      <c r="G823" s="18">
        <v>0.77790102116046245</v>
      </c>
      <c r="H823" s="18">
        <v>9386.2220989788402</v>
      </c>
      <c r="I823">
        <v>6860</v>
      </c>
      <c r="J823" s="18">
        <v>0</v>
      </c>
      <c r="K823">
        <v>15</v>
      </c>
      <c r="L823" s="18">
        <v>319</v>
      </c>
      <c r="M823" s="7">
        <v>0</v>
      </c>
      <c r="N823">
        <v>0</v>
      </c>
      <c r="O823" s="18">
        <v>0</v>
      </c>
      <c r="P823" s="7">
        <v>0</v>
      </c>
      <c r="Q823">
        <v>1</v>
      </c>
      <c r="R823">
        <v>174</v>
      </c>
      <c r="S823">
        <v>0</v>
      </c>
      <c r="T823">
        <v>0</v>
      </c>
      <c r="U823">
        <v>0</v>
      </c>
    </row>
    <row r="824" spans="1:21" x14ac:dyDescent="0.25">
      <c r="A824" s="19">
        <v>41496</v>
      </c>
      <c r="B824" s="12">
        <v>6.2478535498122767E-5</v>
      </c>
      <c r="C824" s="18">
        <v>0.13395398010797521</v>
      </c>
      <c r="D824" s="18">
        <v>2143.8660460198921</v>
      </c>
      <c r="E824" s="18">
        <v>0.49995324105597838</v>
      </c>
      <c r="F824" s="18">
        <v>8001.5000467589443</v>
      </c>
      <c r="G824" s="18">
        <v>0.63390722116395359</v>
      </c>
      <c r="H824" s="18">
        <v>10145.366092778837</v>
      </c>
      <c r="I824">
        <v>7341</v>
      </c>
      <c r="J824" s="18">
        <v>0</v>
      </c>
      <c r="K824">
        <v>322</v>
      </c>
      <c r="L824" s="18">
        <v>0</v>
      </c>
      <c r="M824" s="7">
        <v>0</v>
      </c>
      <c r="N824">
        <v>0</v>
      </c>
      <c r="O824" s="18">
        <v>0</v>
      </c>
      <c r="P824" s="7">
        <v>0</v>
      </c>
      <c r="Q824">
        <v>0</v>
      </c>
      <c r="R824">
        <v>0</v>
      </c>
      <c r="S824">
        <v>207</v>
      </c>
      <c r="T824">
        <v>0</v>
      </c>
      <c r="U824">
        <v>0</v>
      </c>
    </row>
    <row r="825" spans="1:21" x14ac:dyDescent="0.25">
      <c r="A825" s="19">
        <v>41497</v>
      </c>
      <c r="B825" s="12">
        <v>4.7104454542257201E-5</v>
      </c>
      <c r="C825" s="18">
        <v>0.12421444662793224</v>
      </c>
      <c r="D825" s="18">
        <v>2636.8757855533722</v>
      </c>
      <c r="E825" s="18">
        <v>0.28239120498083192</v>
      </c>
      <c r="F825" s="18">
        <v>5994.7176087950193</v>
      </c>
      <c r="G825" s="18">
        <v>0.40660565160876416</v>
      </c>
      <c r="H825" s="18">
        <v>8631.5933943483906</v>
      </c>
      <c r="I825">
        <v>4898</v>
      </c>
      <c r="J825" s="18">
        <v>0</v>
      </c>
      <c r="K825">
        <v>594</v>
      </c>
      <c r="L825" s="18">
        <v>0</v>
      </c>
      <c r="M825" s="7">
        <v>0</v>
      </c>
      <c r="N825">
        <v>0</v>
      </c>
      <c r="O825" s="18">
        <v>0</v>
      </c>
      <c r="P825" s="7">
        <v>0</v>
      </c>
      <c r="Q825">
        <v>0</v>
      </c>
      <c r="R825">
        <v>0</v>
      </c>
      <c r="S825">
        <v>503</v>
      </c>
      <c r="T825">
        <v>0</v>
      </c>
      <c r="U825">
        <v>0</v>
      </c>
    </row>
    <row r="826" spans="1:21" x14ac:dyDescent="0.25">
      <c r="A826" s="19">
        <v>41498</v>
      </c>
      <c r="B826" s="12">
        <v>3.5513336308024002E-5</v>
      </c>
      <c r="C826" s="18">
        <v>0.12795455071781048</v>
      </c>
      <c r="D826" s="18">
        <v>3602.8720454492823</v>
      </c>
      <c r="E826" s="18">
        <v>0.22511903885656415</v>
      </c>
      <c r="F826" s="18">
        <v>6338.774880961143</v>
      </c>
      <c r="G826" s="18">
        <v>0.35307358957437462</v>
      </c>
      <c r="H826" s="18">
        <v>9941.6469264104253</v>
      </c>
      <c r="I826">
        <v>6126</v>
      </c>
      <c r="J826" s="18">
        <v>0</v>
      </c>
      <c r="K826">
        <v>96</v>
      </c>
      <c r="L826" s="18">
        <v>0</v>
      </c>
      <c r="M826" s="7">
        <v>0</v>
      </c>
      <c r="N826">
        <v>0</v>
      </c>
      <c r="O826" s="18">
        <v>0</v>
      </c>
      <c r="P826" s="7">
        <v>0</v>
      </c>
      <c r="Q826">
        <v>0</v>
      </c>
      <c r="R826">
        <v>0</v>
      </c>
      <c r="S826">
        <v>117</v>
      </c>
      <c r="T826">
        <v>0</v>
      </c>
      <c r="U826">
        <v>0</v>
      </c>
    </row>
    <row r="827" spans="1:21" x14ac:dyDescent="0.25">
      <c r="A827" s="19">
        <v>41499</v>
      </c>
      <c r="B827" s="12">
        <v>2.6774398951712186E-5</v>
      </c>
      <c r="C827" s="18">
        <v>6.2973386334427062E-2</v>
      </c>
      <c r="D827" s="18">
        <v>2351.9370266136657</v>
      </c>
      <c r="E827" s="18">
        <v>0.15842411859728101</v>
      </c>
      <c r="F827" s="18">
        <v>5916.8415758814026</v>
      </c>
      <c r="G827" s="18">
        <v>0.22139750493170807</v>
      </c>
      <c r="H827" s="18">
        <v>8268.7786024950692</v>
      </c>
      <c r="I827">
        <v>5916</v>
      </c>
      <c r="J827" s="18">
        <v>0</v>
      </c>
      <c r="K827">
        <v>1</v>
      </c>
      <c r="L827" s="18">
        <v>0</v>
      </c>
      <c r="M827" s="7">
        <v>0</v>
      </c>
      <c r="N827">
        <v>0</v>
      </c>
      <c r="O827" s="18">
        <v>0</v>
      </c>
      <c r="P827" s="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25">
      <c r="A828" s="19">
        <v>41500</v>
      </c>
      <c r="B828" s="12">
        <v>2.0185850503451341E-5</v>
      </c>
      <c r="C828" s="18">
        <v>5.0282953604097291E-2</v>
      </c>
      <c r="D828" s="18">
        <v>2490.949717046396</v>
      </c>
      <c r="E828" s="18">
        <v>0.1685114800028118</v>
      </c>
      <c r="F828" s="18">
        <v>8347.8314885199979</v>
      </c>
      <c r="G828" s="18">
        <v>0.21879443360690909</v>
      </c>
      <c r="H828" s="18">
        <v>10838.781205566394</v>
      </c>
      <c r="I828">
        <v>7319</v>
      </c>
      <c r="J828" s="18">
        <v>0</v>
      </c>
      <c r="K828" s="18">
        <v>0</v>
      </c>
      <c r="L828" s="18">
        <v>0</v>
      </c>
      <c r="M828" s="7">
        <v>0</v>
      </c>
      <c r="N828">
        <v>0</v>
      </c>
      <c r="O828" s="18">
        <v>0</v>
      </c>
      <c r="P828" s="7">
        <v>0</v>
      </c>
      <c r="Q828">
        <v>0</v>
      </c>
      <c r="R828">
        <v>485</v>
      </c>
      <c r="S828">
        <v>544</v>
      </c>
      <c r="T828">
        <v>0</v>
      </c>
      <c r="U828">
        <v>0</v>
      </c>
    </row>
    <row r="829" spans="1:21" x14ac:dyDescent="0.25">
      <c r="A829" s="19">
        <v>41501</v>
      </c>
      <c r="B829" s="12">
        <v>1.5218563847008149E-5</v>
      </c>
      <c r="C829" s="18">
        <v>2.803259460618901E-2</v>
      </c>
      <c r="D829" s="18">
        <v>1841.9719674053938</v>
      </c>
      <c r="E829" s="18">
        <v>0.12664888833480181</v>
      </c>
      <c r="F829" s="18">
        <v>8321.8733511116643</v>
      </c>
      <c r="G829" s="18">
        <v>0.15468148294099082</v>
      </c>
      <c r="H829" s="18">
        <v>10163.845318517058</v>
      </c>
      <c r="I829">
        <v>7569</v>
      </c>
      <c r="J829" s="18">
        <v>0</v>
      </c>
      <c r="K829" s="18">
        <v>48</v>
      </c>
      <c r="L829" s="18">
        <v>0</v>
      </c>
      <c r="M829" s="7">
        <v>0</v>
      </c>
      <c r="N829">
        <v>0</v>
      </c>
      <c r="O829" s="18">
        <v>0</v>
      </c>
      <c r="P829" s="7">
        <v>0</v>
      </c>
      <c r="Q829">
        <v>1</v>
      </c>
      <c r="R829">
        <v>465</v>
      </c>
      <c r="S829">
        <v>239</v>
      </c>
      <c r="T829">
        <v>0</v>
      </c>
      <c r="U829">
        <v>0</v>
      </c>
    </row>
    <row r="830" spans="1:21" x14ac:dyDescent="0.25">
      <c r="A830" s="19">
        <v>41502</v>
      </c>
      <c r="B830" s="12">
        <v>1.1473601393086064E-5</v>
      </c>
      <c r="C830" s="18">
        <v>1.8587234256799423E-2</v>
      </c>
      <c r="D830" s="18">
        <v>1619.9814127657432</v>
      </c>
      <c r="E830" s="18">
        <v>5.9938093677481596E-2</v>
      </c>
      <c r="F830" s="18">
        <v>5223.9400619063226</v>
      </c>
      <c r="G830" s="18">
        <v>7.852532793428102E-2</v>
      </c>
      <c r="H830" s="18">
        <v>6843.9214746720663</v>
      </c>
      <c r="I830">
        <v>4790</v>
      </c>
      <c r="J830" s="18">
        <v>0</v>
      </c>
      <c r="K830" s="18">
        <v>0</v>
      </c>
      <c r="L830" s="18">
        <v>73</v>
      </c>
      <c r="M830" s="7">
        <v>0</v>
      </c>
      <c r="N830">
        <v>0</v>
      </c>
      <c r="O830" s="18">
        <v>0</v>
      </c>
      <c r="P830" s="7">
        <v>0</v>
      </c>
      <c r="Q830">
        <v>11</v>
      </c>
      <c r="R830">
        <v>347</v>
      </c>
      <c r="S830">
        <v>3</v>
      </c>
      <c r="T830">
        <v>0</v>
      </c>
      <c r="U830">
        <v>0</v>
      </c>
    </row>
    <row r="831" spans="1:21" x14ac:dyDescent="0.25">
      <c r="A831" s="19">
        <v>41503</v>
      </c>
      <c r="B831" s="12">
        <v>8.6501859790644176E-6</v>
      </c>
      <c r="C831" s="18">
        <v>6.6000919020261506E-3</v>
      </c>
      <c r="D831" s="18">
        <v>762.99339990809801</v>
      </c>
      <c r="E831" s="18">
        <v>3.5439811956226919E-2</v>
      </c>
      <c r="F831" s="18">
        <v>4096.9645601880438</v>
      </c>
      <c r="G831" s="18">
        <v>4.2039903858253069E-2</v>
      </c>
      <c r="H831" s="18">
        <v>4859.9579600961415</v>
      </c>
      <c r="I831">
        <v>4024</v>
      </c>
      <c r="J831" s="18">
        <v>0</v>
      </c>
      <c r="K831" s="18">
        <v>0</v>
      </c>
      <c r="L831" s="18">
        <v>0</v>
      </c>
      <c r="M831" s="7">
        <v>0</v>
      </c>
      <c r="N831">
        <v>0</v>
      </c>
      <c r="O831" s="18">
        <v>0</v>
      </c>
      <c r="P831" s="7">
        <v>0</v>
      </c>
      <c r="Q831">
        <v>0</v>
      </c>
      <c r="R831">
        <v>0</v>
      </c>
      <c r="S831">
        <v>73</v>
      </c>
      <c r="T831">
        <v>0</v>
      </c>
      <c r="U831">
        <v>0</v>
      </c>
    </row>
    <row r="832" spans="1:21" x14ac:dyDescent="0.25">
      <c r="A832" s="19">
        <v>41504</v>
      </c>
      <c r="B832" s="12">
        <v>6.5215500277826521E-6</v>
      </c>
      <c r="C832" s="18">
        <v>6.5867655280604787E-3</v>
      </c>
      <c r="D832" s="18">
        <v>1009.993413234472</v>
      </c>
      <c r="E832" s="18">
        <v>3.0162168878494766E-2</v>
      </c>
      <c r="F832" s="18">
        <v>4624.9698378311214</v>
      </c>
      <c r="G832" s="18">
        <v>3.6748934406555245E-2</v>
      </c>
      <c r="H832" s="18">
        <v>5634.9632510655938</v>
      </c>
      <c r="I832">
        <v>4115</v>
      </c>
      <c r="J832" s="18">
        <v>0</v>
      </c>
      <c r="K832" s="18">
        <v>0</v>
      </c>
      <c r="L832" s="18">
        <v>0</v>
      </c>
      <c r="M832" s="7">
        <v>0</v>
      </c>
      <c r="N832">
        <v>0</v>
      </c>
      <c r="O832" s="18">
        <v>0</v>
      </c>
      <c r="P832" s="7">
        <v>0</v>
      </c>
      <c r="Q832">
        <v>0</v>
      </c>
      <c r="R832">
        <v>0</v>
      </c>
      <c r="S832">
        <v>510</v>
      </c>
      <c r="T832">
        <v>0</v>
      </c>
      <c r="U832">
        <v>0</v>
      </c>
    </row>
    <row r="833" spans="1:21" x14ac:dyDescent="0.25">
      <c r="A833" s="19">
        <v>41505</v>
      </c>
      <c r="B833" s="12">
        <v>4.9167257895055272E-6</v>
      </c>
      <c r="C833" s="18">
        <v>1.1657556846917605E-2</v>
      </c>
      <c r="D833" s="18">
        <v>2370.9883424431532</v>
      </c>
      <c r="E833" s="18">
        <v>1.6185861299052196E-2</v>
      </c>
      <c r="F833" s="18">
        <v>3291.9838141387008</v>
      </c>
      <c r="G833" s="18">
        <v>2.78434181459698E-2</v>
      </c>
      <c r="H833" s="18">
        <v>5662.9721565818545</v>
      </c>
      <c r="I833">
        <v>2870</v>
      </c>
      <c r="J833" s="18">
        <v>0</v>
      </c>
      <c r="K833" s="18">
        <v>0</v>
      </c>
      <c r="L833" s="18">
        <v>0</v>
      </c>
      <c r="M833" s="7">
        <v>0</v>
      </c>
      <c r="N833">
        <v>0</v>
      </c>
      <c r="O833" s="18">
        <v>0</v>
      </c>
      <c r="P833" s="7">
        <v>0</v>
      </c>
      <c r="Q833">
        <v>0</v>
      </c>
      <c r="R833">
        <v>0</v>
      </c>
      <c r="S833">
        <v>422</v>
      </c>
      <c r="T833">
        <v>0</v>
      </c>
      <c r="U833">
        <v>0</v>
      </c>
    </row>
    <row r="834" spans="1:21" x14ac:dyDescent="0.25">
      <c r="A834" s="19">
        <v>41506</v>
      </c>
      <c r="B834" s="12">
        <v>3.7068155329667007E-6</v>
      </c>
      <c r="C834" s="18">
        <v>6.850195104922463E-3</v>
      </c>
      <c r="D834" s="18">
        <v>1847.993149804895</v>
      </c>
      <c r="E834" s="18">
        <v>1.5576038869526077E-2</v>
      </c>
      <c r="F834" s="18">
        <v>4201.9844239611302</v>
      </c>
      <c r="G834" s="18">
        <v>2.2426233974448539E-2</v>
      </c>
      <c r="H834" s="18">
        <v>6049.9775737660257</v>
      </c>
      <c r="I834">
        <v>3976</v>
      </c>
      <c r="J834" s="18">
        <v>0</v>
      </c>
      <c r="K834" s="18">
        <v>0</v>
      </c>
      <c r="L834" s="18">
        <v>0</v>
      </c>
      <c r="M834" s="7">
        <v>0</v>
      </c>
      <c r="N834">
        <v>0</v>
      </c>
      <c r="O834" s="18">
        <v>0</v>
      </c>
      <c r="P834" s="7">
        <v>0</v>
      </c>
      <c r="Q834">
        <v>1</v>
      </c>
      <c r="R834">
        <v>0</v>
      </c>
      <c r="S834">
        <v>225</v>
      </c>
      <c r="T834">
        <v>0</v>
      </c>
      <c r="U834">
        <v>0</v>
      </c>
    </row>
    <row r="835" spans="1:21" x14ac:dyDescent="0.25">
      <c r="A835" s="19">
        <v>41507</v>
      </c>
      <c r="B835" s="12">
        <v>2.7946397443967541E-6</v>
      </c>
      <c r="C835" s="18">
        <v>7.500813073960888E-3</v>
      </c>
      <c r="D835" s="18">
        <v>2683.9924991869261</v>
      </c>
      <c r="E835" s="18">
        <v>9.0574274115898801E-3</v>
      </c>
      <c r="F835" s="18">
        <v>3240.9909425725882</v>
      </c>
      <c r="G835" s="18">
        <v>1.6558240485550768E-2</v>
      </c>
      <c r="H835" s="18">
        <v>5924.9834417595139</v>
      </c>
      <c r="I835">
        <v>2807</v>
      </c>
      <c r="J835" s="18">
        <v>0</v>
      </c>
      <c r="K835" s="18">
        <v>0</v>
      </c>
      <c r="L835" s="18">
        <v>0</v>
      </c>
      <c r="M835" s="7">
        <v>0</v>
      </c>
      <c r="N835">
        <v>0</v>
      </c>
      <c r="O835" s="18">
        <v>0</v>
      </c>
      <c r="P835" s="7">
        <v>0</v>
      </c>
      <c r="Q835">
        <v>0</v>
      </c>
      <c r="R835">
        <v>163</v>
      </c>
      <c r="S835">
        <v>271</v>
      </c>
      <c r="T835">
        <v>0</v>
      </c>
      <c r="U835">
        <v>0</v>
      </c>
    </row>
    <row r="836" spans="1:21" x14ac:dyDescent="0.25">
      <c r="A836" s="19">
        <v>41508</v>
      </c>
      <c r="B836" s="12">
        <v>2.1069323462574729E-6</v>
      </c>
      <c r="C836" s="18">
        <v>5.2673308656436824E-3</v>
      </c>
      <c r="D836" s="18">
        <v>2499.9947326691345</v>
      </c>
      <c r="E836" s="18">
        <v>5.0039643223614982E-3</v>
      </c>
      <c r="F836" s="18">
        <v>2374.9949960356776</v>
      </c>
      <c r="G836" s="18">
        <v>1.0271295188005181E-2</v>
      </c>
      <c r="H836" s="18">
        <v>4874.9897287048116</v>
      </c>
      <c r="I836">
        <v>2238</v>
      </c>
      <c r="J836" s="18">
        <v>0</v>
      </c>
      <c r="K836" s="18">
        <v>0</v>
      </c>
      <c r="L836" s="18">
        <v>0</v>
      </c>
      <c r="M836" s="7">
        <v>0</v>
      </c>
      <c r="N836">
        <v>0</v>
      </c>
      <c r="O836" s="18">
        <v>0</v>
      </c>
      <c r="P836" s="7">
        <v>0</v>
      </c>
      <c r="Q836">
        <v>0</v>
      </c>
      <c r="R836">
        <v>0</v>
      </c>
      <c r="S836">
        <v>119</v>
      </c>
      <c r="T836">
        <v>0</v>
      </c>
      <c r="U836">
        <v>0</v>
      </c>
    </row>
    <row r="837" spans="1:21" x14ac:dyDescent="0.25">
      <c r="A837" s="19">
        <v>41509</v>
      </c>
      <c r="B837" s="12">
        <v>1.5884563188128809E-6</v>
      </c>
      <c r="C837" s="18">
        <v>2.227015758975659E-3</v>
      </c>
      <c r="D837" s="18">
        <v>1401.997772984241</v>
      </c>
      <c r="E837" s="18">
        <v>3.6868071159646965E-3</v>
      </c>
      <c r="F837" s="18">
        <v>2320.9963131928839</v>
      </c>
      <c r="G837" s="18">
        <v>5.9138228749403554E-3</v>
      </c>
      <c r="H837" s="18">
        <v>3722.9940861771247</v>
      </c>
      <c r="I837">
        <v>2303</v>
      </c>
      <c r="J837" s="18">
        <v>0</v>
      </c>
      <c r="K837" s="18">
        <v>0</v>
      </c>
      <c r="L837" s="18">
        <v>0</v>
      </c>
      <c r="M837" s="7">
        <v>0</v>
      </c>
      <c r="N837">
        <v>0</v>
      </c>
      <c r="O837" s="18">
        <v>0</v>
      </c>
      <c r="P837" s="7">
        <v>0</v>
      </c>
      <c r="Q837">
        <v>0</v>
      </c>
      <c r="R837">
        <v>0</v>
      </c>
      <c r="S837">
        <v>18</v>
      </c>
      <c r="T837">
        <v>0</v>
      </c>
      <c r="U837">
        <v>0</v>
      </c>
    </row>
    <row r="838" spans="1:21" x14ac:dyDescent="0.25">
      <c r="A838" s="19">
        <v>41510</v>
      </c>
      <c r="B838" s="12">
        <v>1.1975672400410531E-6</v>
      </c>
      <c r="C838" s="18">
        <v>3.1232553620270664E-3</v>
      </c>
      <c r="D838" s="18">
        <v>2607.996876744638</v>
      </c>
      <c r="E838" s="18">
        <v>2.0945451028318018E-3</v>
      </c>
      <c r="F838" s="18">
        <v>1748.9979054548971</v>
      </c>
      <c r="G838" s="18">
        <v>5.2178004648588683E-3</v>
      </c>
      <c r="H838" s="18">
        <v>4356.9947821995356</v>
      </c>
      <c r="I838">
        <v>1749</v>
      </c>
      <c r="J838" s="18">
        <v>0</v>
      </c>
      <c r="K838" s="18">
        <v>0</v>
      </c>
      <c r="L838" s="18">
        <v>0</v>
      </c>
      <c r="M838" s="7">
        <v>0</v>
      </c>
      <c r="N838">
        <v>0</v>
      </c>
      <c r="O838" s="18">
        <v>0</v>
      </c>
      <c r="P838" s="7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25">
      <c r="A839" s="19">
        <v>41511</v>
      </c>
      <c r="B839" s="12">
        <v>9.0286848908327499E-7</v>
      </c>
      <c r="C839" s="18">
        <v>1.6269690173280615E-3</v>
      </c>
      <c r="D839" s="18">
        <v>1801.9983730309827</v>
      </c>
      <c r="E839" s="18">
        <v>1.608911647546396E-3</v>
      </c>
      <c r="F839" s="18">
        <v>1781.9983910883525</v>
      </c>
      <c r="G839" s="18">
        <v>3.2358806648744576E-3</v>
      </c>
      <c r="H839" s="18">
        <v>3583.9967641193352</v>
      </c>
      <c r="I839">
        <v>1479</v>
      </c>
      <c r="J839" s="18">
        <v>0</v>
      </c>
      <c r="K839" s="18">
        <v>0</v>
      </c>
      <c r="L839" s="18">
        <v>0</v>
      </c>
      <c r="M839" s="7">
        <v>0</v>
      </c>
      <c r="N839">
        <v>0</v>
      </c>
      <c r="O839" s="18">
        <v>0</v>
      </c>
      <c r="P839" s="7">
        <v>0</v>
      </c>
      <c r="Q839">
        <v>0</v>
      </c>
      <c r="R839">
        <v>303</v>
      </c>
      <c r="S839">
        <v>0</v>
      </c>
      <c r="T839">
        <v>0</v>
      </c>
      <c r="U839">
        <v>0</v>
      </c>
    </row>
    <row r="840" spans="1:21" x14ac:dyDescent="0.25">
      <c r="A840" s="19">
        <v>41512</v>
      </c>
      <c r="B840" s="12">
        <v>6.8068950287436536E-7</v>
      </c>
      <c r="C840" s="18">
        <v>1.516576212404086E-3</v>
      </c>
      <c r="D840" s="18">
        <v>2227.9984834237875</v>
      </c>
      <c r="E840" s="18">
        <v>1.3430003891711229E-3</v>
      </c>
      <c r="F840" s="18">
        <v>1972.9986569996108</v>
      </c>
      <c r="G840" s="18">
        <v>2.8595766015752089E-3</v>
      </c>
      <c r="H840" s="18">
        <v>4200.9971404233984</v>
      </c>
      <c r="I840">
        <v>1876</v>
      </c>
      <c r="J840" s="18">
        <v>0</v>
      </c>
      <c r="K840" s="18">
        <v>0</v>
      </c>
      <c r="L840" s="18">
        <v>0</v>
      </c>
      <c r="M840" s="7">
        <v>0</v>
      </c>
      <c r="N840">
        <v>0</v>
      </c>
      <c r="O840" s="18">
        <v>0</v>
      </c>
      <c r="P840" s="7">
        <v>0</v>
      </c>
      <c r="Q840">
        <v>0</v>
      </c>
      <c r="R840">
        <v>0</v>
      </c>
      <c r="S840">
        <v>97</v>
      </c>
      <c r="T840">
        <v>0</v>
      </c>
      <c r="U840">
        <v>0</v>
      </c>
    </row>
    <row r="841" spans="1:21" x14ac:dyDescent="0.25">
      <c r="A841" s="19">
        <v>41513</v>
      </c>
      <c r="B841" s="12">
        <v>5.1318456639748433E-7</v>
      </c>
      <c r="C841" s="18">
        <v>1.819239287879082E-3</v>
      </c>
      <c r="D841" s="18">
        <v>3544.9981807607123</v>
      </c>
      <c r="E841" s="18">
        <v>9.4733870956975608E-4</v>
      </c>
      <c r="F841" s="18">
        <v>1845.9990526612905</v>
      </c>
      <c r="G841" s="18">
        <v>2.766577997448838E-3</v>
      </c>
      <c r="H841" s="18">
        <v>5390.9972334220029</v>
      </c>
      <c r="I841">
        <v>1708</v>
      </c>
      <c r="J841" s="18">
        <v>0</v>
      </c>
      <c r="K841" s="18">
        <v>138</v>
      </c>
      <c r="L841" s="18">
        <v>0</v>
      </c>
      <c r="M841" s="7">
        <v>0</v>
      </c>
      <c r="N841">
        <v>0</v>
      </c>
      <c r="O841" s="18">
        <v>0</v>
      </c>
      <c r="P841" s="7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25">
      <c r="A842" s="19">
        <v>41514</v>
      </c>
      <c r="B842" s="12">
        <v>3.8689944115155583E-7</v>
      </c>
      <c r="C842" s="18">
        <v>1.5298003903132518E-3</v>
      </c>
      <c r="D842" s="18">
        <v>3953.9984701996095</v>
      </c>
      <c r="E842" s="18">
        <v>0</v>
      </c>
      <c r="F842" s="18">
        <v>0</v>
      </c>
      <c r="G842" s="18">
        <v>1.5298003903132518E-3</v>
      </c>
      <c r="H842" s="18">
        <v>3953.9984701996095</v>
      </c>
      <c r="I842">
        <v>0</v>
      </c>
      <c r="J842" s="18">
        <v>0</v>
      </c>
      <c r="K842" s="18">
        <v>0</v>
      </c>
      <c r="L842" s="18">
        <v>0</v>
      </c>
      <c r="M842" s="7">
        <v>0</v>
      </c>
      <c r="N842">
        <v>0</v>
      </c>
      <c r="O842" s="18">
        <v>0</v>
      </c>
      <c r="P842" s="7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25">
      <c r="A843" s="19">
        <v>41515</v>
      </c>
      <c r="B843" s="12">
        <v>2.9169071469326013E-7</v>
      </c>
      <c r="C843" s="18">
        <v>4.8683180282305116E-4</v>
      </c>
      <c r="D843" s="18">
        <v>1668.9995131681972</v>
      </c>
      <c r="E843" s="18">
        <v>0</v>
      </c>
      <c r="F843" s="18">
        <v>0</v>
      </c>
      <c r="G843" s="18">
        <v>4.8683180282305116E-4</v>
      </c>
      <c r="H843" s="18">
        <v>1668.9995131681972</v>
      </c>
      <c r="I843">
        <v>0</v>
      </c>
      <c r="J843" s="18">
        <v>0</v>
      </c>
      <c r="K843" s="18">
        <v>0</v>
      </c>
      <c r="L843" s="18">
        <v>0</v>
      </c>
      <c r="M843" s="7">
        <v>0</v>
      </c>
      <c r="N843">
        <v>0</v>
      </c>
      <c r="O843" s="18">
        <v>0</v>
      </c>
      <c r="P843" s="7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25">
      <c r="A844" s="19">
        <v>41516</v>
      </c>
      <c r="B844" s="12">
        <v>2.1991107246321917E-7</v>
      </c>
      <c r="C844" s="18">
        <v>1.5362987522280491E-3</v>
      </c>
      <c r="D844" s="18">
        <v>6985.9984637012476</v>
      </c>
      <c r="E844" s="18">
        <v>0</v>
      </c>
      <c r="F844" s="18">
        <v>0</v>
      </c>
      <c r="G844" s="18">
        <v>1.5362987522280491E-3</v>
      </c>
      <c r="H844" s="18">
        <v>6985.9984637012476</v>
      </c>
      <c r="I844">
        <v>0</v>
      </c>
      <c r="J844" s="18">
        <v>0</v>
      </c>
      <c r="K844" s="18">
        <v>0</v>
      </c>
      <c r="L844" s="18">
        <v>0</v>
      </c>
      <c r="M844" s="7">
        <v>0</v>
      </c>
      <c r="N844">
        <v>0</v>
      </c>
      <c r="O844" s="18">
        <v>0</v>
      </c>
      <c r="P844" s="7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25">
      <c r="A845" s="19">
        <v>41517</v>
      </c>
      <c r="B845" s="12">
        <v>1.6579505790481619E-7</v>
      </c>
      <c r="C845" s="18">
        <v>9.1983098125592022E-4</v>
      </c>
      <c r="D845" s="18">
        <v>5547.9990801690192</v>
      </c>
      <c r="E845" s="18">
        <v>0</v>
      </c>
      <c r="F845" s="18">
        <v>0</v>
      </c>
      <c r="G845" s="18">
        <v>9.1983098125592022E-4</v>
      </c>
      <c r="H845" s="18">
        <v>5547.9990801690192</v>
      </c>
      <c r="I845">
        <v>0</v>
      </c>
      <c r="J845" s="18">
        <v>0</v>
      </c>
      <c r="K845" s="18">
        <v>0</v>
      </c>
      <c r="L845" s="18">
        <v>0</v>
      </c>
      <c r="M845" s="7">
        <v>0</v>
      </c>
      <c r="N845">
        <v>0</v>
      </c>
      <c r="O845" s="18">
        <v>0</v>
      </c>
      <c r="P845" s="7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 s="19">
        <v>41518</v>
      </c>
      <c r="B846" s="12">
        <v>4.0643688510755283E-5</v>
      </c>
      <c r="C846" s="18">
        <v>0.21476125009083091</v>
      </c>
      <c r="D846" s="18">
        <v>5283.7852387499088</v>
      </c>
      <c r="E846" s="18">
        <v>0</v>
      </c>
      <c r="F846" s="18">
        <v>0</v>
      </c>
      <c r="G846" s="18">
        <v>0.21476125009083091</v>
      </c>
      <c r="H846" s="18">
        <v>5283.7852387499088</v>
      </c>
      <c r="I846">
        <v>0</v>
      </c>
      <c r="J846" s="18">
        <v>0</v>
      </c>
      <c r="K846" s="18">
        <v>0</v>
      </c>
      <c r="L846" s="18">
        <v>0</v>
      </c>
      <c r="M846" s="7">
        <v>0</v>
      </c>
      <c r="N846">
        <v>0</v>
      </c>
      <c r="O846" s="18">
        <v>0</v>
      </c>
      <c r="P846" s="7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25">
      <c r="A847" s="19">
        <v>41519</v>
      </c>
      <c r="B847" s="12">
        <v>4.0643688510755283E-5</v>
      </c>
      <c r="C847" s="18">
        <v>0.20805504148655629</v>
      </c>
      <c r="D847" s="18">
        <v>5118.7919449585133</v>
      </c>
      <c r="E847" s="18">
        <v>0</v>
      </c>
      <c r="F847" s="18">
        <v>0</v>
      </c>
      <c r="G847" s="18">
        <v>0.20805504148655629</v>
      </c>
      <c r="H847" s="18">
        <v>5118.7919449585133</v>
      </c>
      <c r="I847">
        <v>0</v>
      </c>
      <c r="J847" s="18">
        <v>0</v>
      </c>
      <c r="K847" s="18">
        <v>0</v>
      </c>
      <c r="L847" s="18">
        <v>0</v>
      </c>
      <c r="M847" s="7">
        <v>0</v>
      </c>
      <c r="N847">
        <v>0</v>
      </c>
      <c r="O847" s="18">
        <v>0</v>
      </c>
      <c r="P847" s="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25">
      <c r="A848" s="19">
        <v>41520</v>
      </c>
      <c r="B848" s="12">
        <v>0</v>
      </c>
      <c r="C848" s="18">
        <v>0</v>
      </c>
      <c r="D848" s="18">
        <v>3517.81</v>
      </c>
      <c r="E848" s="18">
        <v>0</v>
      </c>
      <c r="F848" s="18">
        <v>0</v>
      </c>
      <c r="G848" s="18">
        <v>0</v>
      </c>
      <c r="H848" s="18">
        <v>3517.81</v>
      </c>
      <c r="I848">
        <v>0</v>
      </c>
      <c r="J848" s="18">
        <v>0</v>
      </c>
      <c r="K848" s="18">
        <v>0</v>
      </c>
      <c r="L848" s="18">
        <v>0</v>
      </c>
      <c r="M848" s="7">
        <v>0</v>
      </c>
      <c r="N848">
        <v>0</v>
      </c>
      <c r="O848" s="18">
        <v>0</v>
      </c>
      <c r="P848" s="7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25">
      <c r="A849" s="19">
        <v>41521</v>
      </c>
      <c r="B849" s="12">
        <v>0</v>
      </c>
      <c r="C849" s="18">
        <v>0</v>
      </c>
      <c r="D849" s="18">
        <v>3381.23</v>
      </c>
      <c r="E849" s="18">
        <v>0</v>
      </c>
      <c r="F849" s="18">
        <v>0</v>
      </c>
      <c r="G849" s="18">
        <v>0</v>
      </c>
      <c r="H849" s="18">
        <v>3381.23</v>
      </c>
      <c r="I849">
        <v>0</v>
      </c>
      <c r="J849" s="18">
        <v>0</v>
      </c>
      <c r="K849" s="18">
        <v>0</v>
      </c>
      <c r="L849" s="18">
        <v>0</v>
      </c>
      <c r="M849" s="7">
        <v>0</v>
      </c>
      <c r="N849">
        <v>0</v>
      </c>
      <c r="O849" s="18">
        <v>0</v>
      </c>
      <c r="P849" s="7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25">
      <c r="A850" s="19">
        <v>41522</v>
      </c>
      <c r="B850" s="12">
        <v>0</v>
      </c>
      <c r="C850" s="18">
        <v>0</v>
      </c>
      <c r="D850" s="18">
        <v>3249.9500000000003</v>
      </c>
      <c r="E850" s="18">
        <v>0</v>
      </c>
      <c r="F850" s="18">
        <v>0</v>
      </c>
      <c r="G850" s="18">
        <v>0</v>
      </c>
      <c r="H850" s="18">
        <v>3249.9500000000003</v>
      </c>
      <c r="I850">
        <v>0</v>
      </c>
      <c r="J850" s="18">
        <v>0</v>
      </c>
      <c r="K850" s="18">
        <v>0</v>
      </c>
      <c r="L850" s="18">
        <v>0</v>
      </c>
      <c r="M850" s="7">
        <v>0</v>
      </c>
      <c r="N850">
        <v>0</v>
      </c>
      <c r="O850" s="18">
        <v>0</v>
      </c>
      <c r="P850" s="7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25">
      <c r="A851" s="19">
        <v>41523</v>
      </c>
      <c r="B851" s="12">
        <v>0</v>
      </c>
      <c r="C851" s="18">
        <v>0</v>
      </c>
      <c r="D851" s="18">
        <v>3123.7599999999998</v>
      </c>
      <c r="E851" s="18">
        <v>0</v>
      </c>
      <c r="F851" s="18">
        <v>0</v>
      </c>
      <c r="G851" s="18">
        <v>0</v>
      </c>
      <c r="H851" s="18">
        <v>3123.7599999999998</v>
      </c>
      <c r="I851">
        <v>0</v>
      </c>
      <c r="J851" s="18">
        <v>0</v>
      </c>
      <c r="K851" s="18">
        <v>0</v>
      </c>
      <c r="L851" s="18">
        <v>0</v>
      </c>
      <c r="M851" s="7">
        <v>0</v>
      </c>
      <c r="N851">
        <v>0</v>
      </c>
      <c r="O851" s="18">
        <v>0</v>
      </c>
      <c r="P851" s="7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25">
      <c r="A852" s="19">
        <v>41524</v>
      </c>
      <c r="B852" s="12">
        <v>0</v>
      </c>
      <c r="C852" s="18">
        <v>0</v>
      </c>
      <c r="D852" s="18">
        <v>3002.48</v>
      </c>
      <c r="E852" s="18">
        <v>0</v>
      </c>
      <c r="F852" s="18">
        <v>0</v>
      </c>
      <c r="G852" s="18">
        <v>0</v>
      </c>
      <c r="H852" s="18">
        <v>3002.48</v>
      </c>
      <c r="I852">
        <v>0</v>
      </c>
      <c r="J852" s="18">
        <v>0</v>
      </c>
      <c r="K852" s="18">
        <v>0</v>
      </c>
      <c r="L852" s="18">
        <v>0</v>
      </c>
      <c r="M852" s="7">
        <v>0</v>
      </c>
      <c r="N852">
        <v>0</v>
      </c>
      <c r="O852" s="18">
        <v>0</v>
      </c>
      <c r="P852" s="7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25">
      <c r="A853" s="19">
        <v>41525</v>
      </c>
      <c r="B853" s="12">
        <v>0</v>
      </c>
      <c r="C853" s="18">
        <v>0</v>
      </c>
      <c r="D853" s="18">
        <v>2885.9</v>
      </c>
      <c r="E853" s="18">
        <v>0</v>
      </c>
      <c r="F853" s="18">
        <v>0</v>
      </c>
      <c r="G853" s="18">
        <v>0</v>
      </c>
      <c r="H853" s="18">
        <v>2885.9</v>
      </c>
      <c r="I853">
        <v>0</v>
      </c>
      <c r="J853" s="18">
        <v>0</v>
      </c>
      <c r="K853" s="18">
        <v>0</v>
      </c>
      <c r="L853" s="18">
        <v>0</v>
      </c>
      <c r="M853" s="7">
        <v>0</v>
      </c>
      <c r="N853">
        <v>0</v>
      </c>
      <c r="O853" s="18">
        <v>0</v>
      </c>
      <c r="P853" s="7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25">
      <c r="A854" s="19">
        <v>41526</v>
      </c>
      <c r="B854" s="12">
        <v>0</v>
      </c>
      <c r="C854" s="18">
        <v>0</v>
      </c>
      <c r="D854" s="18">
        <v>2773.85</v>
      </c>
      <c r="E854" s="18">
        <v>0</v>
      </c>
      <c r="F854" s="18">
        <v>0</v>
      </c>
      <c r="G854" s="18">
        <v>0</v>
      </c>
      <c r="H854" s="18">
        <v>2773.85</v>
      </c>
      <c r="I854">
        <v>0</v>
      </c>
      <c r="J854" s="18">
        <v>0</v>
      </c>
      <c r="K854" s="18">
        <v>0</v>
      </c>
      <c r="L854" s="18">
        <v>0</v>
      </c>
      <c r="M854" s="7">
        <v>0</v>
      </c>
      <c r="N854">
        <v>0</v>
      </c>
      <c r="O854" s="18">
        <v>0</v>
      </c>
      <c r="P854" s="7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25">
      <c r="A855" s="19">
        <v>41527</v>
      </c>
      <c r="B855" s="12">
        <v>0</v>
      </c>
      <c r="C855" s="18">
        <v>0</v>
      </c>
      <c r="D855" s="18">
        <v>2666.15</v>
      </c>
      <c r="E855" s="18">
        <v>0</v>
      </c>
      <c r="F855" s="18">
        <v>0</v>
      </c>
      <c r="G855" s="18">
        <v>0</v>
      </c>
      <c r="H855" s="18">
        <v>2666.15</v>
      </c>
      <c r="I855">
        <v>0</v>
      </c>
      <c r="J855" s="18">
        <v>0</v>
      </c>
      <c r="K855" s="18">
        <v>0</v>
      </c>
      <c r="L855" s="18">
        <v>0</v>
      </c>
      <c r="M855" s="7">
        <v>0</v>
      </c>
      <c r="N855">
        <v>0</v>
      </c>
      <c r="O855" s="18">
        <v>0</v>
      </c>
      <c r="P855" s="7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25">
      <c r="A856" s="19">
        <v>41528</v>
      </c>
      <c r="B856" s="12">
        <v>0</v>
      </c>
      <c r="C856" s="18">
        <v>0</v>
      </c>
      <c r="D856" s="18">
        <v>2562.63</v>
      </c>
      <c r="E856" s="18">
        <v>0</v>
      </c>
      <c r="F856" s="18">
        <v>0</v>
      </c>
      <c r="G856" s="18">
        <v>0</v>
      </c>
      <c r="H856" s="18">
        <v>2562.63</v>
      </c>
      <c r="I856">
        <v>0</v>
      </c>
      <c r="J856" s="18">
        <v>0</v>
      </c>
      <c r="K856" s="18">
        <v>0</v>
      </c>
      <c r="L856" s="18">
        <v>0</v>
      </c>
      <c r="M856" s="7">
        <v>0</v>
      </c>
      <c r="N856">
        <v>0</v>
      </c>
      <c r="O856" s="18">
        <v>0</v>
      </c>
      <c r="P856" s="7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25">
      <c r="A857" s="19">
        <v>41529</v>
      </c>
      <c r="B857" s="12">
        <v>0</v>
      </c>
      <c r="C857" s="18">
        <v>0</v>
      </c>
      <c r="D857" s="18">
        <v>2463.13</v>
      </c>
      <c r="E857" s="18">
        <v>0</v>
      </c>
      <c r="F857" s="18">
        <v>0</v>
      </c>
      <c r="G857" s="18">
        <v>0</v>
      </c>
      <c r="H857" s="18">
        <v>2463.13</v>
      </c>
      <c r="I857">
        <v>0</v>
      </c>
      <c r="J857" s="18">
        <v>0</v>
      </c>
      <c r="K857" s="18">
        <v>0</v>
      </c>
      <c r="L857" s="18">
        <v>0</v>
      </c>
      <c r="M857" s="7">
        <v>0</v>
      </c>
      <c r="N857">
        <v>0</v>
      </c>
      <c r="O857" s="18">
        <v>0</v>
      </c>
      <c r="P857" s="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25">
      <c r="A858" s="19">
        <v>41530</v>
      </c>
      <c r="B858" s="12">
        <v>0</v>
      </c>
      <c r="C858" s="18">
        <v>0</v>
      </c>
      <c r="D858" s="18">
        <v>2367.5</v>
      </c>
      <c r="E858" s="18">
        <v>0</v>
      </c>
      <c r="F858" s="18">
        <v>0</v>
      </c>
      <c r="G858" s="18">
        <v>0</v>
      </c>
      <c r="H858" s="18">
        <v>2367.5</v>
      </c>
      <c r="I858">
        <v>0</v>
      </c>
      <c r="J858" s="18">
        <v>0</v>
      </c>
      <c r="K858" s="18">
        <v>0</v>
      </c>
      <c r="L858" s="18">
        <v>0</v>
      </c>
      <c r="M858" s="7">
        <v>0</v>
      </c>
      <c r="N858">
        <v>0</v>
      </c>
      <c r="O858" s="18">
        <v>0</v>
      </c>
      <c r="P858" s="7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25">
      <c r="A859" s="19">
        <v>41531</v>
      </c>
      <c r="B859" s="12">
        <v>0</v>
      </c>
      <c r="C859" s="18">
        <v>0</v>
      </c>
      <c r="D859" s="18">
        <v>2275.5700000000002</v>
      </c>
      <c r="E859" s="18">
        <v>0</v>
      </c>
      <c r="F859" s="18">
        <v>0</v>
      </c>
      <c r="G859" s="18">
        <v>0</v>
      </c>
      <c r="H859" s="18">
        <v>2275.5700000000002</v>
      </c>
      <c r="I859">
        <v>0</v>
      </c>
      <c r="J859" s="18">
        <v>0</v>
      </c>
      <c r="K859" s="18">
        <v>0</v>
      </c>
      <c r="L859" s="18">
        <v>0</v>
      </c>
      <c r="M859" s="7">
        <v>0</v>
      </c>
      <c r="N859">
        <v>0</v>
      </c>
      <c r="O859" s="18">
        <v>0</v>
      </c>
      <c r="P859" s="7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25">
      <c r="A860" s="19">
        <v>41532</v>
      </c>
      <c r="B860" s="12">
        <v>0</v>
      </c>
      <c r="C860" s="18">
        <v>0</v>
      </c>
      <c r="D860" s="18">
        <v>2187.2199999999998</v>
      </c>
      <c r="E860" s="18">
        <v>0</v>
      </c>
      <c r="F860" s="18">
        <v>0</v>
      </c>
      <c r="G860" s="18">
        <v>0</v>
      </c>
      <c r="H860" s="18">
        <v>2187.2199999999998</v>
      </c>
      <c r="I860">
        <v>0</v>
      </c>
      <c r="J860" s="18">
        <v>0</v>
      </c>
      <c r="K860" s="18">
        <v>0</v>
      </c>
      <c r="L860" s="18">
        <v>0</v>
      </c>
      <c r="M860" s="7">
        <v>0</v>
      </c>
      <c r="N860">
        <v>0</v>
      </c>
      <c r="O860" s="18">
        <v>0</v>
      </c>
      <c r="P860" s="7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25">
      <c r="A861" s="19">
        <v>41533</v>
      </c>
      <c r="B861" s="12">
        <v>0</v>
      </c>
      <c r="C861" s="18">
        <v>0</v>
      </c>
      <c r="D861" s="18">
        <v>2102.3000000000002</v>
      </c>
      <c r="E861" s="18">
        <v>0</v>
      </c>
      <c r="F861" s="18">
        <v>0</v>
      </c>
      <c r="G861" s="18">
        <v>0</v>
      </c>
      <c r="H861" s="18">
        <v>2102.3000000000002</v>
      </c>
      <c r="I861">
        <v>0</v>
      </c>
      <c r="J861" s="18">
        <v>0</v>
      </c>
      <c r="K861" s="18">
        <v>0</v>
      </c>
      <c r="L861" s="18">
        <v>0</v>
      </c>
      <c r="M861" s="7">
        <v>0</v>
      </c>
      <c r="N861">
        <v>0</v>
      </c>
      <c r="O861" s="18">
        <v>0</v>
      </c>
      <c r="P861" s="7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25">
      <c r="A862" s="19">
        <v>41534</v>
      </c>
      <c r="B862" s="12">
        <v>0</v>
      </c>
      <c r="C862" s="18">
        <v>0</v>
      </c>
      <c r="D862" s="18">
        <v>2020.67</v>
      </c>
      <c r="E862" s="18">
        <v>0</v>
      </c>
      <c r="F862" s="18">
        <v>0</v>
      </c>
      <c r="G862" s="18">
        <v>0</v>
      </c>
      <c r="H862" s="18">
        <v>2020.67</v>
      </c>
      <c r="I862">
        <v>0</v>
      </c>
      <c r="J862" s="18">
        <v>0</v>
      </c>
      <c r="K862" s="18">
        <v>0</v>
      </c>
      <c r="L862" s="18">
        <v>0</v>
      </c>
      <c r="M862" s="7">
        <v>0</v>
      </c>
      <c r="N862">
        <v>0</v>
      </c>
      <c r="O862" s="18">
        <v>0</v>
      </c>
      <c r="P862" s="7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 s="19">
        <v>41535</v>
      </c>
      <c r="B863" s="12">
        <v>0</v>
      </c>
      <c r="C863" s="18">
        <v>0</v>
      </c>
      <c r="D863" s="18">
        <v>1942.21</v>
      </c>
      <c r="E863" s="18">
        <v>0</v>
      </c>
      <c r="F863" s="18">
        <v>0</v>
      </c>
      <c r="G863" s="18">
        <v>0</v>
      </c>
      <c r="H863" s="18">
        <v>1942.21</v>
      </c>
      <c r="I863">
        <v>0</v>
      </c>
      <c r="J863" s="18">
        <v>0</v>
      </c>
      <c r="K863" s="18">
        <v>0</v>
      </c>
      <c r="L863" s="18">
        <v>0</v>
      </c>
      <c r="M863" s="7">
        <v>0</v>
      </c>
      <c r="N863">
        <v>0</v>
      </c>
      <c r="O863" s="18">
        <v>0</v>
      </c>
      <c r="P863" s="7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25">
      <c r="A864" s="19">
        <v>41536</v>
      </c>
      <c r="B864" s="12">
        <v>0</v>
      </c>
      <c r="C864" s="18">
        <v>0</v>
      </c>
      <c r="D864" s="18">
        <v>1866.8</v>
      </c>
      <c r="E864" s="18">
        <v>0</v>
      </c>
      <c r="F864" s="18">
        <v>0</v>
      </c>
      <c r="G864" s="18">
        <v>0</v>
      </c>
      <c r="H864" s="18">
        <v>1866.8</v>
      </c>
      <c r="I864">
        <v>0</v>
      </c>
      <c r="J864" s="18">
        <v>0</v>
      </c>
      <c r="K864" s="18">
        <v>0</v>
      </c>
      <c r="L864" s="18">
        <v>0</v>
      </c>
      <c r="M864" s="7">
        <v>0</v>
      </c>
      <c r="N864">
        <v>0</v>
      </c>
      <c r="O864" s="18">
        <v>0</v>
      </c>
      <c r="P864" s="7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 s="19">
        <v>41537</v>
      </c>
      <c r="B865" s="12">
        <v>0</v>
      </c>
      <c r="C865" s="18">
        <v>0</v>
      </c>
      <c r="D865" s="18">
        <v>1794.32</v>
      </c>
      <c r="E865" s="18">
        <v>0</v>
      </c>
      <c r="F865" s="18">
        <v>0</v>
      </c>
      <c r="G865" s="18">
        <v>0</v>
      </c>
      <c r="H865" s="18">
        <v>1794.32</v>
      </c>
      <c r="I865">
        <v>0</v>
      </c>
      <c r="J865" s="18">
        <v>0</v>
      </c>
      <c r="K865" s="18">
        <v>0</v>
      </c>
      <c r="L865" s="18">
        <v>0</v>
      </c>
      <c r="M865" s="7">
        <v>0</v>
      </c>
      <c r="N865">
        <v>0</v>
      </c>
      <c r="O865" s="18">
        <v>0</v>
      </c>
      <c r="P865" s="7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25">
      <c r="A866" s="19">
        <v>41538</v>
      </c>
      <c r="B866" s="12">
        <v>0</v>
      </c>
      <c r="C866" s="18">
        <v>0</v>
      </c>
      <c r="D866" s="18">
        <v>1724.65</v>
      </c>
      <c r="E866" s="18">
        <v>0</v>
      </c>
      <c r="F866" s="18">
        <v>0</v>
      </c>
      <c r="G866" s="18">
        <v>0</v>
      </c>
      <c r="H866" s="18">
        <v>1724.65</v>
      </c>
      <c r="I866">
        <v>0</v>
      </c>
      <c r="J866" s="18">
        <v>0</v>
      </c>
      <c r="K866" s="18">
        <v>0</v>
      </c>
      <c r="L866" s="18">
        <v>0</v>
      </c>
      <c r="M866" s="7">
        <v>0</v>
      </c>
      <c r="N866">
        <v>0</v>
      </c>
      <c r="O866" s="18">
        <v>0</v>
      </c>
      <c r="P866" s="7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 s="19">
        <v>41539</v>
      </c>
      <c r="B867" s="12">
        <v>0</v>
      </c>
      <c r="C867" s="18">
        <v>0</v>
      </c>
      <c r="D867" s="18">
        <v>1657.69</v>
      </c>
      <c r="E867" s="18">
        <v>0</v>
      </c>
      <c r="F867" s="18">
        <v>0</v>
      </c>
      <c r="G867" s="18">
        <v>0</v>
      </c>
      <c r="H867" s="18">
        <v>1657.69</v>
      </c>
      <c r="I867">
        <v>0</v>
      </c>
      <c r="J867" s="18">
        <v>0</v>
      </c>
      <c r="K867" s="18">
        <v>0</v>
      </c>
      <c r="L867" s="18">
        <v>0</v>
      </c>
      <c r="M867" s="7">
        <v>0</v>
      </c>
      <c r="N867">
        <v>0</v>
      </c>
      <c r="O867" s="18">
        <v>0</v>
      </c>
      <c r="P867" s="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 s="19">
        <v>41540</v>
      </c>
      <c r="B868" s="12">
        <v>0</v>
      </c>
      <c r="C868" s="18">
        <v>0</v>
      </c>
      <c r="D868" s="18">
        <v>1593.33</v>
      </c>
      <c r="E868" s="18">
        <v>0</v>
      </c>
      <c r="F868" s="18">
        <v>0</v>
      </c>
      <c r="G868" s="18">
        <v>0</v>
      </c>
      <c r="H868" s="18">
        <v>1593.33</v>
      </c>
      <c r="I868">
        <v>0</v>
      </c>
      <c r="J868" s="18">
        <v>0</v>
      </c>
      <c r="K868" s="18">
        <v>0</v>
      </c>
      <c r="L868" s="18">
        <v>0</v>
      </c>
      <c r="M868" s="7">
        <v>0</v>
      </c>
      <c r="N868">
        <v>0</v>
      </c>
      <c r="O868" s="18">
        <v>0</v>
      </c>
      <c r="P868" s="7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 s="19">
        <v>41541</v>
      </c>
      <c r="B869" s="12">
        <v>0</v>
      </c>
      <c r="C869" s="18">
        <v>0</v>
      </c>
      <c r="D869" s="18">
        <v>1531.46</v>
      </c>
      <c r="E869" s="18">
        <v>0</v>
      </c>
      <c r="F869" s="18">
        <v>0</v>
      </c>
      <c r="G869" s="18">
        <v>0</v>
      </c>
      <c r="H869" s="18">
        <v>1531.46</v>
      </c>
      <c r="I869">
        <v>0</v>
      </c>
      <c r="J869" s="18">
        <v>0</v>
      </c>
      <c r="K869" s="18">
        <v>0</v>
      </c>
      <c r="L869" s="18">
        <v>0</v>
      </c>
      <c r="M869" s="7">
        <v>0</v>
      </c>
      <c r="N869">
        <v>0</v>
      </c>
      <c r="O869" s="18">
        <v>0</v>
      </c>
      <c r="P869" s="7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25">
      <c r="A870" s="19">
        <v>41542</v>
      </c>
      <c r="B870" s="12">
        <v>0</v>
      </c>
      <c r="C870" s="18">
        <v>0</v>
      </c>
      <c r="D870" s="18">
        <v>1472</v>
      </c>
      <c r="E870" s="18">
        <v>0</v>
      </c>
      <c r="F870" s="18">
        <v>0</v>
      </c>
      <c r="G870" s="18">
        <v>0</v>
      </c>
      <c r="H870" s="18">
        <v>1472</v>
      </c>
      <c r="I870">
        <v>0</v>
      </c>
      <c r="J870" s="18">
        <v>0</v>
      </c>
      <c r="K870" s="18">
        <v>0</v>
      </c>
      <c r="L870" s="18">
        <v>0</v>
      </c>
      <c r="M870" s="7">
        <v>0</v>
      </c>
      <c r="N870">
        <v>0</v>
      </c>
      <c r="O870" s="18">
        <v>0</v>
      </c>
      <c r="P870" s="7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 s="19">
        <v>41543</v>
      </c>
      <c r="B871" s="12">
        <v>0</v>
      </c>
      <c r="C871" s="18">
        <v>0</v>
      </c>
      <c r="D871" s="18">
        <v>1414.85</v>
      </c>
      <c r="E871" s="18">
        <v>0</v>
      </c>
      <c r="F871" s="18">
        <v>0</v>
      </c>
      <c r="G871" s="18">
        <v>0</v>
      </c>
      <c r="H871" s="18">
        <v>1414.85</v>
      </c>
      <c r="I871">
        <v>0</v>
      </c>
      <c r="J871" s="18">
        <v>0</v>
      </c>
      <c r="K871" s="18">
        <v>0</v>
      </c>
      <c r="L871" s="18">
        <v>0</v>
      </c>
      <c r="M871" s="7">
        <v>0</v>
      </c>
      <c r="N871">
        <v>0</v>
      </c>
      <c r="O871" s="18">
        <v>0</v>
      </c>
      <c r="P871" s="7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 s="19">
        <v>41544</v>
      </c>
      <c r="B872" s="12">
        <v>0</v>
      </c>
      <c r="C872" s="18">
        <v>0</v>
      </c>
      <c r="D872" s="18">
        <v>1359.9099999999999</v>
      </c>
      <c r="E872" s="18">
        <v>0</v>
      </c>
      <c r="F872" s="18">
        <v>0</v>
      </c>
      <c r="G872" s="18">
        <v>0</v>
      </c>
      <c r="H872" s="18">
        <v>1359.9099999999999</v>
      </c>
      <c r="I872">
        <v>0</v>
      </c>
      <c r="J872" s="18">
        <v>0</v>
      </c>
      <c r="K872" s="18">
        <v>0</v>
      </c>
      <c r="L872" s="18">
        <v>0</v>
      </c>
      <c r="M872" s="7">
        <v>0</v>
      </c>
      <c r="N872">
        <v>0</v>
      </c>
      <c r="O872" s="18">
        <v>0</v>
      </c>
      <c r="P872" s="7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25">
      <c r="A873" s="19">
        <v>41545</v>
      </c>
      <c r="B873" s="12">
        <v>0</v>
      </c>
      <c r="C873" s="18">
        <v>0</v>
      </c>
      <c r="D873" s="18">
        <v>1307.1099999999999</v>
      </c>
      <c r="E873" s="18">
        <v>0</v>
      </c>
      <c r="F873" s="18">
        <v>0</v>
      </c>
      <c r="G873" s="18">
        <v>0</v>
      </c>
      <c r="H873" s="18">
        <v>1307.1099999999999</v>
      </c>
      <c r="I873">
        <v>0</v>
      </c>
      <c r="J873" s="18">
        <v>0</v>
      </c>
      <c r="K873" s="18">
        <v>0</v>
      </c>
      <c r="L873" s="18">
        <v>0</v>
      </c>
      <c r="M873" s="7">
        <v>0</v>
      </c>
      <c r="N873">
        <v>0</v>
      </c>
      <c r="O873" s="18">
        <v>0</v>
      </c>
      <c r="P873" s="7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 s="19">
        <v>41546</v>
      </c>
      <c r="B874" s="12">
        <v>0</v>
      </c>
      <c r="C874" s="18">
        <v>0</v>
      </c>
      <c r="D874" s="18">
        <v>1256.3599999999999</v>
      </c>
      <c r="E874" s="18">
        <v>0</v>
      </c>
      <c r="F874" s="18">
        <v>0</v>
      </c>
      <c r="G874" s="18">
        <v>0</v>
      </c>
      <c r="H874" s="18">
        <v>1256.3599999999999</v>
      </c>
      <c r="I874">
        <v>0</v>
      </c>
      <c r="J874" s="18">
        <v>0</v>
      </c>
      <c r="K874" s="18">
        <v>0</v>
      </c>
      <c r="L874" s="18">
        <v>0</v>
      </c>
      <c r="M874" s="7">
        <v>0</v>
      </c>
      <c r="N874">
        <v>0</v>
      </c>
      <c r="O874" s="18">
        <v>0</v>
      </c>
      <c r="P874" s="7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 s="19">
        <v>41547</v>
      </c>
      <c r="B875" s="12">
        <v>0</v>
      </c>
      <c r="C875" s="18">
        <v>0</v>
      </c>
      <c r="D875" s="18">
        <v>1207.5800000000002</v>
      </c>
      <c r="E875" s="18">
        <v>0</v>
      </c>
      <c r="F875" s="18">
        <v>0</v>
      </c>
      <c r="G875" s="18">
        <v>0</v>
      </c>
      <c r="H875" s="18">
        <v>1207.5800000000002</v>
      </c>
      <c r="I875">
        <v>0</v>
      </c>
      <c r="J875" s="18">
        <v>0</v>
      </c>
      <c r="K875" s="18">
        <v>0</v>
      </c>
      <c r="L875" s="18">
        <v>0</v>
      </c>
      <c r="M875" s="7">
        <v>0</v>
      </c>
      <c r="N875">
        <v>0</v>
      </c>
      <c r="O875" s="18">
        <v>0</v>
      </c>
      <c r="P875" s="7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 s="19">
        <v>41784</v>
      </c>
      <c r="B876" s="12">
        <v>1</v>
      </c>
      <c r="C876" s="18">
        <v>54</v>
      </c>
      <c r="D876" s="18">
        <v>0</v>
      </c>
      <c r="E876" s="18">
        <v>0</v>
      </c>
      <c r="F876" s="18">
        <v>0</v>
      </c>
      <c r="G876" s="18">
        <v>54</v>
      </c>
      <c r="H876" s="18">
        <v>0</v>
      </c>
      <c r="I876">
        <v>0</v>
      </c>
      <c r="J876" s="18">
        <v>0</v>
      </c>
      <c r="K876" s="18">
        <v>0</v>
      </c>
      <c r="L876" s="18">
        <v>0</v>
      </c>
      <c r="M876" s="7">
        <v>0</v>
      </c>
      <c r="N876">
        <v>0</v>
      </c>
      <c r="O876" s="18">
        <v>0</v>
      </c>
      <c r="P876" s="7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25">
      <c r="A877" s="19">
        <v>41785</v>
      </c>
      <c r="B877" s="12">
        <v>1</v>
      </c>
      <c r="C877" s="18">
        <v>96.974331022162318</v>
      </c>
      <c r="D877" s="18">
        <v>0</v>
      </c>
      <c r="E877" s="18">
        <v>0</v>
      </c>
      <c r="F877" s="18">
        <v>0</v>
      </c>
      <c r="G877" s="18">
        <v>96.974331022162318</v>
      </c>
      <c r="H877" s="18">
        <v>0</v>
      </c>
      <c r="I877">
        <v>0</v>
      </c>
      <c r="J877" s="18">
        <v>0</v>
      </c>
      <c r="K877" s="18">
        <v>0</v>
      </c>
      <c r="L877" s="18">
        <v>0</v>
      </c>
      <c r="M877" s="7">
        <v>0</v>
      </c>
      <c r="N877">
        <v>0</v>
      </c>
      <c r="O877" s="18">
        <v>0</v>
      </c>
      <c r="P877" s="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25">
      <c r="A878" s="19">
        <v>41786</v>
      </c>
      <c r="B878" s="12">
        <v>1</v>
      </c>
      <c r="C878" s="18">
        <v>41.986519943837095</v>
      </c>
      <c r="D878" s="18">
        <v>0</v>
      </c>
      <c r="E878" s="18">
        <v>0</v>
      </c>
      <c r="F878" s="18">
        <v>0</v>
      </c>
      <c r="G878" s="18">
        <v>41.986519943837095</v>
      </c>
      <c r="H878" s="18">
        <v>0</v>
      </c>
      <c r="I878">
        <v>0</v>
      </c>
      <c r="J878" s="18">
        <v>0</v>
      </c>
      <c r="K878" s="18">
        <v>0</v>
      </c>
      <c r="L878" s="18">
        <v>0</v>
      </c>
      <c r="M878" s="7">
        <v>0</v>
      </c>
      <c r="N878">
        <v>0</v>
      </c>
      <c r="O878" s="18">
        <v>0</v>
      </c>
      <c r="P878" s="7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25">
      <c r="A879" s="19">
        <v>41787</v>
      </c>
      <c r="B879" s="12">
        <v>1</v>
      </c>
      <c r="C879" s="18">
        <v>119.95328847781219</v>
      </c>
      <c r="D879" s="18">
        <v>0</v>
      </c>
      <c r="E879" s="18">
        <v>0</v>
      </c>
      <c r="F879" s="18">
        <v>0</v>
      </c>
      <c r="G879" s="18">
        <v>119.95328847781219</v>
      </c>
      <c r="H879" s="18">
        <v>0</v>
      </c>
      <c r="I879">
        <v>0</v>
      </c>
      <c r="J879" s="18">
        <v>0</v>
      </c>
      <c r="K879" s="18">
        <v>0</v>
      </c>
      <c r="L879" s="18">
        <v>0</v>
      </c>
      <c r="M879" s="7">
        <v>0</v>
      </c>
      <c r="N879">
        <v>0</v>
      </c>
      <c r="O879" s="18">
        <v>0</v>
      </c>
      <c r="P879" s="7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25">
      <c r="A880" s="19">
        <v>41788</v>
      </c>
      <c r="B880" s="12">
        <v>1</v>
      </c>
      <c r="C880" s="18">
        <v>178.91549355125829</v>
      </c>
      <c r="D880" s="18">
        <v>0</v>
      </c>
      <c r="E880" s="18">
        <v>0</v>
      </c>
      <c r="F880" s="18">
        <v>0</v>
      </c>
      <c r="G880" s="18">
        <v>178.91549355125829</v>
      </c>
      <c r="H880" s="18">
        <v>0</v>
      </c>
      <c r="I880">
        <v>0</v>
      </c>
      <c r="J880" s="18">
        <v>0</v>
      </c>
      <c r="K880" s="18">
        <v>0</v>
      </c>
      <c r="L880" s="18">
        <v>0</v>
      </c>
      <c r="M880" s="7">
        <v>0</v>
      </c>
      <c r="N880">
        <v>0</v>
      </c>
      <c r="O880" s="18">
        <v>0</v>
      </c>
      <c r="P880" s="7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25">
      <c r="A881" s="19">
        <v>41789</v>
      </c>
      <c r="B881" s="12">
        <v>1</v>
      </c>
      <c r="C881" s="18">
        <v>230.86773796887832</v>
      </c>
      <c r="D881" s="18">
        <v>0</v>
      </c>
      <c r="E881" s="18">
        <v>0</v>
      </c>
      <c r="F881" s="18">
        <v>0</v>
      </c>
      <c r="G881" s="18">
        <v>230.86773796887832</v>
      </c>
      <c r="H881" s="18">
        <v>0</v>
      </c>
      <c r="I881">
        <v>0</v>
      </c>
      <c r="J881" s="18">
        <v>0</v>
      </c>
      <c r="K881" s="18">
        <v>0</v>
      </c>
      <c r="L881" s="18">
        <v>0</v>
      </c>
      <c r="M881" s="7">
        <v>0</v>
      </c>
      <c r="N881">
        <v>0</v>
      </c>
      <c r="O881" s="18">
        <v>0</v>
      </c>
      <c r="P881" s="7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25">
      <c r="A882" s="19">
        <v>41790</v>
      </c>
      <c r="B882" s="12">
        <v>1</v>
      </c>
      <c r="C882" s="18">
        <v>302.78960135646207</v>
      </c>
      <c r="D882" s="18">
        <v>0</v>
      </c>
      <c r="E882" s="18">
        <v>0</v>
      </c>
      <c r="F882" s="18">
        <v>0</v>
      </c>
      <c r="G882" s="18">
        <v>302.78960135646207</v>
      </c>
      <c r="H882" s="18">
        <v>0</v>
      </c>
      <c r="I882">
        <v>0</v>
      </c>
      <c r="J882" s="18">
        <v>0</v>
      </c>
      <c r="K882" s="18">
        <v>0</v>
      </c>
      <c r="L882" s="18">
        <v>0</v>
      </c>
      <c r="M882" s="7">
        <v>0</v>
      </c>
      <c r="N882">
        <v>0</v>
      </c>
      <c r="O882" s="18">
        <v>0</v>
      </c>
      <c r="P882" s="7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 s="19">
        <v>41791</v>
      </c>
      <c r="B883" s="12">
        <v>1</v>
      </c>
      <c r="C883" s="18">
        <v>476.5983160101228</v>
      </c>
      <c r="D883" s="18">
        <v>0</v>
      </c>
      <c r="E883" s="18">
        <v>0</v>
      </c>
      <c r="F883" s="18">
        <v>0</v>
      </c>
      <c r="G883" s="18">
        <v>476.5983160101228</v>
      </c>
      <c r="H883" s="18">
        <v>0</v>
      </c>
      <c r="I883">
        <v>0</v>
      </c>
      <c r="J883" s="18">
        <v>0</v>
      </c>
      <c r="K883" s="18">
        <v>0</v>
      </c>
      <c r="L883" s="18">
        <v>0</v>
      </c>
      <c r="M883" s="7">
        <v>0</v>
      </c>
      <c r="N883">
        <v>0</v>
      </c>
      <c r="O883" s="18">
        <v>0</v>
      </c>
      <c r="P883" s="7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25">
      <c r="A884" s="19">
        <v>41792</v>
      </c>
      <c r="B884" s="12">
        <v>1</v>
      </c>
      <c r="C884" s="18">
        <v>1791.1689567115425</v>
      </c>
      <c r="D884" s="18">
        <v>0</v>
      </c>
      <c r="E884" s="18">
        <v>0</v>
      </c>
      <c r="F884" s="18">
        <v>0</v>
      </c>
      <c r="G884" s="18">
        <v>1791.1689567115425</v>
      </c>
      <c r="H884" s="18">
        <v>0</v>
      </c>
      <c r="I884">
        <v>0</v>
      </c>
      <c r="J884" s="18">
        <v>0</v>
      </c>
      <c r="K884" s="18">
        <v>0</v>
      </c>
      <c r="L884" s="18">
        <v>0</v>
      </c>
      <c r="M884" s="7">
        <v>0</v>
      </c>
      <c r="N884">
        <v>0</v>
      </c>
      <c r="O884" s="18">
        <v>0</v>
      </c>
      <c r="P884" s="7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25">
      <c r="A885" s="19">
        <v>41793</v>
      </c>
      <c r="B885" s="12">
        <v>1</v>
      </c>
      <c r="C885" s="18">
        <v>105.86873171608484</v>
      </c>
      <c r="D885" s="18">
        <v>0</v>
      </c>
      <c r="E885" s="18">
        <v>0</v>
      </c>
      <c r="F885" s="18">
        <v>0</v>
      </c>
      <c r="G885" s="18">
        <v>105.86873171608484</v>
      </c>
      <c r="H885" s="18">
        <v>0</v>
      </c>
      <c r="I885">
        <v>0</v>
      </c>
      <c r="J885" s="18">
        <v>0</v>
      </c>
      <c r="K885" s="18">
        <v>0</v>
      </c>
      <c r="L885" s="18">
        <v>0</v>
      </c>
      <c r="M885" s="7">
        <v>0</v>
      </c>
      <c r="N885">
        <v>0</v>
      </c>
      <c r="O885" s="18">
        <v>0</v>
      </c>
      <c r="P885" s="7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25">
      <c r="A886" s="19">
        <v>41794</v>
      </c>
      <c r="B886" s="12">
        <v>0.99860612134344706</v>
      </c>
      <c r="C886" s="18">
        <v>1432.8451284461548</v>
      </c>
      <c r="D886" s="18">
        <v>2</v>
      </c>
      <c r="E886" s="18">
        <v>0</v>
      </c>
      <c r="F886" s="18">
        <v>0</v>
      </c>
      <c r="G886" s="18">
        <v>1432.8451284461548</v>
      </c>
      <c r="H886" s="18">
        <v>2</v>
      </c>
      <c r="I886">
        <v>0</v>
      </c>
      <c r="J886" s="18">
        <v>0</v>
      </c>
      <c r="K886" s="18">
        <v>0</v>
      </c>
      <c r="L886" s="18">
        <v>0</v>
      </c>
      <c r="M886" s="7">
        <v>0</v>
      </c>
      <c r="N886">
        <v>0</v>
      </c>
      <c r="O886" s="18">
        <v>0</v>
      </c>
      <c r="P886" s="7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25">
      <c r="A887" s="19">
        <v>41795</v>
      </c>
      <c r="B887" s="12">
        <v>0.99778358391185784</v>
      </c>
      <c r="C887" s="18">
        <v>450.17882213092201</v>
      </c>
      <c r="D887" s="18">
        <v>1</v>
      </c>
      <c r="E887" s="18">
        <v>0</v>
      </c>
      <c r="F887" s="18">
        <v>0</v>
      </c>
      <c r="G887" s="18">
        <v>450.17882213092201</v>
      </c>
      <c r="H887" s="18">
        <v>1</v>
      </c>
      <c r="I887">
        <v>0</v>
      </c>
      <c r="J887" s="18">
        <v>0</v>
      </c>
      <c r="K887" s="18">
        <v>0</v>
      </c>
      <c r="L887" s="18">
        <v>0</v>
      </c>
      <c r="M887" s="7">
        <v>0</v>
      </c>
      <c r="N887">
        <v>0</v>
      </c>
      <c r="O887" s="18">
        <v>0</v>
      </c>
      <c r="P887" s="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25">
      <c r="A888" s="19">
        <v>41796</v>
      </c>
      <c r="B888" s="12">
        <v>0.99800555605595453</v>
      </c>
      <c r="C888" s="18">
        <v>2001.5715338313639</v>
      </c>
      <c r="D888" s="18">
        <v>4</v>
      </c>
      <c r="E888" s="18">
        <v>0</v>
      </c>
      <c r="F888" s="18">
        <v>0</v>
      </c>
      <c r="G888" s="18">
        <v>2001.5715338313639</v>
      </c>
      <c r="H888" s="18">
        <v>4</v>
      </c>
      <c r="I888">
        <v>0</v>
      </c>
      <c r="J888" s="18">
        <v>0</v>
      </c>
      <c r="K888" s="18">
        <v>0</v>
      </c>
      <c r="L888" s="18">
        <v>0</v>
      </c>
      <c r="M888" s="7">
        <v>0</v>
      </c>
      <c r="N888">
        <v>0</v>
      </c>
      <c r="O888" s="18">
        <v>0</v>
      </c>
      <c r="P888" s="7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25">
      <c r="A889" s="19">
        <v>41797</v>
      </c>
      <c r="B889" s="12">
        <v>0.99733283452299004</v>
      </c>
      <c r="C889" s="18">
        <v>5608.9480187091867</v>
      </c>
      <c r="D889" s="18">
        <v>15</v>
      </c>
      <c r="E889" s="18">
        <v>0</v>
      </c>
      <c r="F889" s="18">
        <v>0</v>
      </c>
      <c r="G889" s="18">
        <v>5608.9480187091867</v>
      </c>
      <c r="H889" s="18">
        <v>15</v>
      </c>
      <c r="I889">
        <v>0</v>
      </c>
      <c r="J889" s="18">
        <v>0</v>
      </c>
      <c r="K889" s="18">
        <v>0</v>
      </c>
      <c r="L889" s="18">
        <v>0</v>
      </c>
      <c r="M889" s="7">
        <v>0</v>
      </c>
      <c r="N889">
        <v>0</v>
      </c>
      <c r="O889" s="18">
        <v>0</v>
      </c>
      <c r="P889" s="7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25">
      <c r="A890" s="19">
        <v>41798</v>
      </c>
      <c r="B890" s="12">
        <v>0.99673256600270144</v>
      </c>
      <c r="C890" s="18">
        <v>7016.1628473645878</v>
      </c>
      <c r="D890" s="18">
        <v>23</v>
      </c>
      <c r="E890" s="18">
        <v>0</v>
      </c>
      <c r="F890" s="18">
        <v>0</v>
      </c>
      <c r="G890" s="18">
        <v>7016.1628473645878</v>
      </c>
      <c r="H890" s="18">
        <v>23</v>
      </c>
      <c r="I890">
        <v>0</v>
      </c>
      <c r="J890" s="18">
        <v>0</v>
      </c>
      <c r="K890" s="18">
        <v>0</v>
      </c>
      <c r="L890" s="18">
        <v>0</v>
      </c>
      <c r="M890" s="7">
        <v>0</v>
      </c>
      <c r="N890">
        <v>0</v>
      </c>
      <c r="O890" s="18">
        <v>0</v>
      </c>
      <c r="P890" s="7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25">
      <c r="A891" s="19">
        <v>41799</v>
      </c>
      <c r="B891" s="12">
        <v>0.9960311585583711</v>
      </c>
      <c r="C891" s="18">
        <v>10791.396040359648</v>
      </c>
      <c r="D891" s="18">
        <v>43</v>
      </c>
      <c r="E891" s="18">
        <v>0</v>
      </c>
      <c r="F891" s="18">
        <v>0</v>
      </c>
      <c r="G891" s="18">
        <v>10791.396040359648</v>
      </c>
      <c r="H891" s="18">
        <v>43</v>
      </c>
      <c r="I891">
        <v>0</v>
      </c>
      <c r="J891" s="18">
        <v>0</v>
      </c>
      <c r="K891" s="18">
        <v>0</v>
      </c>
      <c r="L891" s="18">
        <v>0</v>
      </c>
      <c r="M891" s="7">
        <v>0</v>
      </c>
      <c r="N891">
        <v>0</v>
      </c>
      <c r="O891" s="18">
        <v>0</v>
      </c>
      <c r="P891" s="7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25">
      <c r="A892" s="19">
        <v>41800</v>
      </c>
      <c r="B892" s="12">
        <v>0.99528846064134435</v>
      </c>
      <c r="C892" s="18">
        <v>8238.5494442920808</v>
      </c>
      <c r="D892" s="18">
        <v>39</v>
      </c>
      <c r="E892" s="18">
        <v>0</v>
      </c>
      <c r="F892" s="18">
        <v>0</v>
      </c>
      <c r="G892" s="18">
        <v>8238.5494442920808</v>
      </c>
      <c r="H892" s="18">
        <v>39</v>
      </c>
      <c r="I892">
        <v>0</v>
      </c>
      <c r="J892" s="18">
        <v>0</v>
      </c>
      <c r="K892" s="18">
        <v>0</v>
      </c>
      <c r="L892" s="18">
        <v>0</v>
      </c>
      <c r="M892" s="7">
        <v>0</v>
      </c>
      <c r="N892">
        <v>0</v>
      </c>
      <c r="O892" s="18">
        <v>0</v>
      </c>
      <c r="P892" s="7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25">
      <c r="A893" s="19">
        <v>41801</v>
      </c>
      <c r="B893" s="12">
        <v>0.99415813660622931</v>
      </c>
      <c r="C893" s="18">
        <v>2042.1390976030114</v>
      </c>
      <c r="D893" s="18">
        <v>12</v>
      </c>
      <c r="E893" s="18">
        <v>396.66909650588548</v>
      </c>
      <c r="F893" s="18">
        <v>2.3309034941145228</v>
      </c>
      <c r="G893" s="18">
        <v>2438.8081941088967</v>
      </c>
      <c r="H893" s="18">
        <v>14.330903494114523</v>
      </c>
      <c r="I893">
        <v>399</v>
      </c>
      <c r="J893" s="18">
        <v>0</v>
      </c>
      <c r="K893" s="18">
        <v>0</v>
      </c>
      <c r="L893" s="18">
        <v>0</v>
      </c>
      <c r="M893" s="7">
        <v>0</v>
      </c>
      <c r="N893">
        <v>0</v>
      </c>
      <c r="O893" s="18">
        <v>0</v>
      </c>
      <c r="P893" s="7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 s="19">
        <v>41802</v>
      </c>
      <c r="B894" s="12">
        <v>0.99286699342986462</v>
      </c>
      <c r="C894" s="18">
        <v>3201.4467706362375</v>
      </c>
      <c r="D894" s="18">
        <v>23</v>
      </c>
      <c r="E894" s="18">
        <v>0</v>
      </c>
      <c r="F894" s="18">
        <v>0</v>
      </c>
      <c r="G894" s="18">
        <v>3201.4467706362375</v>
      </c>
      <c r="H894" s="18">
        <v>23</v>
      </c>
      <c r="I894">
        <v>0</v>
      </c>
      <c r="J894" s="18">
        <v>0</v>
      </c>
      <c r="K894" s="18">
        <v>0</v>
      </c>
      <c r="L894" s="18">
        <v>0</v>
      </c>
      <c r="M894" s="7">
        <v>0</v>
      </c>
      <c r="N894">
        <v>0</v>
      </c>
      <c r="O894" s="18">
        <v>0</v>
      </c>
      <c r="P894" s="7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 s="19">
        <v>41803</v>
      </c>
      <c r="B895" s="12">
        <v>0.99154123854450027</v>
      </c>
      <c r="C895" s="18">
        <v>10549.855547821782</v>
      </c>
      <c r="D895" s="18">
        <v>90</v>
      </c>
      <c r="E895" s="18">
        <v>0</v>
      </c>
      <c r="F895" s="18">
        <v>0</v>
      </c>
      <c r="G895" s="18">
        <v>10549.855547821782</v>
      </c>
      <c r="H895" s="18">
        <v>90</v>
      </c>
      <c r="I895">
        <v>0</v>
      </c>
      <c r="J895" s="18">
        <v>0</v>
      </c>
      <c r="K895" s="18">
        <v>0</v>
      </c>
      <c r="L895" s="18">
        <v>0</v>
      </c>
      <c r="M895" s="7">
        <v>0</v>
      </c>
      <c r="N895">
        <v>0</v>
      </c>
      <c r="O895" s="18">
        <v>0</v>
      </c>
      <c r="P895" s="7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25">
      <c r="A896" s="19">
        <v>41804</v>
      </c>
      <c r="B896" s="12">
        <v>0.98979073818884145</v>
      </c>
      <c r="C896" s="18">
        <v>8628.5744580009323</v>
      </c>
      <c r="D896" s="18">
        <v>89</v>
      </c>
      <c r="E896" s="18">
        <v>0</v>
      </c>
      <c r="F896" s="18">
        <v>0</v>
      </c>
      <c r="G896" s="18">
        <v>8628.5744580009323</v>
      </c>
      <c r="H896" s="18">
        <v>89</v>
      </c>
      <c r="I896">
        <v>0</v>
      </c>
      <c r="J896" s="18">
        <v>0</v>
      </c>
      <c r="K896" s="18">
        <v>0</v>
      </c>
      <c r="L896" s="18">
        <v>0</v>
      </c>
      <c r="M896" s="7">
        <v>0</v>
      </c>
      <c r="N896">
        <v>0</v>
      </c>
      <c r="O896" s="18">
        <v>0</v>
      </c>
      <c r="P896" s="7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25">
      <c r="A897" s="19">
        <v>41805</v>
      </c>
      <c r="B897" s="12">
        <v>0.98758707614766728</v>
      </c>
      <c r="C897" s="18">
        <v>16866.973698864589</v>
      </c>
      <c r="D897" s="18">
        <v>212</v>
      </c>
      <c r="E897" s="18">
        <v>0</v>
      </c>
      <c r="F897" s="18">
        <v>0</v>
      </c>
      <c r="G897" s="18">
        <v>16866.973698864589</v>
      </c>
      <c r="H897" s="18">
        <v>212</v>
      </c>
      <c r="I897">
        <v>0</v>
      </c>
      <c r="J897" s="18">
        <v>0</v>
      </c>
      <c r="K897" s="18">
        <v>0</v>
      </c>
      <c r="L897" s="18">
        <v>0</v>
      </c>
      <c r="M897" s="7">
        <v>0</v>
      </c>
      <c r="N897">
        <v>0</v>
      </c>
      <c r="O897" s="18">
        <v>0</v>
      </c>
      <c r="P897" s="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25">
      <c r="A898" s="19">
        <v>41806</v>
      </c>
      <c r="B898" s="12">
        <v>0.98495423861706022</v>
      </c>
      <c r="C898" s="18">
        <v>10343.296410240428</v>
      </c>
      <c r="D898" s="18">
        <v>158</v>
      </c>
      <c r="E898" s="18">
        <v>1011.5480030597208</v>
      </c>
      <c r="F898" s="18">
        <v>15.451996940279173</v>
      </c>
      <c r="G898" s="18">
        <v>11354.844413300149</v>
      </c>
      <c r="H898" s="18">
        <v>173.45199694027917</v>
      </c>
      <c r="I898">
        <v>1027</v>
      </c>
      <c r="J898" s="18">
        <v>0</v>
      </c>
      <c r="K898" s="18">
        <v>0</v>
      </c>
      <c r="L898" s="18">
        <v>0</v>
      </c>
      <c r="M898" s="7">
        <v>0</v>
      </c>
      <c r="N898">
        <v>0</v>
      </c>
      <c r="O898" s="18">
        <v>0</v>
      </c>
      <c r="P898" s="7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25">
      <c r="A899" s="19">
        <v>41807</v>
      </c>
      <c r="B899" s="12">
        <v>0.9818227325629556</v>
      </c>
      <c r="C899" s="18">
        <v>17068.351145981804</v>
      </c>
      <c r="D899" s="18">
        <v>316</v>
      </c>
      <c r="E899" s="18">
        <v>0</v>
      </c>
      <c r="F899" s="18">
        <v>0</v>
      </c>
      <c r="G899" s="18">
        <v>17068.351145981804</v>
      </c>
      <c r="H899" s="18">
        <v>316</v>
      </c>
      <c r="I899">
        <v>0</v>
      </c>
      <c r="J899" s="18">
        <v>0</v>
      </c>
      <c r="K899" s="18">
        <v>0</v>
      </c>
      <c r="L899" s="18">
        <v>0</v>
      </c>
      <c r="M899" s="7">
        <v>0</v>
      </c>
      <c r="N899">
        <v>0</v>
      </c>
      <c r="O899" s="18">
        <v>0</v>
      </c>
      <c r="P899" s="7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25">
      <c r="A900" s="19">
        <v>41808</v>
      </c>
      <c r="B900" s="12">
        <v>0.97803857987995302</v>
      </c>
      <c r="C900" s="18">
        <v>11356.270974559126</v>
      </c>
      <c r="D900" s="18">
        <v>255</v>
      </c>
      <c r="E900" s="18">
        <v>0</v>
      </c>
      <c r="F900" s="18">
        <v>0</v>
      </c>
      <c r="G900" s="18">
        <v>11356.270974559126</v>
      </c>
      <c r="H900" s="18">
        <v>255</v>
      </c>
      <c r="I900">
        <v>0</v>
      </c>
      <c r="J900" s="18">
        <v>0</v>
      </c>
      <c r="K900" s="18">
        <v>0</v>
      </c>
      <c r="L900" s="18">
        <v>0</v>
      </c>
      <c r="M900" s="7">
        <v>0</v>
      </c>
      <c r="N900">
        <v>0</v>
      </c>
      <c r="O900" s="18">
        <v>0</v>
      </c>
      <c r="P900" s="7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25">
      <c r="A901" s="19">
        <v>41809</v>
      </c>
      <c r="B901" s="12">
        <v>0.97352247907220157</v>
      </c>
      <c r="C901" s="18">
        <v>16655.852495491792</v>
      </c>
      <c r="D901" s="18">
        <v>453</v>
      </c>
      <c r="E901" s="18">
        <v>644.4718811457974</v>
      </c>
      <c r="F901" s="18">
        <v>17.528118854202603</v>
      </c>
      <c r="G901" s="18">
        <v>17300.324376637589</v>
      </c>
      <c r="H901" s="18">
        <v>470.5281188542026</v>
      </c>
      <c r="I901">
        <v>662</v>
      </c>
      <c r="J901" s="18">
        <v>0</v>
      </c>
      <c r="K901" s="18">
        <v>0</v>
      </c>
      <c r="L901" s="18">
        <v>0</v>
      </c>
      <c r="M901" s="7">
        <v>0</v>
      </c>
      <c r="N901">
        <v>0</v>
      </c>
      <c r="O901" s="18">
        <v>0</v>
      </c>
      <c r="P901" s="7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25">
      <c r="A902" s="19">
        <v>41810</v>
      </c>
      <c r="B902" s="12">
        <v>0.9680554243978976</v>
      </c>
      <c r="C902" s="18">
        <v>11454.994894291927</v>
      </c>
      <c r="D902" s="18">
        <v>378</v>
      </c>
      <c r="E902" s="18">
        <v>0</v>
      </c>
      <c r="F902" s="18">
        <v>0</v>
      </c>
      <c r="G902" s="18">
        <v>11454.994894291927</v>
      </c>
      <c r="H902" s="18">
        <v>378</v>
      </c>
      <c r="I902">
        <v>0</v>
      </c>
      <c r="J902" s="18">
        <v>0</v>
      </c>
      <c r="K902" s="18">
        <v>0</v>
      </c>
      <c r="L902" s="18">
        <v>0</v>
      </c>
      <c r="M902" s="7">
        <v>0</v>
      </c>
      <c r="N902">
        <v>0</v>
      </c>
      <c r="O902" s="18">
        <v>0</v>
      </c>
      <c r="P902" s="7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25">
      <c r="A903" s="19">
        <v>41811</v>
      </c>
      <c r="B903" s="12">
        <v>0.96149002289789187</v>
      </c>
      <c r="C903" s="18">
        <v>16453.448502700456</v>
      </c>
      <c r="D903" s="18">
        <v>659</v>
      </c>
      <c r="E903" s="18">
        <v>0</v>
      </c>
      <c r="F903" s="18">
        <v>0</v>
      </c>
      <c r="G903" s="18">
        <v>16453.448502700456</v>
      </c>
      <c r="H903" s="18">
        <v>659</v>
      </c>
      <c r="I903">
        <v>0</v>
      </c>
      <c r="J903" s="18">
        <v>0</v>
      </c>
      <c r="K903" s="18">
        <v>0</v>
      </c>
      <c r="L903" s="18">
        <v>0</v>
      </c>
      <c r="M903" s="7">
        <v>0</v>
      </c>
      <c r="N903">
        <v>0</v>
      </c>
      <c r="O903" s="18">
        <v>0</v>
      </c>
      <c r="P903" s="7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25">
      <c r="A904" s="19">
        <v>41812</v>
      </c>
      <c r="B904" s="12">
        <v>0.9537400537334535</v>
      </c>
      <c r="C904" s="18">
        <v>8308.6400368894156</v>
      </c>
      <c r="D904" s="18">
        <v>403</v>
      </c>
      <c r="E904" s="18">
        <v>0</v>
      </c>
      <c r="F904" s="18">
        <v>0</v>
      </c>
      <c r="G904" s="18">
        <v>8308.6400368894156</v>
      </c>
      <c r="H904" s="18">
        <v>403</v>
      </c>
      <c r="I904">
        <v>0</v>
      </c>
      <c r="J904" s="18">
        <v>0</v>
      </c>
      <c r="K904" s="18">
        <v>0</v>
      </c>
      <c r="L904" s="18">
        <v>0</v>
      </c>
      <c r="M904" s="7">
        <v>0</v>
      </c>
      <c r="N904">
        <v>0</v>
      </c>
      <c r="O904" s="18">
        <v>0</v>
      </c>
      <c r="P904" s="7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25">
      <c r="A905" s="19">
        <v>41813</v>
      </c>
      <c r="B905" s="12">
        <v>0.94441308242297561</v>
      </c>
      <c r="C905" s="18">
        <v>12215.698150940143</v>
      </c>
      <c r="D905" s="18">
        <v>719</v>
      </c>
      <c r="E905" s="18">
        <v>0</v>
      </c>
      <c r="F905" s="18">
        <v>0</v>
      </c>
      <c r="G905" s="18">
        <v>12215.698150940143</v>
      </c>
      <c r="H905" s="18">
        <v>719</v>
      </c>
      <c r="I905">
        <v>0</v>
      </c>
      <c r="J905" s="18">
        <v>0</v>
      </c>
      <c r="K905" s="18">
        <v>0</v>
      </c>
      <c r="L905" s="18">
        <v>0</v>
      </c>
      <c r="M905" s="7">
        <v>0</v>
      </c>
      <c r="N905">
        <v>0</v>
      </c>
      <c r="O905" s="18">
        <v>0</v>
      </c>
      <c r="P905" s="7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25">
      <c r="A906" s="19">
        <v>41814</v>
      </c>
      <c r="B906" s="12">
        <v>0.93332357471024974</v>
      </c>
      <c r="C906" s="18">
        <v>17035.328236125173</v>
      </c>
      <c r="D906" s="18">
        <v>1217</v>
      </c>
      <c r="E906" s="18">
        <v>0</v>
      </c>
      <c r="F906" s="18">
        <v>0</v>
      </c>
      <c r="G906" s="18">
        <v>17035.328236125173</v>
      </c>
      <c r="H906" s="18">
        <v>1217</v>
      </c>
      <c r="I906">
        <v>0</v>
      </c>
      <c r="J906" s="18">
        <v>0</v>
      </c>
      <c r="K906" s="18">
        <v>0</v>
      </c>
      <c r="L906" s="18">
        <v>0</v>
      </c>
      <c r="M906" s="7">
        <v>0</v>
      </c>
      <c r="N906">
        <v>0</v>
      </c>
      <c r="O906" s="18">
        <v>0</v>
      </c>
      <c r="P906" s="7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25">
      <c r="A907" s="19">
        <v>41815</v>
      </c>
      <c r="B907" s="12">
        <v>0.9202641593727614</v>
      </c>
      <c r="C907" s="18">
        <v>12603.221514062281</v>
      </c>
      <c r="D907" s="18">
        <v>1092</v>
      </c>
      <c r="E907" s="18">
        <v>0</v>
      </c>
      <c r="F907" s="18">
        <v>0</v>
      </c>
      <c r="G907" s="18">
        <v>12603.221514062281</v>
      </c>
      <c r="H907" s="18">
        <v>1092</v>
      </c>
      <c r="I907">
        <v>0</v>
      </c>
      <c r="J907" s="18">
        <v>0</v>
      </c>
      <c r="K907" s="18">
        <v>0</v>
      </c>
      <c r="L907" s="18">
        <v>0</v>
      </c>
      <c r="M907" s="7">
        <v>0</v>
      </c>
      <c r="N907">
        <v>0</v>
      </c>
      <c r="O907" s="18">
        <v>0</v>
      </c>
      <c r="P907" s="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 s="19">
        <v>41816</v>
      </c>
      <c r="B908" s="12">
        <v>0.90489177214663619</v>
      </c>
      <c r="C908" s="18">
        <v>11198.375154867545</v>
      </c>
      <c r="D908" s="18">
        <v>1177</v>
      </c>
      <c r="E908" s="18">
        <v>0</v>
      </c>
      <c r="F908" s="18">
        <v>0</v>
      </c>
      <c r="G908" s="18">
        <v>11198.375154867545</v>
      </c>
      <c r="H908" s="18">
        <v>1177</v>
      </c>
      <c r="I908">
        <v>0</v>
      </c>
      <c r="J908" s="18">
        <v>0</v>
      </c>
      <c r="K908" s="18">
        <v>0</v>
      </c>
      <c r="L908" s="18">
        <v>0</v>
      </c>
      <c r="M908" s="7">
        <v>0</v>
      </c>
      <c r="N908">
        <v>0</v>
      </c>
      <c r="O908" s="18">
        <v>0</v>
      </c>
      <c r="P908" s="7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25">
      <c r="A909" s="19">
        <v>41817</v>
      </c>
      <c r="B909" s="12">
        <v>0.88700088454862547</v>
      </c>
      <c r="C909" s="18">
        <v>8791.5820112941929</v>
      </c>
      <c r="D909" s="18">
        <v>1120</v>
      </c>
      <c r="E909" s="18">
        <v>0</v>
      </c>
      <c r="F909" s="18">
        <v>0</v>
      </c>
      <c r="G909" s="18">
        <v>8791.5820112941929</v>
      </c>
      <c r="H909" s="18">
        <v>1120</v>
      </c>
      <c r="I909">
        <v>0</v>
      </c>
      <c r="J909" s="18">
        <v>0</v>
      </c>
      <c r="K909" s="18">
        <v>0</v>
      </c>
      <c r="L909" s="18">
        <v>0</v>
      </c>
      <c r="M909" s="7">
        <v>0</v>
      </c>
      <c r="N909">
        <v>0</v>
      </c>
      <c r="O909" s="18">
        <v>0</v>
      </c>
      <c r="P909" s="7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25">
      <c r="A910" s="19">
        <v>41818</v>
      </c>
      <c r="B910" s="12">
        <v>0.86607401342096202</v>
      </c>
      <c r="C910" s="18">
        <v>5393.3201885864401</v>
      </c>
      <c r="D910" s="18">
        <v>834</v>
      </c>
      <c r="E910" s="18">
        <v>0</v>
      </c>
      <c r="F910" s="18">
        <v>0</v>
      </c>
      <c r="G910" s="18">
        <v>5393.3201885864401</v>
      </c>
      <c r="H910" s="18">
        <v>834</v>
      </c>
      <c r="I910">
        <v>0</v>
      </c>
      <c r="J910" s="18">
        <v>0</v>
      </c>
      <c r="K910" s="18">
        <v>0</v>
      </c>
      <c r="L910" s="18">
        <v>0</v>
      </c>
      <c r="M910" s="7">
        <v>0</v>
      </c>
      <c r="N910">
        <v>0</v>
      </c>
      <c r="O910" s="18">
        <v>0</v>
      </c>
      <c r="P910" s="7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25">
      <c r="A911" s="19">
        <v>41819</v>
      </c>
      <c r="B911" s="12">
        <v>0.84212005485168262</v>
      </c>
      <c r="C911" s="18">
        <v>8336.9274324023172</v>
      </c>
      <c r="D911" s="18">
        <v>1563</v>
      </c>
      <c r="E911" s="18">
        <v>0</v>
      </c>
      <c r="F911" s="18">
        <v>0</v>
      </c>
      <c r="G911" s="18">
        <v>8336.9274324023172</v>
      </c>
      <c r="H911" s="18">
        <v>1563</v>
      </c>
      <c r="I911">
        <v>0</v>
      </c>
      <c r="J911" s="18">
        <v>0</v>
      </c>
      <c r="K911" s="18">
        <v>0</v>
      </c>
      <c r="L911" s="18">
        <v>0</v>
      </c>
      <c r="M911" s="7">
        <v>0</v>
      </c>
      <c r="N911">
        <v>0</v>
      </c>
      <c r="O911" s="18">
        <v>0</v>
      </c>
      <c r="P911" s="7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25">
      <c r="A912" s="19">
        <v>41820</v>
      </c>
      <c r="B912" s="12">
        <v>0.81471830941927925</v>
      </c>
      <c r="C912" s="18">
        <v>10751.123115763556</v>
      </c>
      <c r="D912" s="18">
        <v>2445</v>
      </c>
      <c r="E912" s="18">
        <v>0</v>
      </c>
      <c r="F912" s="18">
        <v>0</v>
      </c>
      <c r="G912" s="18">
        <v>10751.123115763556</v>
      </c>
      <c r="H912" s="18">
        <v>2445</v>
      </c>
      <c r="I912">
        <v>0</v>
      </c>
      <c r="J912" s="18">
        <v>0</v>
      </c>
      <c r="K912" s="18">
        <v>0</v>
      </c>
      <c r="L912" s="18">
        <v>0</v>
      </c>
      <c r="M912" s="7">
        <v>0</v>
      </c>
      <c r="N912">
        <v>0</v>
      </c>
      <c r="O912" s="18">
        <v>0</v>
      </c>
      <c r="P912" s="7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25">
      <c r="A913" s="19">
        <v>41821</v>
      </c>
      <c r="B913" s="12">
        <v>0.78377841363455225</v>
      </c>
      <c r="C913" s="18">
        <v>8036.3703376541134</v>
      </c>
      <c r="D913" s="18">
        <v>2217</v>
      </c>
      <c r="E913" s="18">
        <v>0</v>
      </c>
      <c r="F913" s="18">
        <v>0</v>
      </c>
      <c r="G913" s="18">
        <v>8036.3703376541134</v>
      </c>
      <c r="H913" s="18">
        <v>2217</v>
      </c>
      <c r="I913">
        <v>0</v>
      </c>
      <c r="J913" s="18">
        <v>0</v>
      </c>
      <c r="K913" s="18">
        <v>0</v>
      </c>
      <c r="L913" s="18">
        <v>0</v>
      </c>
      <c r="M913" s="7">
        <v>0</v>
      </c>
      <c r="N913">
        <v>0</v>
      </c>
      <c r="O913" s="18">
        <v>0</v>
      </c>
      <c r="P913" s="7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25">
      <c r="A914" s="19">
        <v>41822</v>
      </c>
      <c r="B914" s="12">
        <v>0.74934262883727876</v>
      </c>
      <c r="C914" s="18">
        <v>6068.7045806132246</v>
      </c>
      <c r="D914" s="18">
        <v>2030</v>
      </c>
      <c r="E914" s="18">
        <v>0</v>
      </c>
      <c r="F914" s="18">
        <v>0</v>
      </c>
      <c r="G914" s="18">
        <v>6068.7045806132246</v>
      </c>
      <c r="H914" s="18">
        <v>2030</v>
      </c>
      <c r="I914">
        <v>0</v>
      </c>
      <c r="J914" s="18">
        <v>0</v>
      </c>
      <c r="K914" s="18">
        <v>0</v>
      </c>
      <c r="L914" s="18">
        <v>0</v>
      </c>
      <c r="M914" s="7">
        <v>0</v>
      </c>
      <c r="N914">
        <v>0</v>
      </c>
      <c r="O914" s="18">
        <v>0</v>
      </c>
      <c r="P914" s="7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25">
      <c r="A915" s="19">
        <v>41823</v>
      </c>
      <c r="B915" s="12">
        <v>0.71135640126424871</v>
      </c>
      <c r="C915" s="18">
        <v>7050.8775283119985</v>
      </c>
      <c r="D915" s="18">
        <v>2861</v>
      </c>
      <c r="E915" s="18">
        <v>32.722394458155442</v>
      </c>
      <c r="F915" s="18">
        <v>13.277605541844558</v>
      </c>
      <c r="G915" s="18">
        <v>7083.5999227701541</v>
      </c>
      <c r="H915" s="18">
        <v>2874.2776055418444</v>
      </c>
      <c r="I915">
        <v>0</v>
      </c>
      <c r="J915" s="18">
        <v>0</v>
      </c>
      <c r="K915" s="18">
        <v>0</v>
      </c>
      <c r="L915" s="18">
        <v>0</v>
      </c>
      <c r="M915" s="7">
        <v>0</v>
      </c>
      <c r="N915">
        <v>0</v>
      </c>
      <c r="O915" s="18">
        <v>0</v>
      </c>
      <c r="P915" s="7">
        <v>0</v>
      </c>
      <c r="Q915">
        <v>46</v>
      </c>
      <c r="R915">
        <v>0</v>
      </c>
      <c r="S915">
        <v>0</v>
      </c>
      <c r="T915">
        <v>0</v>
      </c>
      <c r="U915">
        <v>0</v>
      </c>
    </row>
    <row r="916" spans="1:21" x14ac:dyDescent="0.25">
      <c r="A916" s="19">
        <v>41824</v>
      </c>
      <c r="B916" s="12">
        <v>0.6701757060395922</v>
      </c>
      <c r="C916" s="18">
        <v>6479.7844358208749</v>
      </c>
      <c r="D916" s="18">
        <v>3189</v>
      </c>
      <c r="E916" s="18">
        <v>0</v>
      </c>
      <c r="F916" s="18">
        <v>0</v>
      </c>
      <c r="G916" s="18">
        <v>6479.7844358208749</v>
      </c>
      <c r="H916" s="18">
        <v>3189</v>
      </c>
      <c r="I916">
        <v>0</v>
      </c>
      <c r="J916" s="18">
        <v>0</v>
      </c>
      <c r="K916" s="18">
        <v>0</v>
      </c>
      <c r="L916" s="18">
        <v>0</v>
      </c>
      <c r="M916" s="7">
        <v>0</v>
      </c>
      <c r="N916">
        <v>0</v>
      </c>
      <c r="O916" s="18">
        <v>0</v>
      </c>
      <c r="P916" s="7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25">
      <c r="A917" s="19">
        <v>41825</v>
      </c>
      <c r="B917" s="12">
        <v>0.62617304484398895</v>
      </c>
      <c r="C917" s="18">
        <v>9199.289443555499</v>
      </c>
      <c r="D917" s="18">
        <v>5492</v>
      </c>
      <c r="E917" s="18">
        <v>0</v>
      </c>
      <c r="F917" s="18">
        <v>0</v>
      </c>
      <c r="G917" s="18">
        <v>9199.289443555499</v>
      </c>
      <c r="H917" s="18">
        <v>5492</v>
      </c>
      <c r="I917">
        <v>0</v>
      </c>
      <c r="J917" s="18">
        <v>0</v>
      </c>
      <c r="K917" s="18">
        <v>0</v>
      </c>
      <c r="L917" s="18">
        <v>0</v>
      </c>
      <c r="M917" s="7">
        <v>0</v>
      </c>
      <c r="N917">
        <v>0</v>
      </c>
      <c r="O917" s="18">
        <v>0</v>
      </c>
      <c r="P917" s="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25">
      <c r="A918" s="19">
        <v>41826</v>
      </c>
      <c r="B918" s="12">
        <v>0.58001077553004476</v>
      </c>
      <c r="C918" s="18">
        <v>7286.2270587026205</v>
      </c>
      <c r="D918" s="18">
        <v>5276</v>
      </c>
      <c r="E918" s="18">
        <v>0</v>
      </c>
      <c r="F918" s="18">
        <v>0</v>
      </c>
      <c r="G918" s="18">
        <v>7286.2270587026205</v>
      </c>
      <c r="H918" s="18">
        <v>5276</v>
      </c>
      <c r="I918">
        <v>0</v>
      </c>
      <c r="J918" s="18">
        <v>0</v>
      </c>
      <c r="K918" s="18">
        <v>0</v>
      </c>
      <c r="L918" s="18">
        <v>0</v>
      </c>
      <c r="M918" s="7">
        <v>0</v>
      </c>
      <c r="N918">
        <v>0</v>
      </c>
      <c r="O918" s="18">
        <v>0</v>
      </c>
      <c r="P918" s="7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25">
      <c r="A919" s="19">
        <v>41827</v>
      </c>
      <c r="B919" s="12">
        <v>0.5324159065417714</v>
      </c>
      <c r="C919" s="18">
        <v>9968.9046889907131</v>
      </c>
      <c r="D919" s="18">
        <v>8755</v>
      </c>
      <c r="E919" s="18">
        <v>0</v>
      </c>
      <c r="F919" s="18">
        <v>0</v>
      </c>
      <c r="G919" s="18">
        <v>9968.9046889907131</v>
      </c>
      <c r="H919" s="18">
        <v>8755</v>
      </c>
      <c r="I919">
        <v>0</v>
      </c>
      <c r="J919" s="18">
        <v>0</v>
      </c>
      <c r="K919" s="18">
        <v>0</v>
      </c>
      <c r="L919" s="18">
        <v>0</v>
      </c>
      <c r="M919" s="7">
        <v>0</v>
      </c>
      <c r="N919">
        <v>0</v>
      </c>
      <c r="O919" s="18">
        <v>0</v>
      </c>
      <c r="P919" s="7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25">
      <c r="A920" s="19">
        <v>41828</v>
      </c>
      <c r="B920" s="12">
        <v>0.48420138286758763</v>
      </c>
      <c r="C920" s="18">
        <v>7475.1957134169525</v>
      </c>
      <c r="D920" s="18">
        <v>7963</v>
      </c>
      <c r="E920" s="18">
        <v>0</v>
      </c>
      <c r="F920" s="18">
        <v>0</v>
      </c>
      <c r="G920" s="18">
        <v>7475.1957134169525</v>
      </c>
      <c r="H920" s="18">
        <v>7963</v>
      </c>
      <c r="I920">
        <v>0</v>
      </c>
      <c r="J920" s="18">
        <v>0</v>
      </c>
      <c r="K920" s="18">
        <v>0</v>
      </c>
      <c r="L920" s="18">
        <v>0</v>
      </c>
      <c r="M920" s="7">
        <v>0</v>
      </c>
      <c r="N920">
        <v>0</v>
      </c>
      <c r="O920" s="18">
        <v>0</v>
      </c>
      <c r="P920" s="7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25">
      <c r="A921" s="19">
        <v>41829</v>
      </c>
      <c r="B921" s="12">
        <v>0.43629959498285614</v>
      </c>
      <c r="C921" s="18">
        <v>10764.680516482891</v>
      </c>
      <c r="D921" s="18">
        <v>13908</v>
      </c>
      <c r="E921" s="18">
        <v>0</v>
      </c>
      <c r="F921" s="18">
        <v>0</v>
      </c>
      <c r="G921" s="18">
        <v>10764.680516482891</v>
      </c>
      <c r="H921" s="18">
        <v>13908</v>
      </c>
      <c r="I921">
        <v>0</v>
      </c>
      <c r="J921" s="18">
        <v>0</v>
      </c>
      <c r="K921" s="18">
        <v>0</v>
      </c>
      <c r="L921" s="18">
        <v>0</v>
      </c>
      <c r="M921" s="7">
        <v>0</v>
      </c>
      <c r="N921">
        <v>0</v>
      </c>
      <c r="O921" s="18">
        <v>0</v>
      </c>
      <c r="P921" s="7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25">
      <c r="A922" s="19">
        <v>41830</v>
      </c>
      <c r="B922" s="12">
        <v>0.38953666587888208</v>
      </c>
      <c r="C922" s="18">
        <v>7054.1957241229693</v>
      </c>
      <c r="D922" s="18">
        <v>11055</v>
      </c>
      <c r="E922" s="18">
        <v>0</v>
      </c>
      <c r="F922" s="18">
        <v>0</v>
      </c>
      <c r="G922" s="18">
        <v>7054.1957241229693</v>
      </c>
      <c r="H922" s="18">
        <v>11055</v>
      </c>
      <c r="I922">
        <v>0</v>
      </c>
      <c r="J922" s="18">
        <v>0</v>
      </c>
      <c r="K922" s="18">
        <v>0</v>
      </c>
      <c r="L922" s="18">
        <v>0</v>
      </c>
      <c r="M922" s="7">
        <v>0</v>
      </c>
      <c r="N922">
        <v>0</v>
      </c>
      <c r="O922" s="18">
        <v>0</v>
      </c>
      <c r="P922" s="7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25">
      <c r="A923" s="19">
        <v>41831</v>
      </c>
      <c r="B923" s="12">
        <v>0.34473616388681888</v>
      </c>
      <c r="C923" s="18">
        <v>7494.8610316461054</v>
      </c>
      <c r="D923" s="18">
        <v>14246</v>
      </c>
      <c r="E923" s="18">
        <v>0</v>
      </c>
      <c r="F923" s="18">
        <v>0</v>
      </c>
      <c r="G923" s="18">
        <v>7494.8610316461054</v>
      </c>
      <c r="H923" s="18">
        <v>14246</v>
      </c>
      <c r="I923">
        <v>0</v>
      </c>
      <c r="J923" s="18">
        <v>0</v>
      </c>
      <c r="K923" s="18">
        <v>0</v>
      </c>
      <c r="L923" s="18">
        <v>0</v>
      </c>
      <c r="M923" s="7">
        <v>0</v>
      </c>
      <c r="N923">
        <v>0</v>
      </c>
      <c r="O923" s="18">
        <v>0</v>
      </c>
      <c r="P923" s="7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25">
      <c r="A924" s="19">
        <v>41832</v>
      </c>
      <c r="B924" s="12">
        <v>0.30253163170270547</v>
      </c>
      <c r="C924" s="18">
        <v>3628.8091989083705</v>
      </c>
      <c r="D924" s="18">
        <v>8366</v>
      </c>
      <c r="E924" s="18">
        <v>415.07339869611189</v>
      </c>
      <c r="F924" s="18">
        <v>956.92660130388811</v>
      </c>
      <c r="G924" s="18">
        <v>4043.8825976044823</v>
      </c>
      <c r="H924" s="18">
        <v>9322.9266013038887</v>
      </c>
      <c r="I924">
        <v>1372</v>
      </c>
      <c r="J924" s="18">
        <v>0</v>
      </c>
      <c r="K924" s="18">
        <v>0</v>
      </c>
      <c r="L924" s="18">
        <v>0</v>
      </c>
      <c r="M924" s="7">
        <v>0</v>
      </c>
      <c r="N924">
        <v>0</v>
      </c>
      <c r="O924" s="18">
        <v>0</v>
      </c>
      <c r="P924" s="7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25">
      <c r="A925" s="19">
        <v>41833</v>
      </c>
      <c r="B925" s="12">
        <v>0.26341468019186076</v>
      </c>
      <c r="C925" s="18">
        <v>3388.7690161246283</v>
      </c>
      <c r="D925" s="18">
        <v>9476</v>
      </c>
      <c r="E925" s="18">
        <v>3710.4591851825508</v>
      </c>
      <c r="F925" s="18">
        <v>10375.54081481745</v>
      </c>
      <c r="G925" s="18">
        <v>7099.228201307179</v>
      </c>
      <c r="H925" s="18">
        <v>19851.54081481745</v>
      </c>
      <c r="I925">
        <v>14053</v>
      </c>
      <c r="J925" s="18">
        <v>0</v>
      </c>
      <c r="K925" s="18">
        <v>0</v>
      </c>
      <c r="L925" s="18">
        <v>0</v>
      </c>
      <c r="M925" s="7">
        <v>0</v>
      </c>
      <c r="N925">
        <v>0</v>
      </c>
      <c r="O925" s="18">
        <v>0</v>
      </c>
      <c r="P925" s="7">
        <v>0</v>
      </c>
      <c r="Q925">
        <v>33</v>
      </c>
      <c r="R925">
        <v>0</v>
      </c>
      <c r="S925">
        <v>0</v>
      </c>
      <c r="T925">
        <v>0</v>
      </c>
      <c r="U925">
        <v>0</v>
      </c>
    </row>
    <row r="926" spans="1:21" x14ac:dyDescent="0.25">
      <c r="A926" s="19">
        <v>41834</v>
      </c>
      <c r="B926" s="12">
        <v>0.22768866430506249</v>
      </c>
      <c r="C926" s="18">
        <v>2078.4429920432317</v>
      </c>
      <c r="D926" s="18">
        <v>7050</v>
      </c>
      <c r="E926" s="18">
        <v>3541.0141072723318</v>
      </c>
      <c r="F926" s="18">
        <v>12010.985892727669</v>
      </c>
      <c r="G926" s="18">
        <v>5619.457099315563</v>
      </c>
      <c r="H926" s="18">
        <v>19060.985892727669</v>
      </c>
      <c r="I926">
        <v>13689</v>
      </c>
      <c r="J926" s="18">
        <v>0</v>
      </c>
      <c r="K926">
        <v>1863</v>
      </c>
      <c r="L926" s="18">
        <v>0</v>
      </c>
      <c r="M926" s="7">
        <v>0</v>
      </c>
      <c r="N926">
        <v>0</v>
      </c>
      <c r="O926" s="18">
        <v>0</v>
      </c>
      <c r="P926" s="7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25">
      <c r="A927" s="19">
        <v>41835</v>
      </c>
      <c r="B927" s="12">
        <v>0.19555042214851492</v>
      </c>
      <c r="C927" s="18">
        <v>626.91876856715407</v>
      </c>
      <c r="D927" s="18">
        <v>2579</v>
      </c>
      <c r="E927" s="18">
        <v>5360.2326215129424</v>
      </c>
      <c r="F927" s="18">
        <v>22050.767378487057</v>
      </c>
      <c r="G927" s="18">
        <v>5987.1513900800965</v>
      </c>
      <c r="H927" s="18">
        <v>24629.767378487057</v>
      </c>
      <c r="I927">
        <v>9369</v>
      </c>
      <c r="J927" s="18">
        <v>0</v>
      </c>
      <c r="K927">
        <v>197</v>
      </c>
      <c r="L927" s="18">
        <v>0</v>
      </c>
      <c r="M927" s="7">
        <v>0</v>
      </c>
      <c r="N927">
        <v>0</v>
      </c>
      <c r="O927" s="18">
        <v>0</v>
      </c>
      <c r="P927" s="7">
        <v>0</v>
      </c>
      <c r="Q927">
        <v>0</v>
      </c>
      <c r="R927">
        <v>0</v>
      </c>
      <c r="S927">
        <v>12484</v>
      </c>
      <c r="T927">
        <v>0</v>
      </c>
      <c r="U927">
        <v>0</v>
      </c>
    </row>
    <row r="928" spans="1:21" x14ac:dyDescent="0.25">
      <c r="A928" s="19">
        <v>41836</v>
      </c>
      <c r="B928" s="12">
        <v>0.16697707393995939</v>
      </c>
      <c r="C928" s="18">
        <v>438.57837083621706</v>
      </c>
      <c r="D928" s="18">
        <v>2188</v>
      </c>
      <c r="E928" s="18">
        <v>3472.9561608772156</v>
      </c>
      <c r="F928" s="18">
        <v>17326.043839122784</v>
      </c>
      <c r="G928" s="18">
        <v>3911.5345317134324</v>
      </c>
      <c r="H928" s="18">
        <v>19514.043839122784</v>
      </c>
      <c r="I928">
        <v>7647</v>
      </c>
      <c r="J928" s="18">
        <v>0</v>
      </c>
      <c r="K928">
        <v>3292</v>
      </c>
      <c r="L928" s="18">
        <v>0</v>
      </c>
      <c r="M928" s="7">
        <v>0</v>
      </c>
      <c r="N928">
        <v>0</v>
      </c>
      <c r="O928">
        <v>4519</v>
      </c>
      <c r="P928" s="7">
        <v>0</v>
      </c>
      <c r="Q928">
        <v>0</v>
      </c>
      <c r="R928">
        <v>0</v>
      </c>
      <c r="S928">
        <v>5341</v>
      </c>
      <c r="T928">
        <v>0</v>
      </c>
      <c r="U928">
        <v>0</v>
      </c>
    </row>
    <row r="929" spans="1:21" x14ac:dyDescent="0.25">
      <c r="A929" s="19">
        <v>41837</v>
      </c>
      <c r="B929" s="12">
        <v>0.1418099400440555</v>
      </c>
      <c r="C929" s="18">
        <v>349.81952959077267</v>
      </c>
      <c r="D929" s="18">
        <v>2117</v>
      </c>
      <c r="E929" s="18">
        <v>5452.7340046339787</v>
      </c>
      <c r="F929" s="18">
        <v>32998.265995366019</v>
      </c>
      <c r="G929" s="18">
        <v>5802.5535342247513</v>
      </c>
      <c r="H929" s="18">
        <v>35115.265995366019</v>
      </c>
      <c r="I929">
        <v>9703</v>
      </c>
      <c r="J929" s="18">
        <v>0</v>
      </c>
      <c r="K929">
        <v>1712</v>
      </c>
      <c r="L929" s="18">
        <v>0</v>
      </c>
      <c r="M929" s="7">
        <v>0</v>
      </c>
      <c r="N929">
        <v>0</v>
      </c>
      <c r="O929">
        <v>4690</v>
      </c>
      <c r="P929" s="7">
        <v>0</v>
      </c>
      <c r="Q929">
        <v>0</v>
      </c>
      <c r="R929">
        <v>0</v>
      </c>
      <c r="S929">
        <v>14627</v>
      </c>
      <c r="T929">
        <v>0</v>
      </c>
      <c r="U929">
        <v>0</v>
      </c>
    </row>
    <row r="930" spans="1:21" x14ac:dyDescent="0.25">
      <c r="A930" s="19">
        <v>41838</v>
      </c>
      <c r="B930" s="12">
        <v>0.11988828077495149</v>
      </c>
      <c r="C930" s="18">
        <v>303.08814085460159</v>
      </c>
      <c r="D930" s="18">
        <v>2225</v>
      </c>
      <c r="E930" s="18">
        <v>2885.2313651299828</v>
      </c>
      <c r="F930" s="18">
        <v>21180.768634870015</v>
      </c>
      <c r="G930" s="18">
        <v>3188.3195059845843</v>
      </c>
      <c r="H930" s="18">
        <v>23405.768634870015</v>
      </c>
      <c r="I930">
        <v>8306</v>
      </c>
      <c r="J930" s="18">
        <v>0</v>
      </c>
      <c r="K930">
        <v>4041</v>
      </c>
      <c r="L930" s="18">
        <v>0</v>
      </c>
      <c r="M930" s="7">
        <v>0</v>
      </c>
      <c r="N930">
        <v>0</v>
      </c>
      <c r="O930">
        <v>3041</v>
      </c>
      <c r="P930" s="7">
        <v>0</v>
      </c>
      <c r="Q930">
        <v>0</v>
      </c>
      <c r="R930">
        <v>0</v>
      </c>
      <c r="S930">
        <v>6325</v>
      </c>
      <c r="T930">
        <v>0</v>
      </c>
      <c r="U930">
        <v>0</v>
      </c>
    </row>
    <row r="931" spans="1:21" x14ac:dyDescent="0.25">
      <c r="A931" s="19">
        <v>41839</v>
      </c>
      <c r="B931" s="12">
        <v>0.1009767144168006</v>
      </c>
      <c r="C931" s="18">
        <v>612.69600685183968</v>
      </c>
      <c r="D931" s="18">
        <v>5455</v>
      </c>
      <c r="E931" s="18">
        <v>3731.291551129616</v>
      </c>
      <c r="F931" s="18">
        <v>33220.708448870384</v>
      </c>
      <c r="G931" s="18">
        <v>4343.9875579814561</v>
      </c>
      <c r="H931" s="18">
        <v>38675.708448870384</v>
      </c>
      <c r="I931">
        <v>8801</v>
      </c>
      <c r="J931" s="18">
        <v>0</v>
      </c>
      <c r="K931">
        <v>882</v>
      </c>
      <c r="L931" s="18">
        <v>0</v>
      </c>
      <c r="M931" s="7">
        <v>0</v>
      </c>
      <c r="N931">
        <v>0</v>
      </c>
      <c r="O931">
        <v>2692</v>
      </c>
      <c r="P931" s="7">
        <v>0</v>
      </c>
      <c r="Q931">
        <v>0</v>
      </c>
      <c r="R931">
        <v>0</v>
      </c>
      <c r="S931">
        <v>22387</v>
      </c>
      <c r="T931">
        <v>0</v>
      </c>
      <c r="U931">
        <v>0</v>
      </c>
    </row>
    <row r="932" spans="1:21" x14ac:dyDescent="0.25">
      <c r="A932" s="19">
        <v>41840</v>
      </c>
      <c r="B932" s="12">
        <v>8.4750384484679031E-2</v>
      </c>
      <c r="C932" s="18">
        <v>1759.7344805657331</v>
      </c>
      <c r="D932" s="18">
        <v>19004</v>
      </c>
      <c r="E932" s="18">
        <v>1646.6999705373137</v>
      </c>
      <c r="F932" s="18">
        <v>17783.300029462687</v>
      </c>
      <c r="G932" s="18">
        <v>3406.4344511030467</v>
      </c>
      <c r="H932" s="18">
        <v>36787.300029462684</v>
      </c>
      <c r="I932">
        <v>0</v>
      </c>
      <c r="J932" s="18">
        <v>0</v>
      </c>
      <c r="K932">
        <v>2307</v>
      </c>
      <c r="L932" s="18">
        <v>0</v>
      </c>
      <c r="M932" s="7">
        <v>0</v>
      </c>
      <c r="N932">
        <v>0</v>
      </c>
      <c r="O932">
        <v>1844</v>
      </c>
      <c r="P932" s="7">
        <v>0</v>
      </c>
      <c r="Q932">
        <v>0</v>
      </c>
      <c r="R932">
        <v>0</v>
      </c>
      <c r="S932">
        <v>13595</v>
      </c>
      <c r="T932">
        <v>0</v>
      </c>
      <c r="U932">
        <v>0</v>
      </c>
    </row>
    <row r="933" spans="1:21" x14ac:dyDescent="0.25">
      <c r="A933" s="19">
        <v>41841</v>
      </c>
      <c r="B933" s="12">
        <v>7.0925842031583211E-2</v>
      </c>
      <c r="C933" s="18">
        <v>1347.4834349466787</v>
      </c>
      <c r="D933" s="18">
        <v>17651</v>
      </c>
      <c r="E933" s="18">
        <v>648.19127032663891</v>
      </c>
      <c r="F933" s="18">
        <v>8490.8087296733611</v>
      </c>
      <c r="G933" s="18">
        <v>1995.6747052733176</v>
      </c>
      <c r="H933" s="18">
        <v>26141.808729673361</v>
      </c>
      <c r="I933">
        <v>0</v>
      </c>
      <c r="J933" s="18">
        <v>0</v>
      </c>
      <c r="K933" s="18">
        <v>0</v>
      </c>
      <c r="L933" s="18">
        <v>0</v>
      </c>
      <c r="M933" s="7">
        <v>0</v>
      </c>
      <c r="N933">
        <v>0</v>
      </c>
      <c r="O933">
        <v>671</v>
      </c>
      <c r="P933" s="7">
        <v>1835</v>
      </c>
      <c r="Q933">
        <v>7</v>
      </c>
      <c r="R933">
        <v>0</v>
      </c>
      <c r="S933">
        <v>6626</v>
      </c>
      <c r="T933">
        <v>0</v>
      </c>
      <c r="U933">
        <v>0</v>
      </c>
    </row>
    <row r="934" spans="1:21" x14ac:dyDescent="0.25">
      <c r="A934" s="19">
        <v>41842</v>
      </c>
      <c r="B934" s="12">
        <v>5.9217833394631804E-2</v>
      </c>
      <c r="C934" s="18">
        <v>301.69691298956076</v>
      </c>
      <c r="D934" s="18">
        <v>4793</v>
      </c>
      <c r="E934" s="18">
        <v>741.11118493381707</v>
      </c>
      <c r="F934" s="18">
        <v>11773.888815066182</v>
      </c>
      <c r="G934" s="18">
        <v>1042.8080979233778</v>
      </c>
      <c r="H934" s="18">
        <v>16566.888815066181</v>
      </c>
      <c r="I934">
        <v>12515</v>
      </c>
      <c r="J934" s="18">
        <v>0</v>
      </c>
      <c r="K934" s="18">
        <v>0</v>
      </c>
      <c r="L934" s="18">
        <v>0</v>
      </c>
      <c r="M934" s="7">
        <v>0</v>
      </c>
      <c r="N934">
        <v>0</v>
      </c>
      <c r="O934" s="18">
        <v>0</v>
      </c>
      <c r="P934" s="7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25">
      <c r="A935" s="19">
        <v>41843</v>
      </c>
      <c r="B935" s="12">
        <v>4.9327631626094964E-2</v>
      </c>
      <c r="C935" s="18">
        <v>64.132454795271727</v>
      </c>
      <c r="D935" s="18">
        <v>1236</v>
      </c>
      <c r="E935" s="18">
        <v>733.74852043816259</v>
      </c>
      <c r="F935" s="18">
        <v>14141.251479561837</v>
      </c>
      <c r="G935" s="18">
        <v>797.88097523343436</v>
      </c>
      <c r="H935" s="18">
        <v>15377.251479561837</v>
      </c>
      <c r="I935">
        <v>10247</v>
      </c>
      <c r="J935" s="18">
        <v>0</v>
      </c>
      <c r="K935">
        <v>1868</v>
      </c>
      <c r="L935" s="18">
        <v>0</v>
      </c>
      <c r="M935" s="7">
        <v>0</v>
      </c>
      <c r="N935">
        <v>0</v>
      </c>
      <c r="O935" s="18">
        <v>0</v>
      </c>
      <c r="P935" s="7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25">
      <c r="A936" s="19">
        <v>41844</v>
      </c>
      <c r="B936" s="12">
        <v>4.1019445582155305E-2</v>
      </c>
      <c r="C936" s="18">
        <v>78.404763689639594</v>
      </c>
      <c r="D936" s="18">
        <v>1833</v>
      </c>
      <c r="E936" s="18">
        <v>864.03360174251929</v>
      </c>
      <c r="F936" s="18">
        <v>20199.966398257482</v>
      </c>
      <c r="G936" s="18">
        <v>942.43836543215889</v>
      </c>
      <c r="H936" s="18">
        <v>22032.966398257482</v>
      </c>
      <c r="I936">
        <v>6402</v>
      </c>
      <c r="J936" s="18">
        <v>0</v>
      </c>
      <c r="K936">
        <v>5123</v>
      </c>
      <c r="L936" s="18">
        <v>0</v>
      </c>
      <c r="M936" s="7">
        <v>0</v>
      </c>
      <c r="N936">
        <v>0</v>
      </c>
      <c r="O936" s="18">
        <v>0</v>
      </c>
      <c r="P936" s="7">
        <v>0</v>
      </c>
      <c r="Q936">
        <v>0</v>
      </c>
      <c r="R936">
        <v>0</v>
      </c>
      <c r="S936">
        <v>5903</v>
      </c>
      <c r="T936">
        <v>0</v>
      </c>
      <c r="U936">
        <v>0</v>
      </c>
    </row>
    <row r="937" spans="1:21" x14ac:dyDescent="0.25">
      <c r="A937" s="19">
        <v>41845</v>
      </c>
      <c r="B937" s="12">
        <v>3.407802818404005E-2</v>
      </c>
      <c r="C937" s="18">
        <v>53.696634313637176</v>
      </c>
      <c r="D937" s="18">
        <v>1522</v>
      </c>
      <c r="E937" s="18">
        <v>1171.3981407981928</v>
      </c>
      <c r="F937" s="18">
        <v>33202.601859201808</v>
      </c>
      <c r="G937" s="18">
        <v>1225.0947751118299</v>
      </c>
      <c r="H937" s="18">
        <v>34724.601859201808</v>
      </c>
      <c r="I937">
        <v>7744</v>
      </c>
      <c r="J937" s="18">
        <v>0</v>
      </c>
      <c r="K937">
        <v>3869</v>
      </c>
      <c r="L937" s="18">
        <v>0</v>
      </c>
      <c r="M937" s="7">
        <v>0</v>
      </c>
      <c r="N937">
        <v>0</v>
      </c>
      <c r="O937">
        <v>1127</v>
      </c>
      <c r="P937" s="7">
        <v>0</v>
      </c>
      <c r="Q937">
        <v>0</v>
      </c>
      <c r="R937">
        <v>0</v>
      </c>
      <c r="S937">
        <v>19468</v>
      </c>
      <c r="T937">
        <v>0</v>
      </c>
      <c r="U937">
        <v>0</v>
      </c>
    </row>
    <row r="938" spans="1:21" x14ac:dyDescent="0.25">
      <c r="A938" s="19">
        <v>41846</v>
      </c>
      <c r="B938" s="12">
        <v>2.8265544129720717E-2</v>
      </c>
      <c r="C938" s="18">
        <v>63.527590285993611</v>
      </c>
      <c r="D938" s="18">
        <v>2184</v>
      </c>
      <c r="E938" s="18">
        <v>433.45211922926717</v>
      </c>
      <c r="F938" s="18">
        <v>14901.547880770733</v>
      </c>
      <c r="G938" s="18">
        <v>496.97970951526077</v>
      </c>
      <c r="H938" s="18">
        <v>17085.547880770733</v>
      </c>
      <c r="I938">
        <v>5125</v>
      </c>
      <c r="J938" s="18">
        <v>0</v>
      </c>
      <c r="K938">
        <v>1986</v>
      </c>
      <c r="L938" s="18">
        <v>0</v>
      </c>
      <c r="M938" s="7">
        <v>0</v>
      </c>
      <c r="N938">
        <v>0</v>
      </c>
      <c r="O938">
        <v>519</v>
      </c>
      <c r="P938" s="7">
        <v>0</v>
      </c>
      <c r="Q938">
        <v>0</v>
      </c>
      <c r="R938">
        <v>0</v>
      </c>
      <c r="S938">
        <v>6171</v>
      </c>
      <c r="T938">
        <v>0</v>
      </c>
      <c r="U938">
        <v>0</v>
      </c>
    </row>
    <row r="939" spans="1:21" x14ac:dyDescent="0.25">
      <c r="A939" s="19">
        <v>41847</v>
      </c>
      <c r="B939" s="12">
        <v>2.341869270451466E-2</v>
      </c>
      <c r="C939" s="18">
        <v>69.542810553247293</v>
      </c>
      <c r="D939" s="18">
        <v>2900</v>
      </c>
      <c r="E939" s="18">
        <v>544.10990629669357</v>
      </c>
      <c r="F939" s="18">
        <v>22689.890093703307</v>
      </c>
      <c r="G939" s="18">
        <v>613.65271684994082</v>
      </c>
      <c r="H939" s="18">
        <v>25589.890093703307</v>
      </c>
      <c r="I939">
        <v>6006</v>
      </c>
      <c r="J939" s="18">
        <v>0</v>
      </c>
      <c r="K939">
        <v>1160</v>
      </c>
      <c r="L939" s="18">
        <v>0</v>
      </c>
      <c r="M939" s="7">
        <v>0</v>
      </c>
      <c r="N939">
        <v>0</v>
      </c>
      <c r="O939">
        <v>872</v>
      </c>
      <c r="P939" s="7">
        <v>0</v>
      </c>
      <c r="Q939">
        <v>0</v>
      </c>
      <c r="R939">
        <v>0</v>
      </c>
      <c r="S939">
        <v>14777</v>
      </c>
      <c r="T939">
        <v>0</v>
      </c>
      <c r="U939">
        <v>0</v>
      </c>
    </row>
    <row r="940" spans="1:21" x14ac:dyDescent="0.25">
      <c r="A940" s="19">
        <v>41848</v>
      </c>
      <c r="B940" s="12">
        <v>1.938041649216822E-2</v>
      </c>
      <c r="C940" s="18">
        <v>39.428063187937354</v>
      </c>
      <c r="D940" s="18">
        <v>1995</v>
      </c>
      <c r="E940" s="18">
        <v>359.81681259359516</v>
      </c>
      <c r="F940" s="18">
        <v>18206.183187406405</v>
      </c>
      <c r="G940" s="18">
        <v>399.24487578153253</v>
      </c>
      <c r="H940" s="18">
        <v>20201.183187406405</v>
      </c>
      <c r="I940">
        <v>7400</v>
      </c>
      <c r="J940" s="18">
        <v>0</v>
      </c>
      <c r="K940">
        <v>1308</v>
      </c>
      <c r="L940" s="18">
        <v>0</v>
      </c>
      <c r="M940" s="7">
        <v>0</v>
      </c>
      <c r="N940">
        <v>0</v>
      </c>
      <c r="O940">
        <v>907</v>
      </c>
      <c r="P940" s="7">
        <v>0</v>
      </c>
      <c r="Q940">
        <v>0</v>
      </c>
      <c r="R940">
        <v>1026</v>
      </c>
      <c r="S940">
        <v>7086</v>
      </c>
      <c r="T940">
        <v>0</v>
      </c>
      <c r="U940">
        <v>0</v>
      </c>
    </row>
    <row r="941" spans="1:21" x14ac:dyDescent="0.25">
      <c r="A941" s="19">
        <v>41849</v>
      </c>
      <c r="B941" s="12">
        <v>1.6033393263076918E-2</v>
      </c>
      <c r="C941" s="18">
        <v>39.449352065549753</v>
      </c>
      <c r="D941" s="18">
        <v>2421</v>
      </c>
      <c r="E941" s="18">
        <v>323.40957550952453</v>
      </c>
      <c r="F941" s="18">
        <v>19847.590424490474</v>
      </c>
      <c r="G941" s="18">
        <v>362.85892757507429</v>
      </c>
      <c r="H941" s="18">
        <v>22268.590424490474</v>
      </c>
      <c r="I941">
        <v>6041</v>
      </c>
      <c r="J941" s="18">
        <v>0</v>
      </c>
      <c r="K941">
        <v>40</v>
      </c>
      <c r="L941" s="18">
        <v>0</v>
      </c>
      <c r="M941" s="7">
        <v>0</v>
      </c>
      <c r="N941">
        <v>0</v>
      </c>
      <c r="O941">
        <v>491</v>
      </c>
      <c r="P941" s="7">
        <v>0</v>
      </c>
      <c r="Q941">
        <v>0</v>
      </c>
      <c r="R941">
        <v>0</v>
      </c>
      <c r="S941">
        <v>13599</v>
      </c>
      <c r="T941">
        <v>0</v>
      </c>
      <c r="U941">
        <v>0</v>
      </c>
    </row>
    <row r="942" spans="1:21" x14ac:dyDescent="0.25">
      <c r="A942" s="19">
        <v>41850</v>
      </c>
      <c r="B942" s="12">
        <v>1.3255538132086315E-2</v>
      </c>
      <c r="C942" s="18">
        <v>27.485161626251937</v>
      </c>
      <c r="D942" s="18">
        <v>2046</v>
      </c>
      <c r="E942" s="18">
        <v>294.33922422297661</v>
      </c>
      <c r="F942" s="18">
        <v>21910.660775777022</v>
      </c>
      <c r="G942" s="18">
        <v>321.82438584922852</v>
      </c>
      <c r="H942" s="18">
        <v>23956.660775777022</v>
      </c>
      <c r="I942">
        <v>7859</v>
      </c>
      <c r="J942" s="18">
        <v>1548</v>
      </c>
      <c r="K942">
        <v>694</v>
      </c>
      <c r="L942" s="18">
        <v>0</v>
      </c>
      <c r="M942" s="7">
        <v>0</v>
      </c>
      <c r="N942">
        <v>0</v>
      </c>
      <c r="O942">
        <v>573</v>
      </c>
      <c r="P942" s="7">
        <v>0</v>
      </c>
      <c r="Q942">
        <v>0</v>
      </c>
      <c r="R942">
        <v>0</v>
      </c>
      <c r="S942">
        <v>11531</v>
      </c>
      <c r="T942">
        <v>0</v>
      </c>
      <c r="U942">
        <v>0</v>
      </c>
    </row>
    <row r="943" spans="1:21" x14ac:dyDescent="0.25">
      <c r="A943" s="19">
        <v>41851</v>
      </c>
      <c r="B943" s="12">
        <v>1.0956606655807888E-2</v>
      </c>
      <c r="C943" s="18">
        <v>36.036681192348368</v>
      </c>
      <c r="D943" s="18">
        <v>3253</v>
      </c>
      <c r="E943" s="18">
        <v>250.18315637871731</v>
      </c>
      <c r="F943" s="18">
        <v>22583.816843621284</v>
      </c>
      <c r="G943" s="18">
        <v>286.21983757106568</v>
      </c>
      <c r="H943" s="18">
        <v>25836.816843621284</v>
      </c>
      <c r="I943">
        <v>5709</v>
      </c>
      <c r="J943" s="18">
        <v>0</v>
      </c>
      <c r="K943">
        <v>724</v>
      </c>
      <c r="L943" s="18">
        <v>0</v>
      </c>
      <c r="M943" s="7">
        <v>0</v>
      </c>
      <c r="N943">
        <v>0</v>
      </c>
      <c r="O943">
        <v>383</v>
      </c>
      <c r="P943" s="7">
        <v>0</v>
      </c>
      <c r="Q943">
        <v>0</v>
      </c>
      <c r="R943">
        <v>1373</v>
      </c>
      <c r="S943">
        <v>14645</v>
      </c>
      <c r="T943">
        <v>0</v>
      </c>
      <c r="U943">
        <v>0</v>
      </c>
    </row>
    <row r="944" spans="1:21" x14ac:dyDescent="0.25">
      <c r="A944" s="19">
        <v>41852</v>
      </c>
      <c r="B944" s="12">
        <v>0</v>
      </c>
      <c r="C944" s="18">
        <v>0</v>
      </c>
      <c r="D944" s="18">
        <v>1493</v>
      </c>
      <c r="E944" s="18">
        <v>0</v>
      </c>
      <c r="F944" s="18">
        <v>11833</v>
      </c>
      <c r="G944" s="18">
        <v>0</v>
      </c>
      <c r="H944" s="18">
        <v>13326</v>
      </c>
      <c r="I944">
        <v>3529</v>
      </c>
      <c r="J944" s="18">
        <v>0</v>
      </c>
      <c r="K944">
        <v>617</v>
      </c>
      <c r="L944" s="18">
        <v>0</v>
      </c>
      <c r="M944" s="7">
        <v>0</v>
      </c>
      <c r="N944">
        <v>0</v>
      </c>
      <c r="O944">
        <v>671</v>
      </c>
      <c r="P944" s="7">
        <v>0</v>
      </c>
      <c r="Q944">
        <v>0</v>
      </c>
      <c r="R944">
        <v>0</v>
      </c>
      <c r="S944">
        <v>7016</v>
      </c>
      <c r="T944">
        <v>0</v>
      </c>
      <c r="U944">
        <v>0</v>
      </c>
    </row>
    <row r="945" spans="1:21" x14ac:dyDescent="0.25">
      <c r="A945" s="19">
        <v>41853</v>
      </c>
      <c r="B945" s="12">
        <v>0</v>
      </c>
      <c r="C945" s="18">
        <v>0</v>
      </c>
      <c r="D945" s="18">
        <v>2310</v>
      </c>
      <c r="E945" s="18">
        <v>0</v>
      </c>
      <c r="F945" s="18">
        <v>22076</v>
      </c>
      <c r="G945" s="18">
        <v>0</v>
      </c>
      <c r="H945" s="18">
        <v>24386</v>
      </c>
      <c r="I945">
        <v>3944</v>
      </c>
      <c r="J945" s="18">
        <v>0</v>
      </c>
      <c r="K945">
        <v>2702</v>
      </c>
      <c r="L945" s="18">
        <v>0</v>
      </c>
      <c r="M945" s="7">
        <v>0</v>
      </c>
      <c r="N945">
        <v>0</v>
      </c>
      <c r="O945">
        <v>53</v>
      </c>
      <c r="P945" s="7">
        <v>0</v>
      </c>
      <c r="Q945">
        <v>0</v>
      </c>
      <c r="R945">
        <v>0</v>
      </c>
      <c r="S945">
        <v>15377</v>
      </c>
      <c r="T945">
        <v>0</v>
      </c>
      <c r="U945">
        <v>0</v>
      </c>
    </row>
    <row r="946" spans="1:21" x14ac:dyDescent="0.25">
      <c r="A946" s="19">
        <v>41854</v>
      </c>
      <c r="B946" s="12">
        <v>0</v>
      </c>
      <c r="C946" s="18">
        <v>0</v>
      </c>
      <c r="D946" s="18">
        <v>1994</v>
      </c>
      <c r="E946" s="18">
        <v>0</v>
      </c>
      <c r="F946" s="18">
        <v>22827</v>
      </c>
      <c r="G946" s="18">
        <v>0</v>
      </c>
      <c r="H946" s="18">
        <v>24821</v>
      </c>
      <c r="I946">
        <v>3833</v>
      </c>
      <c r="J946" s="18">
        <v>0</v>
      </c>
      <c r="K946">
        <v>1156</v>
      </c>
      <c r="L946" s="18">
        <v>25</v>
      </c>
      <c r="M946" s="7">
        <v>0</v>
      </c>
      <c r="N946">
        <v>0</v>
      </c>
      <c r="O946">
        <v>566</v>
      </c>
      <c r="P946" s="7">
        <v>0</v>
      </c>
      <c r="Q946">
        <v>0</v>
      </c>
      <c r="R946">
        <v>0</v>
      </c>
      <c r="S946">
        <v>17247</v>
      </c>
      <c r="T946">
        <v>0</v>
      </c>
      <c r="U946">
        <v>0</v>
      </c>
    </row>
    <row r="947" spans="1:21" x14ac:dyDescent="0.25">
      <c r="A947" s="19">
        <v>41855</v>
      </c>
      <c r="B947" s="12">
        <v>0</v>
      </c>
      <c r="C947" s="18">
        <v>0</v>
      </c>
      <c r="D947" s="18">
        <v>2041</v>
      </c>
      <c r="E947" s="18">
        <v>0</v>
      </c>
      <c r="F947" s="18">
        <v>15887</v>
      </c>
      <c r="G947" s="18">
        <v>0</v>
      </c>
      <c r="H947" s="18">
        <v>17928</v>
      </c>
      <c r="I947">
        <v>4080</v>
      </c>
      <c r="J947" s="18">
        <v>0</v>
      </c>
      <c r="K947">
        <v>1199</v>
      </c>
      <c r="L947" s="18">
        <v>0</v>
      </c>
      <c r="M947" s="7">
        <v>0</v>
      </c>
      <c r="N947">
        <v>0</v>
      </c>
      <c r="O947">
        <v>0</v>
      </c>
      <c r="P947" s="7">
        <v>0</v>
      </c>
      <c r="Q947">
        <v>0</v>
      </c>
      <c r="R947">
        <v>0</v>
      </c>
      <c r="S947">
        <v>10608</v>
      </c>
      <c r="T947">
        <v>0</v>
      </c>
      <c r="U947">
        <v>0</v>
      </c>
    </row>
    <row r="948" spans="1:21" x14ac:dyDescent="0.25">
      <c r="A948" s="19">
        <v>41856</v>
      </c>
      <c r="B948" s="12">
        <v>0</v>
      </c>
      <c r="C948" s="18">
        <v>0</v>
      </c>
      <c r="D948" s="18">
        <v>4048</v>
      </c>
      <c r="E948" s="18">
        <v>0</v>
      </c>
      <c r="F948" s="18">
        <v>14246</v>
      </c>
      <c r="G948" s="18">
        <v>0</v>
      </c>
      <c r="H948" s="18">
        <v>18294</v>
      </c>
      <c r="I948">
        <v>2911</v>
      </c>
      <c r="J948" s="18">
        <v>0</v>
      </c>
      <c r="K948">
        <v>447</v>
      </c>
      <c r="L948" s="18">
        <v>219</v>
      </c>
      <c r="M948" s="7">
        <v>0</v>
      </c>
      <c r="N948">
        <v>0</v>
      </c>
      <c r="O948">
        <v>976</v>
      </c>
      <c r="P948" s="7">
        <v>0</v>
      </c>
      <c r="Q948">
        <v>0</v>
      </c>
      <c r="R948">
        <v>1828</v>
      </c>
      <c r="S948">
        <v>7865</v>
      </c>
      <c r="T948">
        <v>0</v>
      </c>
      <c r="U948">
        <v>0</v>
      </c>
    </row>
    <row r="949" spans="1:21" x14ac:dyDescent="0.25">
      <c r="A949" s="19">
        <v>41857</v>
      </c>
      <c r="B949" s="12">
        <v>0</v>
      </c>
      <c r="C949" s="18">
        <v>0</v>
      </c>
      <c r="D949" s="18">
        <v>1888</v>
      </c>
      <c r="E949" s="18">
        <v>0</v>
      </c>
      <c r="F949" s="18">
        <v>19727</v>
      </c>
      <c r="G949" s="18">
        <v>0</v>
      </c>
      <c r="H949" s="18">
        <v>21615</v>
      </c>
      <c r="I949">
        <v>2708</v>
      </c>
      <c r="J949" s="18">
        <v>0</v>
      </c>
      <c r="K949" s="18">
        <v>0</v>
      </c>
      <c r="L949" s="18">
        <v>123</v>
      </c>
      <c r="M949" s="7">
        <v>0</v>
      </c>
      <c r="N949">
        <v>0</v>
      </c>
      <c r="O949" s="18">
        <v>0</v>
      </c>
      <c r="P949" s="7">
        <v>0</v>
      </c>
      <c r="Q949">
        <v>0</v>
      </c>
      <c r="R949">
        <v>112</v>
      </c>
      <c r="S949">
        <v>16784</v>
      </c>
      <c r="T949">
        <v>0</v>
      </c>
      <c r="U949">
        <v>0</v>
      </c>
    </row>
    <row r="950" spans="1:21" x14ac:dyDescent="0.25">
      <c r="A950" s="19">
        <v>41858</v>
      </c>
      <c r="B950" s="12">
        <v>0</v>
      </c>
      <c r="C950" s="18">
        <v>0</v>
      </c>
      <c r="D950" s="18">
        <v>1213</v>
      </c>
      <c r="E950" s="18">
        <v>0</v>
      </c>
      <c r="F950" s="18">
        <v>13532</v>
      </c>
      <c r="G950" s="18">
        <v>0</v>
      </c>
      <c r="H950" s="18">
        <v>14745</v>
      </c>
      <c r="I950">
        <v>3351</v>
      </c>
      <c r="J950" s="18">
        <v>0</v>
      </c>
      <c r="K950" s="18">
        <v>0</v>
      </c>
      <c r="L950" s="18">
        <v>0</v>
      </c>
      <c r="M950" s="7">
        <v>0</v>
      </c>
      <c r="N950">
        <v>0</v>
      </c>
      <c r="O950">
        <v>461</v>
      </c>
      <c r="P950" s="7">
        <v>0</v>
      </c>
      <c r="Q950">
        <v>0</v>
      </c>
      <c r="R950">
        <v>0</v>
      </c>
      <c r="S950">
        <v>9720</v>
      </c>
      <c r="T950">
        <v>0</v>
      </c>
      <c r="U950">
        <v>0</v>
      </c>
    </row>
    <row r="951" spans="1:21" x14ac:dyDescent="0.25">
      <c r="A951" s="19">
        <v>41859</v>
      </c>
      <c r="B951" s="12">
        <v>0</v>
      </c>
      <c r="C951" s="18">
        <v>0</v>
      </c>
      <c r="D951" s="18">
        <v>1057</v>
      </c>
      <c r="E951" s="18">
        <v>0</v>
      </c>
      <c r="F951" s="18">
        <v>7246</v>
      </c>
      <c r="G951" s="18">
        <v>0</v>
      </c>
      <c r="H951" s="18">
        <v>8303</v>
      </c>
      <c r="I951">
        <v>2077</v>
      </c>
      <c r="J951" s="18">
        <v>560</v>
      </c>
      <c r="K951" s="18">
        <v>0</v>
      </c>
      <c r="L951" s="18">
        <v>0</v>
      </c>
      <c r="M951" s="7">
        <v>0</v>
      </c>
      <c r="N951">
        <v>0</v>
      </c>
      <c r="O951">
        <v>113</v>
      </c>
      <c r="P951" s="7">
        <v>0</v>
      </c>
      <c r="Q951">
        <v>0</v>
      </c>
      <c r="R951">
        <v>934</v>
      </c>
      <c r="S951">
        <v>3562</v>
      </c>
      <c r="T951">
        <v>0</v>
      </c>
      <c r="U951">
        <v>0</v>
      </c>
    </row>
    <row r="952" spans="1:21" x14ac:dyDescent="0.25">
      <c r="A952" s="19">
        <v>41860</v>
      </c>
      <c r="B952" s="12">
        <v>0</v>
      </c>
      <c r="C952" s="18">
        <v>0</v>
      </c>
      <c r="D952" s="18">
        <v>1561</v>
      </c>
      <c r="E952" s="18">
        <v>0</v>
      </c>
      <c r="F952" s="18">
        <v>7053</v>
      </c>
      <c r="G952" s="18">
        <v>0</v>
      </c>
      <c r="H952" s="18">
        <v>8614</v>
      </c>
      <c r="I952">
        <v>1848</v>
      </c>
      <c r="J952" s="18">
        <v>0</v>
      </c>
      <c r="K952">
        <v>56</v>
      </c>
      <c r="L952" s="18">
        <v>0</v>
      </c>
      <c r="M952" s="7">
        <v>0</v>
      </c>
      <c r="N952">
        <v>0</v>
      </c>
      <c r="O952">
        <v>226</v>
      </c>
      <c r="P952" s="7">
        <v>0</v>
      </c>
      <c r="Q952">
        <v>0</v>
      </c>
      <c r="R952">
        <v>902</v>
      </c>
      <c r="S952">
        <v>4021</v>
      </c>
      <c r="T952">
        <v>0</v>
      </c>
      <c r="U952">
        <v>0</v>
      </c>
    </row>
    <row r="953" spans="1:21" x14ac:dyDescent="0.25">
      <c r="A953" s="19">
        <v>41861</v>
      </c>
      <c r="B953" s="12">
        <v>0</v>
      </c>
      <c r="C953" s="18">
        <v>0</v>
      </c>
      <c r="D953" s="18">
        <v>2360</v>
      </c>
      <c r="E953" s="18">
        <v>0</v>
      </c>
      <c r="F953" s="18">
        <v>3965</v>
      </c>
      <c r="G953" s="18">
        <v>0</v>
      </c>
      <c r="H953" s="18">
        <v>6325</v>
      </c>
      <c r="I953">
        <v>1879</v>
      </c>
      <c r="J953" s="18">
        <v>0</v>
      </c>
      <c r="K953">
        <v>744</v>
      </c>
      <c r="L953" s="18">
        <v>463</v>
      </c>
      <c r="M953" s="7">
        <v>0</v>
      </c>
      <c r="N953">
        <v>0</v>
      </c>
      <c r="O953">
        <v>0</v>
      </c>
      <c r="P953" s="7">
        <v>0</v>
      </c>
      <c r="Q953">
        <v>0</v>
      </c>
      <c r="R953">
        <v>844</v>
      </c>
      <c r="S953">
        <v>35</v>
      </c>
      <c r="T953">
        <v>0</v>
      </c>
      <c r="U953">
        <v>0</v>
      </c>
    </row>
    <row r="954" spans="1:21" x14ac:dyDescent="0.25">
      <c r="A954" s="19">
        <v>41862</v>
      </c>
      <c r="B954" s="12">
        <v>0</v>
      </c>
      <c r="C954" s="18">
        <v>0</v>
      </c>
      <c r="D954" s="18">
        <v>2354</v>
      </c>
      <c r="E954" s="18">
        <v>0</v>
      </c>
      <c r="F954" s="18">
        <v>11828</v>
      </c>
      <c r="G954" s="18">
        <v>0</v>
      </c>
      <c r="H954" s="18">
        <v>14182</v>
      </c>
      <c r="I954">
        <v>2008</v>
      </c>
      <c r="J954" s="18">
        <v>0</v>
      </c>
      <c r="K954">
        <v>318</v>
      </c>
      <c r="L954" s="18">
        <v>0</v>
      </c>
      <c r="M954" s="7">
        <v>0</v>
      </c>
      <c r="N954">
        <v>0</v>
      </c>
      <c r="O954">
        <v>428</v>
      </c>
      <c r="P954" s="7">
        <v>0</v>
      </c>
      <c r="Q954">
        <v>0</v>
      </c>
      <c r="R954">
        <v>338</v>
      </c>
      <c r="S954">
        <v>8736</v>
      </c>
      <c r="T954">
        <v>0</v>
      </c>
      <c r="U954">
        <v>0</v>
      </c>
    </row>
    <row r="955" spans="1:21" x14ac:dyDescent="0.25">
      <c r="A955" s="19">
        <v>41863</v>
      </c>
      <c r="B955" s="12">
        <v>0</v>
      </c>
      <c r="C955" s="18">
        <v>0</v>
      </c>
      <c r="D955" s="18">
        <v>2313</v>
      </c>
      <c r="E955" s="18">
        <v>0</v>
      </c>
      <c r="F955" s="18">
        <v>7519</v>
      </c>
      <c r="G955" s="18">
        <v>0</v>
      </c>
      <c r="H955" s="18">
        <v>9832</v>
      </c>
      <c r="I955">
        <v>0</v>
      </c>
      <c r="J955" s="18">
        <v>59</v>
      </c>
      <c r="K955" s="18">
        <v>0</v>
      </c>
      <c r="L955" s="18">
        <v>190</v>
      </c>
      <c r="M955" s="7">
        <v>0</v>
      </c>
      <c r="N955">
        <v>0</v>
      </c>
      <c r="O955" s="18">
        <v>0</v>
      </c>
      <c r="P955" s="7">
        <v>0</v>
      </c>
      <c r="Q955">
        <v>0</v>
      </c>
      <c r="R955">
        <v>858</v>
      </c>
      <c r="S955">
        <v>6412</v>
      </c>
      <c r="T955">
        <v>0</v>
      </c>
      <c r="U955">
        <v>0</v>
      </c>
    </row>
    <row r="956" spans="1:21" x14ac:dyDescent="0.25">
      <c r="A956" s="19">
        <v>41864</v>
      </c>
      <c r="B956" s="12">
        <v>0</v>
      </c>
      <c r="C956" s="18">
        <v>0</v>
      </c>
      <c r="D956" s="18">
        <v>6147</v>
      </c>
      <c r="E956" s="18">
        <v>0</v>
      </c>
      <c r="F956" s="18">
        <v>5810</v>
      </c>
      <c r="G956" s="18">
        <v>0</v>
      </c>
      <c r="H956" s="18">
        <v>11957</v>
      </c>
      <c r="I956">
        <v>0</v>
      </c>
      <c r="J956" s="18">
        <v>0</v>
      </c>
      <c r="K956" s="18">
        <v>0</v>
      </c>
      <c r="L956" s="18">
        <v>0</v>
      </c>
      <c r="M956" s="7">
        <v>0</v>
      </c>
      <c r="N956">
        <v>0</v>
      </c>
      <c r="O956" s="18">
        <v>0</v>
      </c>
      <c r="P956" s="7">
        <v>0</v>
      </c>
      <c r="Q956">
        <v>0</v>
      </c>
      <c r="R956">
        <v>609</v>
      </c>
      <c r="S956">
        <v>5201</v>
      </c>
      <c r="T956">
        <v>0</v>
      </c>
      <c r="U956">
        <v>0</v>
      </c>
    </row>
    <row r="957" spans="1:21" x14ac:dyDescent="0.25">
      <c r="A957" s="19">
        <v>41865</v>
      </c>
      <c r="B957" s="12">
        <v>0</v>
      </c>
      <c r="C957" s="18">
        <v>0</v>
      </c>
      <c r="D957" s="18">
        <v>6445</v>
      </c>
      <c r="E957" s="18">
        <v>0</v>
      </c>
      <c r="F957" s="18">
        <v>384</v>
      </c>
      <c r="G957" s="18">
        <v>0</v>
      </c>
      <c r="H957" s="18">
        <v>6829</v>
      </c>
      <c r="I957">
        <v>0</v>
      </c>
      <c r="J957" s="18">
        <v>0</v>
      </c>
      <c r="K957" s="18">
        <v>0</v>
      </c>
      <c r="L957" s="18">
        <v>0</v>
      </c>
      <c r="M957" s="7">
        <v>0</v>
      </c>
      <c r="N957">
        <v>0</v>
      </c>
      <c r="O957" s="18">
        <v>0</v>
      </c>
      <c r="P957" s="7">
        <v>0</v>
      </c>
      <c r="Q957">
        <v>0</v>
      </c>
      <c r="R957">
        <v>384</v>
      </c>
      <c r="S957">
        <v>0</v>
      </c>
      <c r="T957">
        <v>0</v>
      </c>
      <c r="U957">
        <v>0</v>
      </c>
    </row>
    <row r="958" spans="1:21" x14ac:dyDescent="0.25">
      <c r="A958" s="19">
        <v>41866</v>
      </c>
      <c r="B958" s="12">
        <v>0</v>
      </c>
      <c r="C958" s="18">
        <v>0</v>
      </c>
      <c r="D958" s="18">
        <v>3333</v>
      </c>
      <c r="E958" s="18">
        <v>0</v>
      </c>
      <c r="F958" s="18">
        <v>0</v>
      </c>
      <c r="G958" s="18">
        <v>0</v>
      </c>
      <c r="H958" s="18">
        <v>3333</v>
      </c>
      <c r="I958">
        <v>0</v>
      </c>
      <c r="J958" s="18">
        <v>0</v>
      </c>
      <c r="K958" s="18">
        <v>0</v>
      </c>
      <c r="L958" s="18">
        <v>0</v>
      </c>
      <c r="M958" s="7">
        <v>0</v>
      </c>
      <c r="N958">
        <v>0</v>
      </c>
      <c r="O958" s="18">
        <v>0</v>
      </c>
      <c r="P958" s="7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25">
      <c r="A959" s="19">
        <v>41867</v>
      </c>
      <c r="B959" s="12">
        <v>0</v>
      </c>
      <c r="C959" s="18">
        <v>0</v>
      </c>
      <c r="D959" s="18">
        <v>3135</v>
      </c>
      <c r="E959" s="18">
        <v>0</v>
      </c>
      <c r="F959" s="18">
        <v>2922</v>
      </c>
      <c r="G959" s="18">
        <v>0</v>
      </c>
      <c r="H959" s="18">
        <v>6057</v>
      </c>
      <c r="I959">
        <v>2922</v>
      </c>
      <c r="J959" s="18">
        <v>0</v>
      </c>
      <c r="K959" s="18">
        <v>0</v>
      </c>
      <c r="L959" s="18">
        <v>0</v>
      </c>
      <c r="M959" s="7">
        <v>0</v>
      </c>
      <c r="N959">
        <v>0</v>
      </c>
      <c r="O959" s="18">
        <v>0</v>
      </c>
      <c r="P959" s="7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25">
      <c r="A960" s="19">
        <v>41868</v>
      </c>
      <c r="B960" s="12">
        <v>0</v>
      </c>
      <c r="C960" s="18">
        <v>0</v>
      </c>
      <c r="D960" s="18">
        <v>3631</v>
      </c>
      <c r="E960" s="18">
        <v>0</v>
      </c>
      <c r="F960" s="18">
        <v>4058</v>
      </c>
      <c r="G960" s="18">
        <v>0</v>
      </c>
      <c r="H960" s="18">
        <v>7689</v>
      </c>
      <c r="I960">
        <v>4058</v>
      </c>
      <c r="J960" s="18">
        <v>0</v>
      </c>
      <c r="K960" s="18">
        <v>0</v>
      </c>
      <c r="L960" s="18">
        <v>0</v>
      </c>
      <c r="M960" s="7">
        <v>0</v>
      </c>
      <c r="N960">
        <v>0</v>
      </c>
      <c r="O960" s="18">
        <v>0</v>
      </c>
      <c r="P960" s="7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25">
      <c r="A961" s="19">
        <v>41869</v>
      </c>
      <c r="B961" s="12">
        <v>0</v>
      </c>
      <c r="C961" s="18">
        <v>0</v>
      </c>
      <c r="D961" s="18">
        <v>3039</v>
      </c>
      <c r="E961" s="18">
        <v>0</v>
      </c>
      <c r="F961" s="18">
        <v>4278</v>
      </c>
      <c r="G961" s="18">
        <v>0</v>
      </c>
      <c r="H961" s="18">
        <v>7317</v>
      </c>
      <c r="I961">
        <v>2280</v>
      </c>
      <c r="J961" s="18">
        <v>0</v>
      </c>
      <c r="K961" s="18">
        <v>247</v>
      </c>
      <c r="L961" s="18">
        <v>0</v>
      </c>
      <c r="M961" s="7">
        <v>0</v>
      </c>
      <c r="N961">
        <v>0</v>
      </c>
      <c r="O961" s="18">
        <v>0</v>
      </c>
      <c r="P961" s="7">
        <v>0</v>
      </c>
      <c r="Q961">
        <v>0</v>
      </c>
      <c r="R961">
        <v>0</v>
      </c>
      <c r="S961">
        <v>1751</v>
      </c>
      <c r="T961">
        <v>0</v>
      </c>
      <c r="U961">
        <v>0</v>
      </c>
    </row>
    <row r="962" spans="1:21" x14ac:dyDescent="0.25">
      <c r="A962" s="19">
        <v>41870</v>
      </c>
      <c r="B962" s="12">
        <v>0</v>
      </c>
      <c r="C962" s="18">
        <v>0</v>
      </c>
      <c r="D962" s="18">
        <v>2710</v>
      </c>
      <c r="E962" s="18">
        <v>0</v>
      </c>
      <c r="F962" s="18">
        <v>5502</v>
      </c>
      <c r="G962" s="18">
        <v>0</v>
      </c>
      <c r="H962" s="18">
        <v>8212</v>
      </c>
      <c r="I962">
        <v>2925</v>
      </c>
      <c r="J962" s="18">
        <v>0</v>
      </c>
      <c r="K962" s="18">
        <v>0</v>
      </c>
      <c r="L962" s="18">
        <v>0</v>
      </c>
      <c r="M962" s="7">
        <v>0</v>
      </c>
      <c r="N962">
        <v>0</v>
      </c>
      <c r="O962">
        <v>317</v>
      </c>
      <c r="P962" s="7">
        <v>0</v>
      </c>
      <c r="Q962">
        <v>0</v>
      </c>
      <c r="R962">
        <v>0</v>
      </c>
      <c r="S962">
        <v>2260</v>
      </c>
      <c r="T962">
        <v>0</v>
      </c>
      <c r="U962">
        <v>0</v>
      </c>
    </row>
    <row r="963" spans="1:21" x14ac:dyDescent="0.25">
      <c r="A963" s="19">
        <v>41871</v>
      </c>
      <c r="B963" s="12">
        <v>0</v>
      </c>
      <c r="C963" s="18">
        <v>0</v>
      </c>
      <c r="D963" s="18">
        <v>2276</v>
      </c>
      <c r="E963" s="18">
        <v>0</v>
      </c>
      <c r="F963" s="18">
        <v>5963</v>
      </c>
      <c r="G963" s="18">
        <v>0</v>
      </c>
      <c r="H963" s="18">
        <v>8239</v>
      </c>
      <c r="I963">
        <v>3452</v>
      </c>
      <c r="J963" s="18">
        <v>0</v>
      </c>
      <c r="K963" s="18">
        <v>0</v>
      </c>
      <c r="L963" s="18">
        <v>0</v>
      </c>
      <c r="M963" s="7">
        <v>0</v>
      </c>
      <c r="N963">
        <v>0</v>
      </c>
      <c r="O963" s="18">
        <v>0</v>
      </c>
      <c r="P963" s="7">
        <v>0</v>
      </c>
      <c r="Q963">
        <v>0</v>
      </c>
      <c r="R963">
        <v>0</v>
      </c>
      <c r="S963">
        <v>2511</v>
      </c>
      <c r="T963">
        <v>0</v>
      </c>
      <c r="U963">
        <v>0</v>
      </c>
    </row>
    <row r="964" spans="1:21" x14ac:dyDescent="0.25">
      <c r="A964" s="19">
        <v>41872</v>
      </c>
      <c r="B964" s="12">
        <v>0</v>
      </c>
      <c r="C964" s="18">
        <v>0</v>
      </c>
      <c r="D964" s="18">
        <v>2414</v>
      </c>
      <c r="E964" s="18">
        <v>0</v>
      </c>
      <c r="F964" s="18">
        <v>5766</v>
      </c>
      <c r="G964" s="18">
        <v>0</v>
      </c>
      <c r="H964" s="18">
        <v>8180</v>
      </c>
      <c r="I964">
        <v>2545</v>
      </c>
      <c r="J964" s="18">
        <v>0</v>
      </c>
      <c r="K964" s="18">
        <v>0</v>
      </c>
      <c r="L964" s="18">
        <v>0</v>
      </c>
      <c r="M964" s="7">
        <v>0</v>
      </c>
      <c r="N964">
        <v>0</v>
      </c>
      <c r="O964" s="18">
        <v>0</v>
      </c>
      <c r="P964" s="7">
        <v>0</v>
      </c>
      <c r="Q964">
        <v>0</v>
      </c>
      <c r="R964">
        <v>0</v>
      </c>
      <c r="S964">
        <v>3221</v>
      </c>
      <c r="T964">
        <v>0</v>
      </c>
      <c r="U964">
        <v>0</v>
      </c>
    </row>
    <row r="965" spans="1:21" x14ac:dyDescent="0.25">
      <c r="A965" s="19">
        <v>41873</v>
      </c>
      <c r="B965" s="12">
        <v>0</v>
      </c>
      <c r="C965" s="18">
        <v>0</v>
      </c>
      <c r="D965" s="18">
        <v>1409</v>
      </c>
      <c r="E965" s="18">
        <v>0</v>
      </c>
      <c r="F965" s="18">
        <v>5998</v>
      </c>
      <c r="G965" s="18">
        <v>0</v>
      </c>
      <c r="H965" s="18">
        <v>7407</v>
      </c>
      <c r="I965">
        <v>2083</v>
      </c>
      <c r="J965" s="18">
        <v>0</v>
      </c>
      <c r="K965" s="18">
        <v>0</v>
      </c>
      <c r="L965" s="18">
        <v>0</v>
      </c>
      <c r="M965" s="7">
        <v>0</v>
      </c>
      <c r="N965">
        <v>0</v>
      </c>
      <c r="O965" s="18">
        <v>0</v>
      </c>
      <c r="P965" s="7">
        <v>0</v>
      </c>
      <c r="Q965">
        <v>0</v>
      </c>
      <c r="R965">
        <v>0</v>
      </c>
      <c r="S965">
        <v>3915</v>
      </c>
      <c r="T965">
        <v>0</v>
      </c>
      <c r="U965">
        <v>0</v>
      </c>
    </row>
    <row r="966" spans="1:21" x14ac:dyDescent="0.25">
      <c r="A966" s="19">
        <v>41874</v>
      </c>
      <c r="B966" s="12">
        <v>0</v>
      </c>
      <c r="C966" s="18">
        <v>0</v>
      </c>
      <c r="D966" s="18">
        <v>1807</v>
      </c>
      <c r="E966" s="18">
        <v>0</v>
      </c>
      <c r="F966" s="18">
        <v>2369</v>
      </c>
      <c r="G966" s="18">
        <v>0</v>
      </c>
      <c r="H966" s="18">
        <v>4176</v>
      </c>
      <c r="I966">
        <v>2369</v>
      </c>
      <c r="J966" s="18">
        <v>0</v>
      </c>
      <c r="K966" s="18">
        <v>0</v>
      </c>
      <c r="L966" s="18">
        <v>0</v>
      </c>
      <c r="M966" s="7">
        <v>0</v>
      </c>
      <c r="N966">
        <v>0</v>
      </c>
      <c r="O966" s="18">
        <v>0</v>
      </c>
      <c r="P966" s="7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25">
      <c r="A967" s="19">
        <v>41875</v>
      </c>
      <c r="B967" s="12">
        <v>0</v>
      </c>
      <c r="C967" s="18">
        <v>0</v>
      </c>
      <c r="D967" s="18">
        <v>3198</v>
      </c>
      <c r="E967" s="18">
        <v>0</v>
      </c>
      <c r="F967" s="18">
        <v>1031</v>
      </c>
      <c r="G967" s="18">
        <v>0</v>
      </c>
      <c r="H967" s="18">
        <v>4229</v>
      </c>
      <c r="I967">
        <v>371</v>
      </c>
      <c r="J967" s="18">
        <v>0</v>
      </c>
      <c r="K967" s="18">
        <v>0</v>
      </c>
      <c r="L967" s="18">
        <v>0</v>
      </c>
      <c r="M967" s="7">
        <v>0</v>
      </c>
      <c r="N967">
        <v>0</v>
      </c>
      <c r="O967" s="18">
        <v>0</v>
      </c>
      <c r="P967" s="7">
        <v>0</v>
      </c>
      <c r="Q967">
        <v>0</v>
      </c>
      <c r="R967">
        <v>0</v>
      </c>
      <c r="S967">
        <v>660</v>
      </c>
      <c r="T967">
        <v>0</v>
      </c>
      <c r="U967">
        <v>0</v>
      </c>
    </row>
    <row r="968" spans="1:21" x14ac:dyDescent="0.25">
      <c r="A968" s="19">
        <v>41876</v>
      </c>
      <c r="B968" s="12">
        <v>0</v>
      </c>
      <c r="C968" s="18">
        <v>0</v>
      </c>
      <c r="D968" s="18">
        <v>1249</v>
      </c>
      <c r="E968" s="18">
        <v>0</v>
      </c>
      <c r="F968" s="18">
        <v>382</v>
      </c>
      <c r="G968" s="18">
        <v>0</v>
      </c>
      <c r="H968" s="18">
        <v>1631</v>
      </c>
      <c r="I968">
        <v>382</v>
      </c>
      <c r="J968" s="18">
        <v>0</v>
      </c>
      <c r="K968" s="18">
        <v>0</v>
      </c>
      <c r="L968" s="18">
        <v>0</v>
      </c>
      <c r="M968" s="7">
        <v>0</v>
      </c>
      <c r="N968">
        <v>0</v>
      </c>
      <c r="O968" s="18">
        <v>0</v>
      </c>
      <c r="P968" s="7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25">
      <c r="A969" s="19">
        <v>41877</v>
      </c>
      <c r="B969" s="12">
        <v>0</v>
      </c>
      <c r="C969" s="18">
        <v>0</v>
      </c>
      <c r="D969" s="18">
        <v>1419</v>
      </c>
      <c r="E969" s="18">
        <v>0</v>
      </c>
      <c r="F969" s="18">
        <v>304</v>
      </c>
      <c r="G969" s="18">
        <v>0</v>
      </c>
      <c r="H969" s="18">
        <v>1723</v>
      </c>
      <c r="I969">
        <v>304</v>
      </c>
      <c r="J969" s="18">
        <v>0</v>
      </c>
      <c r="K969" s="18">
        <v>0</v>
      </c>
      <c r="L969" s="18">
        <v>0</v>
      </c>
      <c r="M969" s="7">
        <v>0</v>
      </c>
      <c r="N969">
        <v>0</v>
      </c>
      <c r="O969" s="18">
        <v>0</v>
      </c>
      <c r="P969" s="7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25">
      <c r="A970" s="19">
        <v>41878</v>
      </c>
      <c r="B970" s="12">
        <v>0</v>
      </c>
      <c r="C970" s="18">
        <v>0</v>
      </c>
      <c r="D970" s="18">
        <v>1382</v>
      </c>
      <c r="E970" s="18">
        <v>0</v>
      </c>
      <c r="F970" s="18">
        <v>1216</v>
      </c>
      <c r="G970" s="18">
        <v>0</v>
      </c>
      <c r="H970" s="18">
        <v>2598</v>
      </c>
      <c r="I970">
        <v>1216</v>
      </c>
      <c r="J970" s="18">
        <v>0</v>
      </c>
      <c r="K970" s="18">
        <v>0</v>
      </c>
      <c r="L970" s="18">
        <v>0</v>
      </c>
      <c r="M970" s="7">
        <v>0</v>
      </c>
      <c r="N970">
        <v>0</v>
      </c>
      <c r="O970" s="18">
        <v>0</v>
      </c>
      <c r="P970" s="7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25">
      <c r="A971" s="19">
        <v>41879</v>
      </c>
      <c r="B971" s="12">
        <v>0</v>
      </c>
      <c r="C971" s="18">
        <v>0</v>
      </c>
      <c r="D971" s="18">
        <v>1356</v>
      </c>
      <c r="E971" s="18">
        <v>0</v>
      </c>
      <c r="F971" s="18">
        <v>1004</v>
      </c>
      <c r="G971" s="18">
        <v>0</v>
      </c>
      <c r="H971" s="18">
        <v>2360</v>
      </c>
      <c r="I971">
        <v>905</v>
      </c>
      <c r="J971" s="18">
        <v>0</v>
      </c>
      <c r="K971" s="18">
        <v>0</v>
      </c>
      <c r="L971" s="18">
        <v>0</v>
      </c>
      <c r="M971" s="7">
        <v>0</v>
      </c>
      <c r="N971">
        <v>0</v>
      </c>
      <c r="O971" s="18">
        <v>0</v>
      </c>
      <c r="P971" s="7">
        <v>0</v>
      </c>
      <c r="Q971">
        <v>0</v>
      </c>
      <c r="R971">
        <v>0</v>
      </c>
      <c r="S971">
        <v>99</v>
      </c>
      <c r="T971">
        <v>0</v>
      </c>
      <c r="U971">
        <v>0</v>
      </c>
    </row>
    <row r="972" spans="1:21" x14ac:dyDescent="0.25">
      <c r="A972" s="19">
        <v>41880</v>
      </c>
      <c r="B972" s="12">
        <v>0</v>
      </c>
      <c r="C972" s="18">
        <v>0</v>
      </c>
      <c r="D972" s="18">
        <v>1611</v>
      </c>
      <c r="E972" s="18">
        <v>0</v>
      </c>
      <c r="F972" s="18">
        <v>631</v>
      </c>
      <c r="G972" s="18">
        <v>0</v>
      </c>
      <c r="H972" s="18">
        <v>2242</v>
      </c>
      <c r="I972">
        <v>0</v>
      </c>
      <c r="J972" s="18">
        <v>0</v>
      </c>
      <c r="K972" s="18">
        <v>0</v>
      </c>
      <c r="L972" s="18">
        <v>0</v>
      </c>
      <c r="M972" s="7">
        <v>0</v>
      </c>
      <c r="N972">
        <v>0</v>
      </c>
      <c r="O972" s="18">
        <v>0</v>
      </c>
      <c r="P972" s="7">
        <v>0</v>
      </c>
      <c r="Q972">
        <v>0</v>
      </c>
      <c r="R972">
        <v>0</v>
      </c>
      <c r="S972">
        <v>631</v>
      </c>
      <c r="T972">
        <v>0</v>
      </c>
      <c r="U972">
        <v>0</v>
      </c>
    </row>
    <row r="973" spans="1:21" x14ac:dyDescent="0.25">
      <c r="A973" s="19">
        <v>41881</v>
      </c>
      <c r="B973" s="12">
        <v>0</v>
      </c>
      <c r="C973" s="18">
        <v>0</v>
      </c>
      <c r="D973" s="18">
        <v>1412</v>
      </c>
      <c r="E973" s="18">
        <v>0</v>
      </c>
      <c r="F973" s="18">
        <v>417</v>
      </c>
      <c r="G973" s="18">
        <v>0</v>
      </c>
      <c r="H973" s="18">
        <v>1829</v>
      </c>
      <c r="I973">
        <v>0</v>
      </c>
      <c r="J973" s="18">
        <v>0</v>
      </c>
      <c r="K973" s="18">
        <v>0</v>
      </c>
      <c r="L973" s="18">
        <v>0</v>
      </c>
      <c r="M973" s="7">
        <v>0</v>
      </c>
      <c r="N973">
        <v>0</v>
      </c>
      <c r="O973" s="18">
        <v>0</v>
      </c>
      <c r="P973" s="7">
        <v>0</v>
      </c>
      <c r="Q973">
        <v>0</v>
      </c>
      <c r="R973">
        <v>0</v>
      </c>
      <c r="S973">
        <v>417</v>
      </c>
      <c r="T973">
        <v>0</v>
      </c>
      <c r="U973">
        <v>0</v>
      </c>
    </row>
    <row r="974" spans="1:21" x14ac:dyDescent="0.25">
      <c r="A974" s="19">
        <v>41882</v>
      </c>
      <c r="B974" s="12">
        <v>0</v>
      </c>
      <c r="C974" s="18">
        <v>0</v>
      </c>
      <c r="D974" s="18">
        <v>1805</v>
      </c>
      <c r="E974" s="18">
        <v>0</v>
      </c>
      <c r="F974" s="18">
        <v>0</v>
      </c>
      <c r="G974" s="18">
        <v>0</v>
      </c>
      <c r="H974" s="18">
        <v>1805</v>
      </c>
      <c r="I974">
        <v>0</v>
      </c>
      <c r="J974" s="18">
        <v>0</v>
      </c>
      <c r="K974" s="18">
        <v>0</v>
      </c>
      <c r="L974" s="18">
        <v>0</v>
      </c>
      <c r="M974" s="7">
        <v>0</v>
      </c>
      <c r="N974">
        <v>0</v>
      </c>
      <c r="O974" s="18">
        <v>0</v>
      </c>
      <c r="P974" s="7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 s="19">
        <v>41883</v>
      </c>
      <c r="B975" s="12">
        <v>0</v>
      </c>
      <c r="C975" s="18">
        <v>0</v>
      </c>
      <c r="D975" s="18">
        <v>1396</v>
      </c>
      <c r="E975" s="18">
        <v>0</v>
      </c>
      <c r="F975" s="18">
        <v>0</v>
      </c>
      <c r="G975" s="18">
        <v>0</v>
      </c>
      <c r="H975" s="18">
        <v>1396</v>
      </c>
      <c r="I975">
        <v>0</v>
      </c>
      <c r="J975" s="18">
        <v>0</v>
      </c>
      <c r="K975" s="18">
        <v>0</v>
      </c>
      <c r="L975" s="18">
        <v>0</v>
      </c>
      <c r="M975" s="7">
        <v>0</v>
      </c>
      <c r="N975">
        <v>0</v>
      </c>
      <c r="O975" s="18">
        <v>0</v>
      </c>
      <c r="P975" s="7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25">
      <c r="A976" s="19">
        <v>41884</v>
      </c>
      <c r="B976" s="12">
        <v>0</v>
      </c>
      <c r="C976" s="18">
        <v>0</v>
      </c>
      <c r="D976" s="18">
        <v>1008</v>
      </c>
      <c r="E976" s="18">
        <v>0</v>
      </c>
      <c r="F976" s="18">
        <v>0</v>
      </c>
      <c r="G976" s="18">
        <v>0</v>
      </c>
      <c r="H976" s="18">
        <v>1008</v>
      </c>
      <c r="I976">
        <v>0</v>
      </c>
      <c r="J976" s="18">
        <v>0</v>
      </c>
      <c r="K976" s="18">
        <v>0</v>
      </c>
      <c r="L976" s="18">
        <v>0</v>
      </c>
      <c r="M976" s="7">
        <v>0</v>
      </c>
      <c r="N976">
        <v>0</v>
      </c>
      <c r="O976" s="18">
        <v>0</v>
      </c>
      <c r="P976" s="7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25">
      <c r="A977" s="19">
        <v>41885</v>
      </c>
      <c r="B977" s="12">
        <v>0</v>
      </c>
      <c r="C977" s="18">
        <v>0</v>
      </c>
      <c r="D977" s="18">
        <v>617</v>
      </c>
      <c r="E977" s="18">
        <v>0</v>
      </c>
      <c r="F977" s="18">
        <v>0</v>
      </c>
      <c r="G977" s="18">
        <v>0</v>
      </c>
      <c r="H977" s="18">
        <v>617</v>
      </c>
      <c r="I977">
        <v>0</v>
      </c>
      <c r="J977" s="18">
        <v>0</v>
      </c>
      <c r="K977" s="18">
        <v>0</v>
      </c>
      <c r="L977" s="18">
        <v>0</v>
      </c>
      <c r="M977" s="7">
        <v>0</v>
      </c>
      <c r="N977">
        <v>0</v>
      </c>
      <c r="O977" s="18">
        <v>0</v>
      </c>
      <c r="P977" s="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25">
      <c r="A978" s="19">
        <v>41886</v>
      </c>
      <c r="B978" s="12">
        <v>0</v>
      </c>
      <c r="C978" s="18">
        <v>0</v>
      </c>
      <c r="D978" s="18">
        <v>2054.8000000000002</v>
      </c>
      <c r="E978" s="18">
        <v>0</v>
      </c>
      <c r="F978" s="18">
        <v>0</v>
      </c>
      <c r="G978" s="18">
        <v>0</v>
      </c>
      <c r="H978" s="18">
        <v>2054.8000000000002</v>
      </c>
      <c r="I978">
        <v>0</v>
      </c>
      <c r="J978" s="18">
        <v>0</v>
      </c>
      <c r="K978" s="18">
        <v>0</v>
      </c>
      <c r="L978" s="18">
        <v>0</v>
      </c>
      <c r="M978" s="7">
        <v>0</v>
      </c>
      <c r="N978">
        <v>0</v>
      </c>
      <c r="O978" s="18">
        <v>0</v>
      </c>
      <c r="P978" s="7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 s="19">
        <v>41887</v>
      </c>
      <c r="B979" s="12">
        <v>0</v>
      </c>
      <c r="C979" s="18">
        <v>0</v>
      </c>
      <c r="D979" s="18">
        <v>1860</v>
      </c>
      <c r="E979" s="18">
        <v>0</v>
      </c>
      <c r="F979" s="18">
        <v>0</v>
      </c>
      <c r="G979" s="18">
        <v>0</v>
      </c>
      <c r="H979" s="18">
        <v>1860</v>
      </c>
      <c r="I979">
        <v>0</v>
      </c>
      <c r="J979" s="18">
        <v>0</v>
      </c>
      <c r="K979" s="18">
        <v>0</v>
      </c>
      <c r="L979" s="18">
        <v>0</v>
      </c>
      <c r="M979" s="7">
        <v>0</v>
      </c>
      <c r="N979">
        <v>0</v>
      </c>
      <c r="O979" s="18">
        <v>0</v>
      </c>
      <c r="P979" s="7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25">
      <c r="A980" s="19">
        <v>41888</v>
      </c>
      <c r="B980" s="12">
        <v>0</v>
      </c>
      <c r="C980" s="18">
        <v>0</v>
      </c>
      <c r="D980" s="18">
        <v>792</v>
      </c>
      <c r="E980" s="18">
        <v>0</v>
      </c>
      <c r="F980" s="18">
        <v>0</v>
      </c>
      <c r="G980" s="18">
        <v>0</v>
      </c>
      <c r="H980" s="18">
        <v>792</v>
      </c>
      <c r="I980">
        <v>0</v>
      </c>
      <c r="J980" s="18">
        <v>0</v>
      </c>
      <c r="K980" s="18">
        <v>0</v>
      </c>
      <c r="L980" s="18">
        <v>0</v>
      </c>
      <c r="M980" s="7">
        <v>0</v>
      </c>
      <c r="N980">
        <v>0</v>
      </c>
      <c r="O980" s="18">
        <v>0</v>
      </c>
      <c r="P980" s="7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 s="19">
        <v>41889</v>
      </c>
      <c r="B981" s="12">
        <v>0</v>
      </c>
      <c r="C981" s="18">
        <v>0</v>
      </c>
      <c r="D981" s="18">
        <v>1009.6638655462185</v>
      </c>
      <c r="E981" s="18">
        <v>0</v>
      </c>
      <c r="F981" s="18">
        <v>0</v>
      </c>
      <c r="G981" s="18">
        <v>0</v>
      </c>
      <c r="H981" s="18">
        <v>1009.6638655462185</v>
      </c>
      <c r="I981">
        <v>0</v>
      </c>
      <c r="J981" s="18">
        <v>0</v>
      </c>
      <c r="K981" s="18">
        <v>0</v>
      </c>
      <c r="L981" s="18">
        <v>0</v>
      </c>
      <c r="M981" s="7">
        <v>0</v>
      </c>
      <c r="N981">
        <v>0</v>
      </c>
      <c r="O981" s="18">
        <v>0</v>
      </c>
      <c r="P981" s="7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25">
      <c r="A982" s="19">
        <v>41890</v>
      </c>
      <c r="B982" s="12">
        <v>0</v>
      </c>
      <c r="C982" s="18">
        <v>0</v>
      </c>
      <c r="D982" s="18">
        <v>1364.58</v>
      </c>
      <c r="E982" s="18">
        <v>0</v>
      </c>
      <c r="F982" s="18">
        <v>0</v>
      </c>
      <c r="G982" s="18">
        <v>0</v>
      </c>
      <c r="H982" s="18">
        <v>1364.58</v>
      </c>
      <c r="I982">
        <v>0</v>
      </c>
      <c r="J982" s="18">
        <v>0</v>
      </c>
      <c r="K982" s="18">
        <v>0</v>
      </c>
      <c r="L982" s="18">
        <v>0</v>
      </c>
      <c r="M982" s="7">
        <v>0</v>
      </c>
      <c r="N982">
        <v>0</v>
      </c>
      <c r="O982" s="18">
        <v>0</v>
      </c>
      <c r="P982" s="7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25">
      <c r="A983" s="19">
        <v>41891</v>
      </c>
      <c r="B983" s="12">
        <v>0</v>
      </c>
      <c r="C983" s="18">
        <v>0</v>
      </c>
      <c r="D983" s="18">
        <v>519.5</v>
      </c>
      <c r="E983" s="18">
        <v>0</v>
      </c>
      <c r="F983" s="18">
        <v>0</v>
      </c>
      <c r="G983" s="18">
        <v>0</v>
      </c>
      <c r="H983" s="18">
        <v>519.5</v>
      </c>
      <c r="I983">
        <v>0</v>
      </c>
      <c r="J983" s="18">
        <v>0</v>
      </c>
      <c r="K983" s="18">
        <v>0</v>
      </c>
      <c r="L983" s="18">
        <v>0</v>
      </c>
      <c r="M983" s="7">
        <v>0</v>
      </c>
      <c r="N983">
        <v>0</v>
      </c>
      <c r="O983" s="18">
        <v>0</v>
      </c>
      <c r="P983" s="7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25">
      <c r="A984" s="19">
        <v>41892</v>
      </c>
      <c r="B984" s="12">
        <v>0</v>
      </c>
      <c r="C984" s="18">
        <v>0</v>
      </c>
      <c r="D984" s="18">
        <v>1731.8918918918921</v>
      </c>
      <c r="E984" s="18">
        <v>0</v>
      </c>
      <c r="F984" s="18">
        <v>0</v>
      </c>
      <c r="G984" s="18">
        <v>0</v>
      </c>
      <c r="H984" s="18">
        <v>1731.8918918918921</v>
      </c>
      <c r="I984">
        <v>0</v>
      </c>
      <c r="J984" s="18">
        <v>0</v>
      </c>
      <c r="K984" s="18">
        <v>0</v>
      </c>
      <c r="L984" s="18">
        <v>0</v>
      </c>
      <c r="M984" s="7">
        <v>0</v>
      </c>
      <c r="N984">
        <v>0</v>
      </c>
      <c r="O984" s="18">
        <v>0</v>
      </c>
      <c r="P984" s="7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25">
      <c r="A985" s="19">
        <v>41893</v>
      </c>
      <c r="B985" s="12">
        <v>0</v>
      </c>
      <c r="C985" s="18">
        <v>0</v>
      </c>
      <c r="D985" s="18">
        <v>896.21848739495795</v>
      </c>
      <c r="E985" s="18">
        <v>0</v>
      </c>
      <c r="F985" s="18">
        <v>0</v>
      </c>
      <c r="G985" s="18">
        <v>0</v>
      </c>
      <c r="H985" s="18">
        <v>896.21848739495795</v>
      </c>
      <c r="I985">
        <v>0</v>
      </c>
      <c r="J985" s="18">
        <v>0</v>
      </c>
      <c r="K985" s="18">
        <v>0</v>
      </c>
      <c r="L985" s="18">
        <v>0</v>
      </c>
      <c r="M985" s="7">
        <v>0</v>
      </c>
      <c r="N985">
        <v>0</v>
      </c>
      <c r="O985" s="18">
        <v>0</v>
      </c>
      <c r="P985" s="7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25">
      <c r="A986" s="19">
        <v>41894</v>
      </c>
      <c r="B986" s="12">
        <v>0</v>
      </c>
      <c r="C986" s="18">
        <v>0</v>
      </c>
      <c r="D986" s="18">
        <v>1501.2605042016808</v>
      </c>
      <c r="E986" s="18">
        <v>0</v>
      </c>
      <c r="F986" s="18">
        <v>0</v>
      </c>
      <c r="G986" s="18">
        <v>0</v>
      </c>
      <c r="H986" s="18">
        <v>1501.2605042016808</v>
      </c>
      <c r="I986">
        <v>0</v>
      </c>
      <c r="J986" s="18">
        <v>0</v>
      </c>
      <c r="K986" s="18">
        <v>0</v>
      </c>
      <c r="L986" s="18">
        <v>0</v>
      </c>
      <c r="M986" s="7">
        <v>0</v>
      </c>
      <c r="N986">
        <v>0</v>
      </c>
      <c r="O986" s="18">
        <v>0</v>
      </c>
      <c r="P986" s="7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25">
      <c r="A987" s="19">
        <v>41895</v>
      </c>
      <c r="B987" s="12">
        <v>0</v>
      </c>
      <c r="C987" s="18">
        <v>0</v>
      </c>
      <c r="D987" s="18">
        <v>874.8</v>
      </c>
      <c r="E987" s="18">
        <v>0</v>
      </c>
      <c r="F987" s="18">
        <v>0</v>
      </c>
      <c r="G987" s="18">
        <v>0</v>
      </c>
      <c r="H987" s="18">
        <v>874.8</v>
      </c>
      <c r="I987">
        <v>0</v>
      </c>
      <c r="J987" s="18">
        <v>0</v>
      </c>
      <c r="K987" s="18">
        <v>0</v>
      </c>
      <c r="L987" s="18">
        <v>0</v>
      </c>
      <c r="M987" s="7">
        <v>0</v>
      </c>
      <c r="N987">
        <v>0</v>
      </c>
      <c r="O987" s="18">
        <v>0</v>
      </c>
      <c r="P987" s="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25">
      <c r="A988" s="19">
        <v>41896</v>
      </c>
      <c r="B988" s="12">
        <v>0</v>
      </c>
      <c r="C988" s="18">
        <v>0</v>
      </c>
      <c r="D988" s="18">
        <v>192.9</v>
      </c>
      <c r="E988" s="18">
        <v>0</v>
      </c>
      <c r="F988" s="18">
        <v>0</v>
      </c>
      <c r="G988" s="18">
        <v>0</v>
      </c>
      <c r="H988" s="18">
        <v>192.9</v>
      </c>
      <c r="I988">
        <v>0</v>
      </c>
      <c r="J988" s="18">
        <v>0</v>
      </c>
      <c r="K988" s="18">
        <v>0</v>
      </c>
      <c r="L988" s="18">
        <v>0</v>
      </c>
      <c r="M988" s="7">
        <v>0</v>
      </c>
      <c r="N988">
        <v>0</v>
      </c>
      <c r="O988" s="18">
        <v>0</v>
      </c>
      <c r="P988" s="7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25">
      <c r="A989" s="19">
        <v>41897</v>
      </c>
      <c r="B989" s="12">
        <v>0</v>
      </c>
      <c r="C989" s="18">
        <v>0</v>
      </c>
      <c r="D989" s="18">
        <v>111.96</v>
      </c>
      <c r="E989" s="18">
        <v>0</v>
      </c>
      <c r="F989" s="18">
        <v>0</v>
      </c>
      <c r="G989" s="18">
        <v>0</v>
      </c>
      <c r="H989" s="18">
        <v>111.96</v>
      </c>
      <c r="I989">
        <v>0</v>
      </c>
      <c r="J989" s="18">
        <v>0</v>
      </c>
      <c r="K989" s="18">
        <v>0</v>
      </c>
      <c r="L989" s="18">
        <v>0</v>
      </c>
      <c r="M989" s="7">
        <v>0</v>
      </c>
      <c r="N989">
        <v>0</v>
      </c>
      <c r="O989" s="18">
        <v>0</v>
      </c>
      <c r="P989" s="7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25">
      <c r="A990" s="19">
        <v>41898</v>
      </c>
      <c r="B990" s="12">
        <v>0</v>
      </c>
      <c r="C990" s="18">
        <v>0</v>
      </c>
      <c r="D990" s="18">
        <v>1033.4117647058824</v>
      </c>
      <c r="E990" s="18">
        <v>0</v>
      </c>
      <c r="F990" s="18">
        <v>0</v>
      </c>
      <c r="G990" s="18">
        <v>0</v>
      </c>
      <c r="H990" s="18">
        <v>1033.4117647058824</v>
      </c>
      <c r="I990">
        <v>0</v>
      </c>
      <c r="J990" s="18">
        <v>0</v>
      </c>
      <c r="K990" s="18">
        <v>0</v>
      </c>
      <c r="L990" s="18">
        <v>0</v>
      </c>
      <c r="M990" s="7">
        <v>0</v>
      </c>
      <c r="N990">
        <v>0</v>
      </c>
      <c r="O990" s="18">
        <v>0</v>
      </c>
      <c r="P990" s="7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25">
      <c r="A991" s="19">
        <v>41899</v>
      </c>
      <c r="B991" s="12">
        <v>0</v>
      </c>
      <c r="C991" s="18">
        <v>0</v>
      </c>
      <c r="D991" s="18">
        <v>579</v>
      </c>
      <c r="E991" s="18">
        <v>0</v>
      </c>
      <c r="F991" s="18">
        <v>0</v>
      </c>
      <c r="G991" s="18">
        <v>0</v>
      </c>
      <c r="H991" s="18">
        <v>579</v>
      </c>
      <c r="I991">
        <v>0</v>
      </c>
      <c r="J991" s="18">
        <v>0</v>
      </c>
      <c r="K991" s="18">
        <v>0</v>
      </c>
      <c r="L991" s="18">
        <v>0</v>
      </c>
      <c r="M991" s="7">
        <v>0</v>
      </c>
      <c r="N991">
        <v>0</v>
      </c>
      <c r="O991" s="18">
        <v>0</v>
      </c>
      <c r="P991" s="7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25">
      <c r="A992" s="19">
        <v>41900</v>
      </c>
      <c r="B992" s="12">
        <v>0</v>
      </c>
      <c r="C992" s="18">
        <v>0</v>
      </c>
      <c r="D992" s="18">
        <v>853.2</v>
      </c>
      <c r="E992" s="18">
        <v>0</v>
      </c>
      <c r="F992" s="18">
        <v>0</v>
      </c>
      <c r="G992" s="18">
        <v>0</v>
      </c>
      <c r="H992" s="18">
        <v>853.2</v>
      </c>
      <c r="I992">
        <v>0</v>
      </c>
      <c r="J992" s="18">
        <v>0</v>
      </c>
      <c r="K992" s="18">
        <v>0</v>
      </c>
      <c r="L992" s="18">
        <v>0</v>
      </c>
      <c r="M992" s="7">
        <v>0</v>
      </c>
      <c r="N992">
        <v>0</v>
      </c>
      <c r="O992" s="18">
        <v>0</v>
      </c>
      <c r="P992" s="7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25">
      <c r="A993" s="19">
        <v>41901</v>
      </c>
      <c r="B993" s="12">
        <v>0</v>
      </c>
      <c r="C993" s="18">
        <v>0</v>
      </c>
      <c r="D993" s="18">
        <v>1104</v>
      </c>
      <c r="E993" s="18">
        <v>0</v>
      </c>
      <c r="F993" s="18">
        <v>0</v>
      </c>
      <c r="G993" s="18">
        <v>0</v>
      </c>
      <c r="H993" s="18">
        <v>1104</v>
      </c>
      <c r="I993">
        <v>0</v>
      </c>
      <c r="J993" s="18">
        <v>0</v>
      </c>
      <c r="K993" s="18">
        <v>0</v>
      </c>
      <c r="L993" s="18">
        <v>0</v>
      </c>
      <c r="M993" s="7">
        <v>0</v>
      </c>
      <c r="N993">
        <v>0</v>
      </c>
      <c r="O993" s="18">
        <v>0</v>
      </c>
      <c r="P993" s="7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25">
      <c r="A994" s="19">
        <v>41902</v>
      </c>
      <c r="B994" s="12">
        <v>0</v>
      </c>
      <c r="C994" s="18">
        <v>0</v>
      </c>
      <c r="D994" s="18">
        <v>1690.5</v>
      </c>
      <c r="E994" s="18">
        <v>0</v>
      </c>
      <c r="F994" s="18">
        <v>0</v>
      </c>
      <c r="G994" s="18">
        <v>0</v>
      </c>
      <c r="H994" s="18">
        <v>1690.5</v>
      </c>
      <c r="I994">
        <v>0</v>
      </c>
      <c r="J994" s="18">
        <v>0</v>
      </c>
      <c r="K994" s="18">
        <v>0</v>
      </c>
      <c r="L994" s="18">
        <v>0</v>
      </c>
      <c r="M994" s="7">
        <v>0</v>
      </c>
      <c r="N994">
        <v>0</v>
      </c>
      <c r="O994" s="18">
        <v>0</v>
      </c>
      <c r="P994" s="7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25">
      <c r="A995" s="19">
        <v>41903</v>
      </c>
      <c r="B995" s="12">
        <v>0</v>
      </c>
      <c r="C995" s="18">
        <v>0</v>
      </c>
      <c r="D995" s="18">
        <v>1494.9743589743591</v>
      </c>
      <c r="E995" s="18">
        <v>0</v>
      </c>
      <c r="F995" s="18">
        <v>0</v>
      </c>
      <c r="G995" s="18">
        <v>0</v>
      </c>
      <c r="H995" s="18">
        <v>1494.9743589743591</v>
      </c>
      <c r="I995">
        <v>0</v>
      </c>
      <c r="J995" s="18">
        <v>0</v>
      </c>
      <c r="K995" s="18">
        <v>0</v>
      </c>
      <c r="L995" s="18">
        <v>0</v>
      </c>
      <c r="M995" s="7">
        <v>0</v>
      </c>
      <c r="N995">
        <v>0</v>
      </c>
      <c r="O995" s="18">
        <v>0</v>
      </c>
      <c r="P995" s="7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25">
      <c r="A996" s="19">
        <v>41904</v>
      </c>
      <c r="B996" s="12">
        <v>0</v>
      </c>
      <c r="C996" s="18">
        <v>0</v>
      </c>
      <c r="D996" s="18">
        <v>715.63636363636363</v>
      </c>
      <c r="E996" s="18">
        <v>0</v>
      </c>
      <c r="F996" s="18">
        <v>0</v>
      </c>
      <c r="G996" s="18">
        <v>0</v>
      </c>
      <c r="H996" s="18">
        <v>715.63636363636363</v>
      </c>
      <c r="I996">
        <v>0</v>
      </c>
      <c r="J996" s="18">
        <v>0</v>
      </c>
      <c r="K996" s="18">
        <v>0</v>
      </c>
      <c r="L996" s="18">
        <v>0</v>
      </c>
      <c r="M996" s="7">
        <v>0</v>
      </c>
      <c r="N996">
        <v>0</v>
      </c>
      <c r="O996" s="18">
        <v>0</v>
      </c>
      <c r="P996" s="7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25">
      <c r="A997" s="19">
        <v>41905</v>
      </c>
      <c r="B997" s="12">
        <v>0</v>
      </c>
      <c r="C997" s="18">
        <v>0</v>
      </c>
      <c r="D997" s="18">
        <v>789.47368421052624</v>
      </c>
      <c r="E997" s="18">
        <v>0</v>
      </c>
      <c r="F997" s="18">
        <v>0</v>
      </c>
      <c r="G997" s="18">
        <v>0</v>
      </c>
      <c r="H997" s="18">
        <v>789.47368421052624</v>
      </c>
      <c r="I997">
        <v>0</v>
      </c>
      <c r="J997" s="18">
        <v>0</v>
      </c>
      <c r="K997" s="18">
        <v>0</v>
      </c>
      <c r="L997" s="18">
        <v>0</v>
      </c>
      <c r="M997" s="7">
        <v>0</v>
      </c>
      <c r="N997">
        <v>0</v>
      </c>
      <c r="O997" s="18">
        <v>0</v>
      </c>
      <c r="P997" s="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25">
      <c r="A998" s="19">
        <v>41906</v>
      </c>
      <c r="B998" s="12">
        <v>0</v>
      </c>
      <c r="C998" s="18">
        <v>0</v>
      </c>
      <c r="D998" s="18">
        <v>716.44444444444446</v>
      </c>
      <c r="E998" s="18">
        <v>0</v>
      </c>
      <c r="F998" s="18">
        <v>0</v>
      </c>
      <c r="G998" s="18">
        <v>0</v>
      </c>
      <c r="H998" s="18">
        <v>716.44444444444446</v>
      </c>
      <c r="I998">
        <v>0</v>
      </c>
      <c r="J998" s="18">
        <v>0</v>
      </c>
      <c r="K998" s="18">
        <v>0</v>
      </c>
      <c r="L998" s="18">
        <v>0</v>
      </c>
      <c r="M998" s="7">
        <v>0</v>
      </c>
      <c r="N998">
        <v>0</v>
      </c>
      <c r="O998" s="18">
        <v>0</v>
      </c>
      <c r="P998" s="7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25">
      <c r="A999" s="19">
        <v>41907</v>
      </c>
      <c r="B999" s="12">
        <v>0</v>
      </c>
      <c r="C999" s="18">
        <v>0</v>
      </c>
      <c r="D999" s="18">
        <v>824.99999999999989</v>
      </c>
      <c r="E999" s="18">
        <v>0</v>
      </c>
      <c r="F999" s="18">
        <v>0</v>
      </c>
      <c r="G999" s="18">
        <v>0</v>
      </c>
      <c r="H999" s="18">
        <v>824.99999999999989</v>
      </c>
      <c r="I999">
        <v>0</v>
      </c>
      <c r="J999" s="18">
        <v>0</v>
      </c>
      <c r="K999" s="18">
        <v>0</v>
      </c>
      <c r="L999" s="18">
        <v>0</v>
      </c>
      <c r="M999" s="7">
        <v>0</v>
      </c>
      <c r="N999">
        <v>0</v>
      </c>
      <c r="O999" s="18">
        <v>0</v>
      </c>
      <c r="P999" s="7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25">
      <c r="A1000" s="19">
        <v>41908</v>
      </c>
      <c r="B1000" s="12">
        <v>0</v>
      </c>
      <c r="C1000" s="18">
        <v>0</v>
      </c>
      <c r="D1000" s="18">
        <v>455.63972528459107</v>
      </c>
      <c r="E1000" s="18">
        <v>0</v>
      </c>
      <c r="F1000" s="18">
        <v>0</v>
      </c>
      <c r="G1000" s="18">
        <v>0</v>
      </c>
      <c r="H1000" s="18">
        <v>455.63972528459107</v>
      </c>
      <c r="I1000">
        <v>0</v>
      </c>
      <c r="J1000" s="18">
        <v>0</v>
      </c>
      <c r="K1000" s="18">
        <v>0</v>
      </c>
      <c r="L1000" s="18">
        <v>0</v>
      </c>
      <c r="M1000" s="7">
        <v>0</v>
      </c>
      <c r="N1000">
        <v>0</v>
      </c>
      <c r="O1000" s="18">
        <v>0</v>
      </c>
      <c r="P1000" s="7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25">
      <c r="A1001" s="19">
        <v>42144</v>
      </c>
      <c r="B1001" s="12">
        <v>1</v>
      </c>
      <c r="C1001" s="18">
        <v>12</v>
      </c>
      <c r="D1001" s="18">
        <v>0</v>
      </c>
      <c r="E1001" s="18">
        <v>0</v>
      </c>
      <c r="F1001" s="18">
        <v>0</v>
      </c>
      <c r="G1001" s="18">
        <v>12</v>
      </c>
      <c r="H1001" s="18">
        <v>0</v>
      </c>
      <c r="I1001">
        <v>0</v>
      </c>
      <c r="J1001" s="18">
        <v>0</v>
      </c>
      <c r="K1001" s="18">
        <v>0</v>
      </c>
      <c r="L1001" s="18">
        <v>0</v>
      </c>
      <c r="M1001" s="7">
        <v>0</v>
      </c>
      <c r="N1001">
        <v>0</v>
      </c>
      <c r="O1001" s="18">
        <v>0</v>
      </c>
      <c r="P1001" s="7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25">
      <c r="A1002" s="19">
        <v>42145</v>
      </c>
      <c r="B1002" s="12">
        <v>1</v>
      </c>
      <c r="C1002" s="18">
        <v>12</v>
      </c>
      <c r="D1002" s="18">
        <v>0</v>
      </c>
      <c r="E1002" s="18">
        <v>0</v>
      </c>
      <c r="F1002" s="18">
        <v>0</v>
      </c>
      <c r="G1002" s="18">
        <v>12</v>
      </c>
      <c r="H1002" s="18">
        <v>0</v>
      </c>
      <c r="I1002">
        <v>0</v>
      </c>
      <c r="J1002" s="18">
        <v>0</v>
      </c>
      <c r="K1002" s="18">
        <v>0</v>
      </c>
      <c r="L1002" s="18">
        <v>0</v>
      </c>
      <c r="M1002" s="7">
        <v>0</v>
      </c>
      <c r="N1002">
        <v>0</v>
      </c>
      <c r="O1002" s="18">
        <v>0</v>
      </c>
      <c r="P1002" s="7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25">
      <c r="A1003" s="19">
        <v>42146</v>
      </c>
      <c r="B1003" s="12">
        <v>1</v>
      </c>
      <c r="C1003" s="18">
        <v>24</v>
      </c>
      <c r="D1003" s="18">
        <v>0</v>
      </c>
      <c r="E1003" s="18">
        <v>0</v>
      </c>
      <c r="F1003" s="18">
        <v>0</v>
      </c>
      <c r="G1003" s="18">
        <v>24</v>
      </c>
      <c r="H1003" s="18">
        <v>0</v>
      </c>
      <c r="I1003">
        <v>0</v>
      </c>
      <c r="J1003" s="18">
        <v>0</v>
      </c>
      <c r="K1003" s="18">
        <v>0</v>
      </c>
      <c r="L1003" s="18">
        <v>0</v>
      </c>
      <c r="M1003" s="7">
        <v>0</v>
      </c>
      <c r="N1003">
        <v>0</v>
      </c>
      <c r="O1003" s="18">
        <v>0</v>
      </c>
      <c r="P1003" s="7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25">
      <c r="A1004" s="19">
        <v>42147</v>
      </c>
      <c r="B1004" s="12">
        <v>1</v>
      </c>
      <c r="C1004" s="18">
        <v>48</v>
      </c>
      <c r="D1004" s="18">
        <v>0</v>
      </c>
      <c r="E1004" s="18">
        <v>0</v>
      </c>
      <c r="F1004" s="18">
        <v>0</v>
      </c>
      <c r="G1004" s="18">
        <v>48</v>
      </c>
      <c r="H1004" s="18">
        <v>0</v>
      </c>
      <c r="I1004">
        <v>0</v>
      </c>
      <c r="J1004" s="18">
        <v>0</v>
      </c>
      <c r="K1004" s="18">
        <v>0</v>
      </c>
      <c r="L1004" s="18">
        <v>0</v>
      </c>
      <c r="M1004" s="7">
        <v>0</v>
      </c>
      <c r="N1004">
        <v>0</v>
      </c>
      <c r="O1004" s="18">
        <v>0</v>
      </c>
      <c r="P1004" s="7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25">
      <c r="A1005" s="19">
        <v>42148</v>
      </c>
      <c r="B1005" s="12">
        <v>1</v>
      </c>
      <c r="C1005" s="18">
        <v>121</v>
      </c>
      <c r="D1005" s="18">
        <v>0</v>
      </c>
      <c r="E1005" s="18">
        <v>0</v>
      </c>
      <c r="F1005" s="18">
        <v>0</v>
      </c>
      <c r="G1005" s="18">
        <v>121</v>
      </c>
      <c r="H1005" s="18">
        <v>0</v>
      </c>
      <c r="I1005">
        <v>0</v>
      </c>
      <c r="J1005" s="18">
        <v>0</v>
      </c>
      <c r="K1005" s="18">
        <v>0</v>
      </c>
      <c r="L1005" s="18">
        <v>0</v>
      </c>
      <c r="M1005" s="7">
        <v>0</v>
      </c>
      <c r="N1005">
        <v>0</v>
      </c>
      <c r="O1005" s="18">
        <v>0</v>
      </c>
      <c r="P1005" s="7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25">
      <c r="A1006" s="19">
        <v>42149</v>
      </c>
      <c r="B1006" s="12">
        <v>0.99998282949679618</v>
      </c>
      <c r="C1006" s="18">
        <v>66</v>
      </c>
      <c r="D1006" s="18">
        <v>0</v>
      </c>
      <c r="E1006" s="18">
        <v>0</v>
      </c>
      <c r="F1006" s="18">
        <v>0</v>
      </c>
      <c r="G1006" s="18">
        <v>66</v>
      </c>
      <c r="H1006" s="18">
        <v>0</v>
      </c>
      <c r="I1006">
        <v>0</v>
      </c>
      <c r="J1006" s="18">
        <v>0</v>
      </c>
      <c r="K1006" s="18">
        <v>0</v>
      </c>
      <c r="L1006" s="18">
        <v>0</v>
      </c>
      <c r="M1006" s="7">
        <v>0</v>
      </c>
      <c r="N1006">
        <v>0</v>
      </c>
      <c r="O1006" s="18">
        <v>0</v>
      </c>
      <c r="P1006" s="7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 s="19">
        <v>42150</v>
      </c>
      <c r="B1007" s="12">
        <v>0.99997895001055437</v>
      </c>
      <c r="C1007" s="18">
        <v>78</v>
      </c>
      <c r="D1007" s="18">
        <v>0</v>
      </c>
      <c r="E1007" s="18">
        <v>0</v>
      </c>
      <c r="F1007" s="18">
        <v>0</v>
      </c>
      <c r="G1007" s="18">
        <v>78</v>
      </c>
      <c r="H1007" s="18">
        <v>0</v>
      </c>
      <c r="I1007">
        <v>0</v>
      </c>
      <c r="J1007" s="18">
        <v>0</v>
      </c>
      <c r="K1007" s="18">
        <v>0</v>
      </c>
      <c r="L1007" s="18">
        <v>0</v>
      </c>
      <c r="M1007" s="7">
        <v>0</v>
      </c>
      <c r="N1007">
        <v>0</v>
      </c>
      <c r="O1007" s="18">
        <v>0</v>
      </c>
      <c r="P1007" s="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25">
      <c r="A1008" s="19">
        <v>42151</v>
      </c>
      <c r="B1008" s="12">
        <v>0.99997419401970911</v>
      </c>
      <c r="C1008" s="18">
        <v>216</v>
      </c>
      <c r="D1008" s="18">
        <v>0</v>
      </c>
      <c r="E1008" s="18">
        <v>0</v>
      </c>
      <c r="F1008" s="18">
        <v>0</v>
      </c>
      <c r="G1008" s="18">
        <v>216</v>
      </c>
      <c r="H1008" s="18">
        <v>0</v>
      </c>
      <c r="I1008">
        <v>0</v>
      </c>
      <c r="J1008" s="18">
        <v>0</v>
      </c>
      <c r="K1008" s="18">
        <v>0</v>
      </c>
      <c r="L1008" s="18">
        <v>0</v>
      </c>
      <c r="M1008" s="7">
        <v>0</v>
      </c>
      <c r="N1008">
        <v>0</v>
      </c>
      <c r="O1008" s="18">
        <v>0</v>
      </c>
      <c r="P1008" s="7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25">
      <c r="A1009" s="19">
        <v>42152</v>
      </c>
      <c r="B1009" s="12">
        <v>0.99996836350417762</v>
      </c>
      <c r="C1009" s="18">
        <v>182</v>
      </c>
      <c r="D1009" s="18">
        <v>0</v>
      </c>
      <c r="E1009" s="18">
        <v>0</v>
      </c>
      <c r="F1009" s="18">
        <v>0</v>
      </c>
      <c r="G1009" s="18">
        <v>182</v>
      </c>
      <c r="H1009" s="18">
        <v>0</v>
      </c>
      <c r="I1009">
        <v>0</v>
      </c>
      <c r="J1009" s="18">
        <v>0</v>
      </c>
      <c r="K1009" s="18">
        <v>0</v>
      </c>
      <c r="L1009" s="18">
        <v>0</v>
      </c>
      <c r="M1009" s="7">
        <v>0</v>
      </c>
      <c r="N1009">
        <v>0</v>
      </c>
      <c r="O1009" s="18">
        <v>0</v>
      </c>
      <c r="P1009" s="7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25">
      <c r="A1010" s="19">
        <v>42153</v>
      </c>
      <c r="B1010" s="12">
        <v>0.99996121571286445</v>
      </c>
      <c r="C1010" s="18">
        <v>205</v>
      </c>
      <c r="D1010" s="18">
        <v>0</v>
      </c>
      <c r="E1010" s="18">
        <v>0</v>
      </c>
      <c r="F1010" s="18">
        <v>0</v>
      </c>
      <c r="G1010" s="18">
        <v>205</v>
      </c>
      <c r="H1010" s="18">
        <v>0</v>
      </c>
      <c r="I1010">
        <v>0</v>
      </c>
      <c r="J1010" s="18">
        <v>0</v>
      </c>
      <c r="K1010" s="18">
        <v>0</v>
      </c>
      <c r="L1010" s="18">
        <v>0</v>
      </c>
      <c r="M1010" s="7">
        <v>0</v>
      </c>
      <c r="N1010">
        <v>0</v>
      </c>
      <c r="O1010" s="18">
        <v>0</v>
      </c>
      <c r="P1010" s="7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25">
      <c r="A1011" s="19">
        <v>42154</v>
      </c>
      <c r="B1011" s="12">
        <v>0.99995245306219227</v>
      </c>
      <c r="C1011" s="18">
        <v>394</v>
      </c>
      <c r="D1011" s="18">
        <v>0</v>
      </c>
      <c r="E1011" s="18">
        <v>0</v>
      </c>
      <c r="F1011" s="18">
        <v>0</v>
      </c>
      <c r="G1011" s="18">
        <v>394</v>
      </c>
      <c r="H1011" s="18">
        <v>0</v>
      </c>
      <c r="I1011">
        <v>0</v>
      </c>
      <c r="J1011" s="18">
        <v>0</v>
      </c>
      <c r="K1011" s="18">
        <v>0</v>
      </c>
      <c r="L1011" s="18">
        <v>0</v>
      </c>
      <c r="M1011" s="7">
        <v>0</v>
      </c>
      <c r="N1011">
        <v>0</v>
      </c>
      <c r="O1011" s="18">
        <v>0</v>
      </c>
      <c r="P1011" s="7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25">
      <c r="A1012" s="19">
        <v>42155</v>
      </c>
      <c r="B1012" s="12">
        <v>0.9999417107548958</v>
      </c>
      <c r="C1012" s="18">
        <v>266</v>
      </c>
      <c r="D1012" s="18">
        <v>0</v>
      </c>
      <c r="E1012" s="18">
        <v>0</v>
      </c>
      <c r="F1012" s="18">
        <v>0</v>
      </c>
      <c r="G1012" s="18">
        <v>266</v>
      </c>
      <c r="H1012" s="18">
        <v>0</v>
      </c>
      <c r="I1012">
        <v>0</v>
      </c>
      <c r="J1012" s="18">
        <v>0</v>
      </c>
      <c r="K1012" s="18">
        <v>0</v>
      </c>
      <c r="L1012" s="18">
        <v>0</v>
      </c>
      <c r="M1012" s="7">
        <v>0</v>
      </c>
      <c r="N1012">
        <v>0</v>
      </c>
      <c r="O1012" s="18">
        <v>0</v>
      </c>
      <c r="P1012" s="7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25">
      <c r="A1013" s="19">
        <v>42156</v>
      </c>
      <c r="B1013" s="12">
        <v>0.99992854160530664</v>
      </c>
      <c r="C1013" s="18">
        <v>396</v>
      </c>
      <c r="D1013" s="18">
        <v>0</v>
      </c>
      <c r="E1013" s="18">
        <v>0</v>
      </c>
      <c r="F1013" s="18">
        <v>0</v>
      </c>
      <c r="G1013" s="18">
        <v>396</v>
      </c>
      <c r="H1013" s="18">
        <v>0</v>
      </c>
      <c r="I1013">
        <v>0</v>
      </c>
      <c r="J1013" s="18">
        <v>0</v>
      </c>
      <c r="K1013" s="18">
        <v>0</v>
      </c>
      <c r="L1013" s="18">
        <v>0</v>
      </c>
      <c r="M1013" s="7">
        <v>0</v>
      </c>
      <c r="N1013">
        <v>0</v>
      </c>
      <c r="O1013" s="18">
        <v>0</v>
      </c>
      <c r="P1013" s="7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25">
      <c r="A1014" s="19">
        <v>42157</v>
      </c>
      <c r="B1014" s="12">
        <v>0.99991239744193738</v>
      </c>
      <c r="C1014" s="18">
        <v>862</v>
      </c>
      <c r="D1014" s="18">
        <v>0</v>
      </c>
      <c r="E1014" s="18">
        <v>0</v>
      </c>
      <c r="F1014" s="18">
        <v>0</v>
      </c>
      <c r="G1014" s="18">
        <v>862</v>
      </c>
      <c r="H1014" s="18">
        <v>0</v>
      </c>
      <c r="I1014">
        <v>0</v>
      </c>
      <c r="J1014" s="18">
        <v>0</v>
      </c>
      <c r="K1014" s="18">
        <v>0</v>
      </c>
      <c r="L1014" s="18">
        <v>0</v>
      </c>
      <c r="M1014" s="7">
        <v>0</v>
      </c>
      <c r="N1014">
        <v>0</v>
      </c>
      <c r="O1014" s="18">
        <v>0</v>
      </c>
      <c r="P1014" s="7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25">
      <c r="A1015" s="19">
        <v>42158</v>
      </c>
      <c r="B1015" s="12">
        <v>0.99989260631701016</v>
      </c>
      <c r="C1015" s="18">
        <v>1414</v>
      </c>
      <c r="D1015" s="18">
        <v>0</v>
      </c>
      <c r="E1015" s="18">
        <v>0</v>
      </c>
      <c r="F1015" s="18">
        <v>0</v>
      </c>
      <c r="G1015" s="18">
        <v>1414</v>
      </c>
      <c r="H1015" s="18">
        <v>0</v>
      </c>
      <c r="I1015">
        <v>0</v>
      </c>
      <c r="J1015" s="18">
        <v>0</v>
      </c>
      <c r="K1015" s="18">
        <v>0</v>
      </c>
      <c r="L1015" s="18">
        <v>0</v>
      </c>
      <c r="M1015" s="7">
        <v>0</v>
      </c>
      <c r="N1015">
        <v>0</v>
      </c>
      <c r="O1015" s="18">
        <v>0</v>
      </c>
      <c r="P1015" s="7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25">
      <c r="A1016" s="19">
        <v>42159</v>
      </c>
      <c r="B1016" s="12">
        <v>0.99986834458001295</v>
      </c>
      <c r="C1016" s="18">
        <v>1614</v>
      </c>
      <c r="D1016" s="18">
        <v>0</v>
      </c>
      <c r="E1016" s="18">
        <v>0</v>
      </c>
      <c r="F1016" s="18">
        <v>0</v>
      </c>
      <c r="G1016" s="18">
        <v>1614</v>
      </c>
      <c r="H1016" s="18">
        <v>0</v>
      </c>
      <c r="I1016">
        <v>0</v>
      </c>
      <c r="J1016" s="18">
        <v>0</v>
      </c>
      <c r="K1016" s="18">
        <v>0</v>
      </c>
      <c r="L1016" s="18">
        <v>0</v>
      </c>
      <c r="M1016" s="7">
        <v>0</v>
      </c>
      <c r="N1016">
        <v>0</v>
      </c>
      <c r="O1016" s="18">
        <v>0</v>
      </c>
      <c r="P1016" s="7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25">
      <c r="A1017" s="19">
        <v>42160</v>
      </c>
      <c r="B1017" s="12">
        <v>0.99983860266157565</v>
      </c>
      <c r="C1017" s="18">
        <v>2016</v>
      </c>
      <c r="D1017" s="18">
        <v>0</v>
      </c>
      <c r="E1017" s="18">
        <v>0</v>
      </c>
      <c r="F1017" s="18">
        <v>0</v>
      </c>
      <c r="G1017" s="18">
        <v>2016</v>
      </c>
      <c r="H1017" s="18">
        <v>0</v>
      </c>
      <c r="I1017">
        <v>0</v>
      </c>
      <c r="J1017" s="18">
        <v>0</v>
      </c>
      <c r="K1017" s="18">
        <v>0</v>
      </c>
      <c r="L1017" s="18">
        <v>0</v>
      </c>
      <c r="M1017" s="7">
        <v>0</v>
      </c>
      <c r="N1017">
        <v>0</v>
      </c>
      <c r="O1017" s="18">
        <v>0</v>
      </c>
      <c r="P1017" s="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25">
      <c r="A1018" s="19">
        <v>42161</v>
      </c>
      <c r="B1018" s="12">
        <v>0.99980214315666283</v>
      </c>
      <c r="C1018" s="18">
        <v>2284</v>
      </c>
      <c r="D1018" s="18">
        <v>1</v>
      </c>
      <c r="E1018" s="18">
        <v>0</v>
      </c>
      <c r="F1018" s="18">
        <v>0</v>
      </c>
      <c r="G1018" s="18">
        <v>2284</v>
      </c>
      <c r="H1018" s="18">
        <v>1</v>
      </c>
      <c r="I1018">
        <v>0</v>
      </c>
      <c r="J1018" s="18">
        <v>0</v>
      </c>
      <c r="K1018" s="18">
        <v>0</v>
      </c>
      <c r="L1018" s="18">
        <v>0</v>
      </c>
      <c r="M1018" s="7">
        <v>0</v>
      </c>
      <c r="N1018">
        <v>0</v>
      </c>
      <c r="O1018" s="18">
        <v>0</v>
      </c>
      <c r="P1018" s="7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25">
      <c r="A1019" s="19">
        <v>42162</v>
      </c>
      <c r="B1019" s="12">
        <v>0.99975744948235101</v>
      </c>
      <c r="C1019" s="18">
        <v>3693</v>
      </c>
      <c r="D1019" s="18">
        <v>1</v>
      </c>
      <c r="E1019" s="18">
        <v>0</v>
      </c>
      <c r="F1019" s="18">
        <v>0</v>
      </c>
      <c r="G1019" s="18">
        <v>3693</v>
      </c>
      <c r="H1019" s="18">
        <v>1</v>
      </c>
      <c r="I1019">
        <v>0</v>
      </c>
      <c r="J1019" s="18">
        <v>0</v>
      </c>
      <c r="K1019" s="18">
        <v>0</v>
      </c>
      <c r="L1019" s="18">
        <v>0</v>
      </c>
      <c r="M1019" s="7">
        <v>0</v>
      </c>
      <c r="N1019">
        <v>0</v>
      </c>
      <c r="O1019" s="18">
        <v>0</v>
      </c>
      <c r="P1019" s="7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25">
      <c r="A1020" s="19">
        <v>42163</v>
      </c>
      <c r="B1020" s="12">
        <v>0.99970266300339139</v>
      </c>
      <c r="C1020" s="18">
        <v>3098</v>
      </c>
      <c r="D1020" s="18">
        <v>1</v>
      </c>
      <c r="E1020" s="18">
        <v>0</v>
      </c>
      <c r="F1020" s="18">
        <v>0</v>
      </c>
      <c r="G1020" s="18">
        <v>3098</v>
      </c>
      <c r="H1020" s="18">
        <v>1</v>
      </c>
      <c r="I1020">
        <v>0</v>
      </c>
      <c r="J1020" s="18">
        <v>0</v>
      </c>
      <c r="K1020" s="18">
        <v>0</v>
      </c>
      <c r="L1020" s="18">
        <v>0</v>
      </c>
      <c r="M1020" s="7">
        <v>0</v>
      </c>
      <c r="N1020">
        <v>0</v>
      </c>
      <c r="O1020" s="18">
        <v>0</v>
      </c>
      <c r="P1020" s="7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25">
      <c r="A1021" s="19">
        <v>42164</v>
      </c>
      <c r="B1021" s="12">
        <v>0.99963550605418672</v>
      </c>
      <c r="C1021" s="18">
        <v>5913</v>
      </c>
      <c r="D1021" s="18">
        <v>2</v>
      </c>
      <c r="E1021" s="18">
        <v>0</v>
      </c>
      <c r="F1021" s="18">
        <v>0</v>
      </c>
      <c r="G1021" s="18">
        <v>5913</v>
      </c>
      <c r="H1021" s="18">
        <v>2</v>
      </c>
      <c r="I1021">
        <v>0</v>
      </c>
      <c r="J1021" s="18">
        <v>0</v>
      </c>
      <c r="K1021" s="18">
        <v>0</v>
      </c>
      <c r="L1021" s="18">
        <v>0</v>
      </c>
      <c r="M1021" s="7">
        <v>0</v>
      </c>
      <c r="N1021">
        <v>0</v>
      </c>
      <c r="O1021" s="18">
        <v>0</v>
      </c>
      <c r="P1021" s="7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25">
      <c r="A1022" s="19">
        <v>42165</v>
      </c>
      <c r="B1022" s="12">
        <v>0.99955318772200497</v>
      </c>
      <c r="C1022" s="18">
        <v>8063</v>
      </c>
      <c r="D1022" s="18">
        <v>4</v>
      </c>
      <c r="E1022" s="18">
        <v>0</v>
      </c>
      <c r="F1022" s="18">
        <v>0</v>
      </c>
      <c r="G1022" s="18">
        <v>8063</v>
      </c>
      <c r="H1022" s="18">
        <v>4</v>
      </c>
      <c r="I1022">
        <v>0</v>
      </c>
      <c r="J1022" s="18">
        <v>0</v>
      </c>
      <c r="K1022" s="18">
        <v>0</v>
      </c>
      <c r="L1022" s="18">
        <v>0</v>
      </c>
      <c r="M1022" s="7">
        <v>0</v>
      </c>
      <c r="N1022">
        <v>0</v>
      </c>
      <c r="O1022" s="18">
        <v>0</v>
      </c>
      <c r="P1022" s="7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25">
      <c r="A1023" s="19">
        <v>42166</v>
      </c>
      <c r="B1023" s="12">
        <v>0.99945228857366297</v>
      </c>
      <c r="C1023" s="18">
        <v>7960</v>
      </c>
      <c r="D1023" s="18">
        <v>4</v>
      </c>
      <c r="E1023" s="18">
        <v>0</v>
      </c>
      <c r="F1023" s="18">
        <v>0</v>
      </c>
      <c r="G1023" s="18">
        <v>7960</v>
      </c>
      <c r="H1023" s="18">
        <v>4</v>
      </c>
      <c r="I1023">
        <v>0</v>
      </c>
      <c r="J1023" s="18">
        <v>0</v>
      </c>
      <c r="K1023" s="18">
        <v>0</v>
      </c>
      <c r="L1023" s="18">
        <v>0</v>
      </c>
      <c r="M1023" s="7">
        <v>0</v>
      </c>
      <c r="N1023">
        <v>0</v>
      </c>
      <c r="O1023" s="18">
        <v>0</v>
      </c>
      <c r="P1023" s="7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25">
      <c r="A1024" s="19">
        <v>42167</v>
      </c>
      <c r="B1024" s="12">
        <v>0.99932861968397368</v>
      </c>
      <c r="C1024" s="18">
        <v>12007</v>
      </c>
      <c r="D1024" s="18">
        <v>8</v>
      </c>
      <c r="E1024" s="18">
        <v>0</v>
      </c>
      <c r="F1024" s="18">
        <v>0</v>
      </c>
      <c r="G1024" s="18">
        <v>12007</v>
      </c>
      <c r="H1024" s="18">
        <v>8</v>
      </c>
      <c r="I1024">
        <v>1248</v>
      </c>
      <c r="J1024" s="18">
        <v>0</v>
      </c>
      <c r="K1024" s="18">
        <v>0</v>
      </c>
      <c r="L1024" s="18">
        <v>0</v>
      </c>
      <c r="M1024" s="7">
        <v>0</v>
      </c>
      <c r="N1024">
        <v>0</v>
      </c>
      <c r="O1024" s="18">
        <v>0</v>
      </c>
      <c r="P1024" s="7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25">
      <c r="A1025" s="19">
        <v>42168</v>
      </c>
      <c r="B1025" s="12">
        <v>0.99917705033346282</v>
      </c>
      <c r="C1025" s="18">
        <v>16081</v>
      </c>
      <c r="D1025" s="18">
        <v>13</v>
      </c>
      <c r="E1025" s="18">
        <v>0</v>
      </c>
      <c r="F1025" s="18">
        <v>0</v>
      </c>
      <c r="G1025" s="18">
        <v>16081</v>
      </c>
      <c r="H1025" s="18">
        <v>13</v>
      </c>
      <c r="I1025">
        <v>0</v>
      </c>
      <c r="J1025" s="18">
        <v>0</v>
      </c>
      <c r="K1025" s="18">
        <v>0</v>
      </c>
      <c r="L1025" s="18">
        <v>0</v>
      </c>
      <c r="M1025" s="7">
        <v>0</v>
      </c>
      <c r="N1025">
        <v>0</v>
      </c>
      <c r="O1025" s="18">
        <v>0</v>
      </c>
      <c r="P1025" s="7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25">
      <c r="A1026" s="19">
        <v>42169</v>
      </c>
      <c r="B1026" s="12">
        <v>0.99899129755709559</v>
      </c>
      <c r="C1026" s="18">
        <v>13093</v>
      </c>
      <c r="D1026" s="18">
        <v>13</v>
      </c>
      <c r="E1026" s="18">
        <v>1246.7411393512552</v>
      </c>
      <c r="F1026" s="18">
        <v>1.2588606487447465</v>
      </c>
      <c r="G1026" s="18">
        <v>14339.741139351256</v>
      </c>
      <c r="H1026" s="18">
        <v>14.258860648744747</v>
      </c>
      <c r="I1026">
        <v>781</v>
      </c>
      <c r="J1026" s="18">
        <v>0</v>
      </c>
      <c r="K1026" s="18">
        <v>0</v>
      </c>
      <c r="L1026" s="18">
        <v>0</v>
      </c>
      <c r="M1026" s="7">
        <v>0</v>
      </c>
      <c r="N1026">
        <v>0</v>
      </c>
      <c r="O1026" s="18">
        <v>0</v>
      </c>
      <c r="P1026" s="7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25">
      <c r="A1027" s="19">
        <v>42170</v>
      </c>
      <c r="B1027" s="12">
        <v>0.99876366931528415</v>
      </c>
      <c r="C1027" s="18">
        <v>16100</v>
      </c>
      <c r="D1027" s="18">
        <v>20</v>
      </c>
      <c r="E1027" s="18">
        <v>0</v>
      </c>
      <c r="F1027" s="18">
        <v>0</v>
      </c>
      <c r="G1027" s="18">
        <v>16100</v>
      </c>
      <c r="H1027" s="18">
        <v>20</v>
      </c>
      <c r="I1027">
        <v>0</v>
      </c>
      <c r="J1027" s="18">
        <v>0</v>
      </c>
      <c r="K1027" s="18">
        <v>0</v>
      </c>
      <c r="L1027" s="18">
        <v>0</v>
      </c>
      <c r="M1027" s="7">
        <v>0</v>
      </c>
      <c r="N1027">
        <v>0</v>
      </c>
      <c r="O1027" s="18">
        <v>0</v>
      </c>
      <c r="P1027" s="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25">
      <c r="A1028" s="19">
        <v>42171</v>
      </c>
      <c r="B1028" s="12">
        <v>0.9984847513938121</v>
      </c>
      <c r="C1028" s="18">
        <v>15826</v>
      </c>
      <c r="D1028" s="18">
        <v>24</v>
      </c>
      <c r="E1028" s="18">
        <v>779.81659083856721</v>
      </c>
      <c r="F1028" s="18">
        <v>1.1834091614327402</v>
      </c>
      <c r="G1028" s="18">
        <v>16605.816590838567</v>
      </c>
      <c r="H1028" s="18">
        <v>25.183409161432742</v>
      </c>
      <c r="I1028">
        <v>0</v>
      </c>
      <c r="J1028" s="18">
        <v>0</v>
      </c>
      <c r="K1028" s="18">
        <v>0</v>
      </c>
      <c r="L1028" s="18">
        <v>0</v>
      </c>
      <c r="M1028" s="7">
        <v>0</v>
      </c>
      <c r="N1028">
        <v>0</v>
      </c>
      <c r="O1028" s="18">
        <v>0</v>
      </c>
      <c r="P1028" s="7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25">
      <c r="A1029" s="19">
        <v>42172</v>
      </c>
      <c r="B1029" s="12">
        <v>0.99814302619481232</v>
      </c>
      <c r="C1029" s="18">
        <v>18246</v>
      </c>
      <c r="D1029" s="18">
        <v>34</v>
      </c>
      <c r="E1029" s="18">
        <v>0</v>
      </c>
      <c r="F1029" s="18">
        <v>0</v>
      </c>
      <c r="G1029" s="18">
        <v>18246</v>
      </c>
      <c r="H1029" s="18">
        <v>34</v>
      </c>
      <c r="I1029">
        <v>1956</v>
      </c>
      <c r="J1029" s="18">
        <v>0</v>
      </c>
      <c r="K1029" s="18">
        <v>0</v>
      </c>
      <c r="L1029" s="18">
        <v>0</v>
      </c>
      <c r="M1029" s="7">
        <v>0</v>
      </c>
      <c r="N1029">
        <v>0</v>
      </c>
      <c r="O1029" s="18">
        <v>0</v>
      </c>
      <c r="P1029" s="7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25">
      <c r="A1030" s="19">
        <v>42173</v>
      </c>
      <c r="B1030" s="12">
        <v>0.99772440934036966</v>
      </c>
      <c r="C1030" s="18">
        <v>22822</v>
      </c>
      <c r="D1030" s="18">
        <v>52</v>
      </c>
      <c r="E1030" s="18">
        <v>0</v>
      </c>
      <c r="F1030" s="18">
        <v>0</v>
      </c>
      <c r="G1030" s="18">
        <v>22822</v>
      </c>
      <c r="H1030" s="18">
        <v>52</v>
      </c>
      <c r="I1030">
        <v>0</v>
      </c>
      <c r="J1030" s="18">
        <v>0</v>
      </c>
      <c r="K1030" s="18">
        <v>0</v>
      </c>
      <c r="L1030" s="18">
        <v>0</v>
      </c>
      <c r="M1030" s="7">
        <v>0</v>
      </c>
      <c r="N1030">
        <v>0</v>
      </c>
      <c r="O1030" s="18">
        <v>0</v>
      </c>
      <c r="P1030" s="7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25">
      <c r="A1031" s="19">
        <v>42174</v>
      </c>
      <c r="B1031" s="12">
        <v>0.99721168747636724</v>
      </c>
      <c r="C1031" s="18">
        <v>25037</v>
      </c>
      <c r="D1031" s="18">
        <v>70</v>
      </c>
      <c r="E1031" s="18">
        <v>1950.5460607037744</v>
      </c>
      <c r="F1031" s="18">
        <v>5.4539392962255793</v>
      </c>
      <c r="G1031" s="18">
        <v>26987.546060703775</v>
      </c>
      <c r="H1031" s="18">
        <v>75.453939296225585</v>
      </c>
      <c r="I1031">
        <v>2320</v>
      </c>
      <c r="J1031" s="18">
        <v>0</v>
      </c>
      <c r="K1031" s="18">
        <v>0</v>
      </c>
      <c r="L1031" s="18">
        <v>0</v>
      </c>
      <c r="M1031" s="7">
        <v>0</v>
      </c>
      <c r="N1031">
        <v>0</v>
      </c>
      <c r="O1031" s="18">
        <v>0</v>
      </c>
      <c r="P1031" s="7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25">
      <c r="A1032" s="19">
        <v>42175</v>
      </c>
      <c r="B1032" s="12">
        <v>0.99658383787307614</v>
      </c>
      <c r="C1032" s="18">
        <v>15131</v>
      </c>
      <c r="D1032" s="18">
        <v>52</v>
      </c>
      <c r="E1032" s="18">
        <v>0</v>
      </c>
      <c r="F1032" s="18">
        <v>0</v>
      </c>
      <c r="G1032" s="18">
        <v>15131</v>
      </c>
      <c r="H1032" s="18">
        <v>52</v>
      </c>
      <c r="I1032">
        <v>0</v>
      </c>
      <c r="J1032" s="18">
        <v>0</v>
      </c>
      <c r="K1032" s="18">
        <v>0</v>
      </c>
      <c r="L1032" s="18">
        <v>0</v>
      </c>
      <c r="M1032" s="7">
        <v>0</v>
      </c>
      <c r="N1032">
        <v>0</v>
      </c>
      <c r="O1032" s="18">
        <v>0</v>
      </c>
      <c r="P1032" s="7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25">
      <c r="A1033" s="19">
        <v>42176</v>
      </c>
      <c r="B1033" s="12">
        <v>0.99581520746287022</v>
      </c>
      <c r="C1033" s="18">
        <v>19958</v>
      </c>
      <c r="D1033" s="18">
        <v>84</v>
      </c>
      <c r="E1033" s="18">
        <v>2310.2912813138587</v>
      </c>
      <c r="F1033" s="18">
        <v>9.7087186861409904</v>
      </c>
      <c r="G1033" s="18">
        <v>22268.291281313857</v>
      </c>
      <c r="H1033" s="18">
        <v>93.708718686140998</v>
      </c>
      <c r="I1033">
        <v>0</v>
      </c>
      <c r="J1033" s="18">
        <v>0</v>
      </c>
      <c r="K1033" s="18">
        <v>0</v>
      </c>
      <c r="L1033" s="18">
        <v>0</v>
      </c>
      <c r="M1033" s="7">
        <v>0</v>
      </c>
      <c r="N1033">
        <v>0</v>
      </c>
      <c r="O1033" s="18">
        <v>0</v>
      </c>
      <c r="P1033" s="7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25">
      <c r="A1034" s="19">
        <v>42177</v>
      </c>
      <c r="B1034" s="12">
        <v>0.99487452601612425</v>
      </c>
      <c r="C1034" s="18">
        <v>32235</v>
      </c>
      <c r="D1034" s="18">
        <v>166</v>
      </c>
      <c r="E1034" s="18">
        <v>0</v>
      </c>
      <c r="F1034" s="18">
        <v>0</v>
      </c>
      <c r="G1034" s="18">
        <v>32235</v>
      </c>
      <c r="H1034" s="18">
        <v>166</v>
      </c>
      <c r="I1034">
        <v>0</v>
      </c>
      <c r="J1034" s="18">
        <v>0</v>
      </c>
      <c r="K1034" s="18">
        <v>0</v>
      </c>
      <c r="L1034" s="18">
        <v>0</v>
      </c>
      <c r="M1034" s="7">
        <v>0</v>
      </c>
      <c r="N1034">
        <v>0</v>
      </c>
      <c r="O1034" s="18">
        <v>0</v>
      </c>
      <c r="P1034" s="7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25">
      <c r="A1035" s="19">
        <v>42178</v>
      </c>
      <c r="B1035" s="12">
        <v>0.99372372555445099</v>
      </c>
      <c r="C1035" s="18">
        <v>39255</v>
      </c>
      <c r="D1035" s="18">
        <v>248</v>
      </c>
      <c r="E1035" s="18">
        <v>0</v>
      </c>
      <c r="F1035" s="18">
        <v>0</v>
      </c>
      <c r="G1035" s="18">
        <v>39255</v>
      </c>
      <c r="H1035" s="18">
        <v>248</v>
      </c>
      <c r="I1035">
        <v>0</v>
      </c>
      <c r="J1035" s="18">
        <v>0</v>
      </c>
      <c r="K1035" s="18">
        <v>0</v>
      </c>
      <c r="L1035" s="18">
        <v>0</v>
      </c>
      <c r="M1035" s="7">
        <v>0</v>
      </c>
      <c r="N1035">
        <v>0</v>
      </c>
      <c r="O1035" s="18">
        <v>0</v>
      </c>
      <c r="P1035" s="7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25">
      <c r="A1036" s="19">
        <v>42179</v>
      </c>
      <c r="B1036" s="12">
        <v>0.99231653636613582</v>
      </c>
      <c r="C1036" s="18">
        <v>35846</v>
      </c>
      <c r="D1036" s="18">
        <v>278</v>
      </c>
      <c r="E1036" s="18">
        <v>0</v>
      </c>
      <c r="F1036" s="18">
        <v>0</v>
      </c>
      <c r="G1036" s="18">
        <v>35846</v>
      </c>
      <c r="H1036" s="18">
        <v>278</v>
      </c>
      <c r="I1036">
        <v>27778</v>
      </c>
      <c r="J1036" s="18">
        <v>0</v>
      </c>
      <c r="K1036" s="18">
        <v>0</v>
      </c>
      <c r="L1036" s="18">
        <v>0</v>
      </c>
      <c r="M1036" s="7">
        <v>0</v>
      </c>
      <c r="N1036">
        <v>0</v>
      </c>
      <c r="O1036" s="18">
        <v>0</v>
      </c>
      <c r="P1036" s="7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25">
      <c r="A1037" s="19">
        <v>42180</v>
      </c>
      <c r="B1037" s="12">
        <v>0.99059682996016551</v>
      </c>
      <c r="C1037" s="18">
        <v>5392</v>
      </c>
      <c r="D1037" s="18">
        <v>51</v>
      </c>
      <c r="E1037" s="18">
        <v>0</v>
      </c>
      <c r="F1037" s="18">
        <v>0</v>
      </c>
      <c r="G1037" s="18">
        <v>5392</v>
      </c>
      <c r="H1037" s="18">
        <v>51</v>
      </c>
      <c r="I1037">
        <v>19588</v>
      </c>
      <c r="J1037" s="18">
        <v>0</v>
      </c>
      <c r="K1037" s="18">
        <v>0</v>
      </c>
      <c r="L1037" s="18">
        <v>0</v>
      </c>
      <c r="M1037" s="7">
        <v>0</v>
      </c>
      <c r="N1037">
        <v>0</v>
      </c>
      <c r="O1037" s="18">
        <v>0</v>
      </c>
      <c r="P1037" s="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25">
      <c r="A1038" s="19">
        <v>42181</v>
      </c>
      <c r="B1038" s="12">
        <v>0.98849668225194809</v>
      </c>
      <c r="C1038" s="18">
        <v>2580</v>
      </c>
      <c r="D1038" s="18">
        <v>30</v>
      </c>
      <c r="E1038" s="18">
        <v>27458.460839594612</v>
      </c>
      <c r="F1038" s="18">
        <v>319.5391604053853</v>
      </c>
      <c r="G1038" s="18">
        <v>30038.460839594612</v>
      </c>
      <c r="H1038" s="18">
        <v>349.5391604053853</v>
      </c>
      <c r="I1038">
        <v>25984</v>
      </c>
      <c r="J1038" s="18">
        <v>0</v>
      </c>
      <c r="K1038">
        <v>2429</v>
      </c>
      <c r="L1038" s="18">
        <v>0</v>
      </c>
      <c r="M1038" s="7">
        <v>0</v>
      </c>
      <c r="N1038">
        <v>0</v>
      </c>
      <c r="O1038" s="18">
        <v>0</v>
      </c>
      <c r="P1038" s="7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25">
      <c r="A1039" s="19">
        <v>42182</v>
      </c>
      <c r="B1039" s="12">
        <v>0.98593413810741493</v>
      </c>
      <c r="C1039" s="18">
        <v>1391</v>
      </c>
      <c r="D1039" s="18">
        <v>20</v>
      </c>
      <c r="E1039" s="18">
        <v>22152.954149135505</v>
      </c>
      <c r="F1039" s="18">
        <v>316.04585086449464</v>
      </c>
      <c r="G1039" s="18">
        <v>23543.954149135505</v>
      </c>
      <c r="H1039" s="18">
        <v>336.04585086449464</v>
      </c>
      <c r="I1039">
        <v>16350</v>
      </c>
      <c r="J1039" s="18">
        <v>0</v>
      </c>
      <c r="K1039">
        <v>1910</v>
      </c>
      <c r="L1039" s="18">
        <v>0</v>
      </c>
      <c r="M1039" s="7">
        <v>0</v>
      </c>
      <c r="N1039">
        <v>0</v>
      </c>
      <c r="O1039" s="18">
        <v>0</v>
      </c>
      <c r="P1039" s="7">
        <v>0</v>
      </c>
      <c r="Q1039">
        <v>1537</v>
      </c>
      <c r="R1039">
        <v>10266</v>
      </c>
      <c r="S1039">
        <v>0</v>
      </c>
      <c r="T1039">
        <v>0</v>
      </c>
      <c r="U1039">
        <v>0</v>
      </c>
    </row>
    <row r="1040" spans="1:21" x14ac:dyDescent="0.25">
      <c r="A1040" s="19">
        <v>42183</v>
      </c>
      <c r="B1040" s="12">
        <v>0.98281067379294751</v>
      </c>
      <c r="C1040" s="18">
        <v>2072</v>
      </c>
      <c r="D1040" s="18">
        <v>36</v>
      </c>
      <c r="E1040" s="18">
        <v>32815.065587272722</v>
      </c>
      <c r="F1040" s="18">
        <v>573.93441272727694</v>
      </c>
      <c r="G1040" s="18">
        <v>34887.065587272722</v>
      </c>
      <c r="H1040" s="18">
        <v>609.93441272727694</v>
      </c>
      <c r="I1040">
        <v>15303</v>
      </c>
      <c r="J1040" s="18">
        <v>0</v>
      </c>
      <c r="K1040">
        <v>2924</v>
      </c>
      <c r="L1040">
        <v>1295</v>
      </c>
      <c r="M1040" s="7">
        <v>0</v>
      </c>
      <c r="N1040">
        <v>0</v>
      </c>
      <c r="O1040" s="18">
        <v>0</v>
      </c>
      <c r="P1040" s="7">
        <v>0</v>
      </c>
      <c r="Q1040">
        <v>0</v>
      </c>
      <c r="R1040">
        <v>12526</v>
      </c>
      <c r="S1040">
        <v>0</v>
      </c>
      <c r="T1040">
        <v>0</v>
      </c>
      <c r="U1040">
        <v>0</v>
      </c>
    </row>
    <row r="1041" spans="1:21" x14ac:dyDescent="0.25">
      <c r="A1041" s="19">
        <v>42184</v>
      </c>
      <c r="B1041" s="12">
        <v>0.97900838063528128</v>
      </c>
      <c r="C1041" s="18">
        <v>2158</v>
      </c>
      <c r="D1041" s="18">
        <v>46</v>
      </c>
      <c r="E1041" s="18">
        <v>33619.147791015559</v>
      </c>
      <c r="F1041" s="18">
        <v>720.85220898444118</v>
      </c>
      <c r="G1041" s="18">
        <v>35777.147791015559</v>
      </c>
      <c r="H1041" s="18">
        <v>766.85220898444118</v>
      </c>
      <c r="I1041">
        <v>6810</v>
      </c>
      <c r="J1041" s="18">
        <v>0</v>
      </c>
      <c r="K1041">
        <v>238</v>
      </c>
      <c r="L1041">
        <v>315</v>
      </c>
      <c r="M1041" s="7">
        <v>0</v>
      </c>
      <c r="N1041">
        <v>0</v>
      </c>
      <c r="O1041" s="18">
        <v>1061</v>
      </c>
      <c r="P1041" s="7">
        <v>71</v>
      </c>
      <c r="Q1041">
        <v>378</v>
      </c>
      <c r="R1041">
        <v>2461</v>
      </c>
      <c r="S1041">
        <v>0</v>
      </c>
      <c r="T1041">
        <v>0</v>
      </c>
      <c r="U1041">
        <v>0</v>
      </c>
    </row>
    <row r="1042" spans="1:21" x14ac:dyDescent="0.25">
      <c r="A1042" s="19">
        <v>42185</v>
      </c>
      <c r="B1042" s="12">
        <v>0.97438693625507333</v>
      </c>
      <c r="C1042" s="18">
        <v>5818</v>
      </c>
      <c r="D1042" s="18">
        <v>153</v>
      </c>
      <c r="E1042" s="18">
        <v>31885.838102011021</v>
      </c>
      <c r="F1042" s="18">
        <v>838.16189798897949</v>
      </c>
      <c r="G1042" s="18">
        <v>37703.838102011025</v>
      </c>
      <c r="H1042" s="18">
        <v>991.16189798897949</v>
      </c>
      <c r="I1042">
        <v>0</v>
      </c>
      <c r="J1042" s="18">
        <v>0</v>
      </c>
      <c r="K1042">
        <v>3289</v>
      </c>
      <c r="L1042">
        <v>359</v>
      </c>
      <c r="M1042" s="7">
        <v>0</v>
      </c>
      <c r="N1042">
        <v>0</v>
      </c>
      <c r="O1042" s="18">
        <v>0</v>
      </c>
      <c r="P1042" s="7">
        <v>0</v>
      </c>
      <c r="Q1042">
        <v>555</v>
      </c>
      <c r="R1042">
        <v>512</v>
      </c>
      <c r="S1042">
        <v>0</v>
      </c>
      <c r="T1042">
        <v>0</v>
      </c>
      <c r="U1042">
        <v>0</v>
      </c>
    </row>
    <row r="1043" spans="1:21" x14ac:dyDescent="0.25">
      <c r="A1043" s="19">
        <v>42186</v>
      </c>
      <c r="B1043" s="12">
        <v>0.96878049530980159</v>
      </c>
      <c r="C1043" s="18">
        <v>10446</v>
      </c>
      <c r="D1043" s="18">
        <v>337</v>
      </c>
      <c r="E1043" s="18">
        <v>13987.252791282915</v>
      </c>
      <c r="F1043" s="18">
        <v>450.74720871708439</v>
      </c>
      <c r="G1043" s="18">
        <v>24433.252791282917</v>
      </c>
      <c r="H1043" s="18">
        <v>787.74720871708439</v>
      </c>
      <c r="I1043">
        <v>23528</v>
      </c>
      <c r="J1043" s="18">
        <v>0</v>
      </c>
      <c r="K1043">
        <v>87</v>
      </c>
      <c r="L1043" s="18">
        <v>0</v>
      </c>
      <c r="M1043" s="7">
        <v>0</v>
      </c>
      <c r="N1043">
        <v>0</v>
      </c>
      <c r="O1043" s="18">
        <v>0</v>
      </c>
      <c r="P1043" s="7">
        <v>0</v>
      </c>
      <c r="Q1043">
        <v>70</v>
      </c>
      <c r="R1043">
        <v>0</v>
      </c>
      <c r="S1043">
        <v>0</v>
      </c>
      <c r="T1043">
        <v>0</v>
      </c>
      <c r="U1043">
        <v>0</v>
      </c>
    </row>
    <row r="1044" spans="1:21" x14ac:dyDescent="0.25">
      <c r="A1044" s="19">
        <v>42187</v>
      </c>
      <c r="B1044" s="12">
        <v>0.96199472687655596</v>
      </c>
      <c r="C1044" s="18">
        <v>2834</v>
      </c>
      <c r="D1044" s="18">
        <v>112</v>
      </c>
      <c r="E1044" s="18">
        <v>1110.1419148155455</v>
      </c>
      <c r="F1044" s="18">
        <v>43.858085184454367</v>
      </c>
      <c r="G1044" s="18">
        <v>3944.1419148155455</v>
      </c>
      <c r="H1044" s="18">
        <v>155.85808518445435</v>
      </c>
      <c r="I1044">
        <v>15622</v>
      </c>
      <c r="J1044" s="18">
        <v>0</v>
      </c>
      <c r="K1044" s="18">
        <v>0</v>
      </c>
      <c r="L1044" s="18">
        <v>0</v>
      </c>
      <c r="M1044" s="7">
        <v>0</v>
      </c>
      <c r="N1044">
        <v>0</v>
      </c>
      <c r="O1044" s="18">
        <v>0</v>
      </c>
      <c r="P1044" s="7">
        <v>0</v>
      </c>
      <c r="Q1044">
        <v>0</v>
      </c>
      <c r="R1044">
        <v>57</v>
      </c>
      <c r="S1044">
        <v>0</v>
      </c>
      <c r="T1044">
        <v>0</v>
      </c>
      <c r="U1044">
        <v>0</v>
      </c>
    </row>
    <row r="1045" spans="1:21" x14ac:dyDescent="0.25">
      <c r="A1045" s="19">
        <v>42188</v>
      </c>
      <c r="B1045" s="12">
        <v>0.95380435737254154</v>
      </c>
      <c r="C1045" s="18">
        <v>870</v>
      </c>
      <c r="D1045" s="18">
        <v>42</v>
      </c>
      <c r="E1045" s="18">
        <v>22507.875225277236</v>
      </c>
      <c r="F1045" s="18">
        <v>1090.1247747227651</v>
      </c>
      <c r="G1045" s="18">
        <v>23377.875225277236</v>
      </c>
      <c r="H1045" s="18">
        <v>1132.1247747227651</v>
      </c>
      <c r="I1045">
        <v>0</v>
      </c>
      <c r="J1045" s="18">
        <v>0</v>
      </c>
      <c r="K1045">
        <v>2095</v>
      </c>
      <c r="L1045" s="18">
        <v>0</v>
      </c>
      <c r="M1045" s="7">
        <v>0</v>
      </c>
      <c r="N1045">
        <v>0</v>
      </c>
      <c r="O1045" s="18">
        <v>0</v>
      </c>
      <c r="P1045" s="7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25">
      <c r="A1046" s="19">
        <v>42189</v>
      </c>
      <c r="B1046" s="12">
        <v>0.9439517507285865</v>
      </c>
      <c r="C1046" s="18">
        <v>4844</v>
      </c>
      <c r="D1046" s="18">
        <v>288</v>
      </c>
      <c r="E1046" s="18">
        <v>19328.356047918536</v>
      </c>
      <c r="F1046" s="18">
        <v>1147.6439520814627</v>
      </c>
      <c r="G1046" s="18">
        <v>24172.356047918536</v>
      </c>
      <c r="H1046" s="18">
        <v>1435.6439520814627</v>
      </c>
      <c r="I1046">
        <v>0</v>
      </c>
      <c r="J1046" s="18">
        <v>28</v>
      </c>
      <c r="K1046">
        <v>4004</v>
      </c>
      <c r="L1046" s="18">
        <v>6</v>
      </c>
      <c r="M1046" s="7">
        <v>0</v>
      </c>
      <c r="N1046">
        <v>0</v>
      </c>
      <c r="O1046" s="18">
        <v>0</v>
      </c>
      <c r="P1046" s="7">
        <v>0</v>
      </c>
      <c r="Q1046">
        <v>1982</v>
      </c>
      <c r="R1046">
        <v>9354</v>
      </c>
      <c r="S1046">
        <v>0</v>
      </c>
      <c r="T1046">
        <v>0</v>
      </c>
      <c r="U1046">
        <v>0</v>
      </c>
    </row>
    <row r="1047" spans="1:21" x14ac:dyDescent="0.25">
      <c r="A1047" s="19">
        <v>42190</v>
      </c>
      <c r="B1047" s="12">
        <v>0.93214726916636381</v>
      </c>
      <c r="C1047" s="18">
        <v>13923</v>
      </c>
      <c r="D1047" s="18">
        <v>1014</v>
      </c>
      <c r="E1047" s="18">
        <v>5668.387543800658</v>
      </c>
      <c r="F1047" s="18">
        <v>412.61245619934147</v>
      </c>
      <c r="G1047" s="18">
        <v>19591.387543800658</v>
      </c>
      <c r="H1047" s="18">
        <v>1426.6124561993415</v>
      </c>
      <c r="I1047">
        <v>0</v>
      </c>
      <c r="J1047" s="18">
        <v>0</v>
      </c>
      <c r="K1047" s="18">
        <v>0</v>
      </c>
      <c r="L1047" s="18">
        <v>0</v>
      </c>
      <c r="M1047" s="7">
        <v>0</v>
      </c>
      <c r="N1047">
        <v>0</v>
      </c>
      <c r="O1047" s="18">
        <v>0</v>
      </c>
      <c r="P1047" s="7">
        <v>0</v>
      </c>
      <c r="Q1047">
        <v>660</v>
      </c>
      <c r="R1047">
        <v>9534</v>
      </c>
      <c r="S1047">
        <v>0</v>
      </c>
      <c r="T1047">
        <v>0</v>
      </c>
      <c r="U1047">
        <v>0</v>
      </c>
    </row>
    <row r="1048" spans="1:21" x14ac:dyDescent="0.25">
      <c r="A1048" s="19">
        <v>42191</v>
      </c>
      <c r="B1048" s="12">
        <v>0.91807239262240425</v>
      </c>
      <c r="C1048" s="18">
        <v>27749</v>
      </c>
      <c r="D1048" s="18">
        <v>2476</v>
      </c>
      <c r="E1048" s="18">
        <v>10407.268642767574</v>
      </c>
      <c r="F1048" s="18">
        <v>928.73135723242535</v>
      </c>
      <c r="G1048" s="18">
        <v>38156.268642767573</v>
      </c>
      <c r="H1048" s="18">
        <v>3404.7313572324256</v>
      </c>
      <c r="I1048">
        <v>0</v>
      </c>
      <c r="J1048" s="18">
        <v>0</v>
      </c>
      <c r="K1048" s="18">
        <v>0</v>
      </c>
      <c r="L1048" s="18">
        <v>0</v>
      </c>
      <c r="M1048" s="7">
        <v>0</v>
      </c>
      <c r="N1048">
        <v>0</v>
      </c>
      <c r="O1048" s="18">
        <v>0</v>
      </c>
      <c r="P1048" s="7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25">
      <c r="A1049" s="19">
        <v>42192</v>
      </c>
      <c r="B1049" s="12">
        <v>0.90138679378404785</v>
      </c>
      <c r="C1049" s="18">
        <v>10502</v>
      </c>
      <c r="D1049" s="18">
        <v>1149</v>
      </c>
      <c r="E1049" s="18">
        <v>9188.7369758345831</v>
      </c>
      <c r="F1049" s="18">
        <v>1005.2630241654164</v>
      </c>
      <c r="G1049" s="18">
        <v>19690.736975834581</v>
      </c>
      <c r="H1049" s="18">
        <v>2154.2630241654165</v>
      </c>
      <c r="I1049">
        <v>19542</v>
      </c>
      <c r="J1049" s="18">
        <v>0</v>
      </c>
      <c r="K1049" s="18">
        <v>0</v>
      </c>
      <c r="L1049" s="18">
        <v>0</v>
      </c>
      <c r="M1049" s="7">
        <v>0</v>
      </c>
      <c r="N1049">
        <v>0</v>
      </c>
      <c r="O1049" s="18">
        <v>0</v>
      </c>
      <c r="P1049" s="7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25">
      <c r="A1050" s="19">
        <v>42193</v>
      </c>
      <c r="B1050" s="12">
        <v>0.88174069605311511</v>
      </c>
      <c r="C1050" s="18">
        <v>3858</v>
      </c>
      <c r="D1050" s="18">
        <v>517</v>
      </c>
      <c r="E1050" s="18">
        <v>0</v>
      </c>
      <c r="F1050" s="18">
        <v>0</v>
      </c>
      <c r="G1050" s="18">
        <v>3858</v>
      </c>
      <c r="H1050" s="18">
        <v>517</v>
      </c>
      <c r="I1050">
        <v>17493</v>
      </c>
      <c r="J1050" s="18">
        <v>0</v>
      </c>
      <c r="K1050" s="18">
        <v>0</v>
      </c>
      <c r="L1050" s="18">
        <v>0</v>
      </c>
      <c r="M1050" s="7">
        <v>0</v>
      </c>
      <c r="N1050">
        <v>0</v>
      </c>
      <c r="O1050" s="18">
        <v>0</v>
      </c>
      <c r="P1050" s="7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25">
      <c r="A1051" s="19">
        <v>42194</v>
      </c>
      <c r="B1051" s="12">
        <v>0.85879376883104352</v>
      </c>
      <c r="C1051" s="18">
        <v>1590</v>
      </c>
      <c r="D1051" s="18">
        <v>262</v>
      </c>
      <c r="E1051" s="18">
        <v>16782.547830496253</v>
      </c>
      <c r="F1051" s="18">
        <v>2759.452169503747</v>
      </c>
      <c r="G1051" s="18">
        <v>18372.547830496253</v>
      </c>
      <c r="H1051" s="18">
        <v>3021.452169503747</v>
      </c>
      <c r="I1051">
        <v>19047</v>
      </c>
      <c r="J1051" s="18">
        <v>0</v>
      </c>
      <c r="K1051">
        <v>7868</v>
      </c>
      <c r="L1051" s="18">
        <v>0</v>
      </c>
      <c r="M1051" s="7">
        <v>0</v>
      </c>
      <c r="N1051">
        <v>0</v>
      </c>
      <c r="O1051" s="18">
        <v>0</v>
      </c>
      <c r="P1051" s="7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25">
      <c r="A1052" s="19">
        <v>42195</v>
      </c>
      <c r="B1052" s="12">
        <v>0.83224138573274087</v>
      </c>
      <c r="C1052" s="18">
        <v>1716</v>
      </c>
      <c r="D1052" s="18">
        <v>346</v>
      </c>
      <c r="E1052" s="18">
        <v>23479.193974292084</v>
      </c>
      <c r="F1052" s="18">
        <v>4732.8060257079151</v>
      </c>
      <c r="G1052" s="18">
        <v>25195.193974292084</v>
      </c>
      <c r="H1052" s="18">
        <v>5078.8060257079151</v>
      </c>
      <c r="I1052">
        <v>26699</v>
      </c>
      <c r="J1052" s="18">
        <v>0</v>
      </c>
      <c r="K1052">
        <v>9056</v>
      </c>
      <c r="L1052" s="18">
        <v>8826</v>
      </c>
      <c r="M1052" s="7">
        <v>0</v>
      </c>
      <c r="N1052">
        <v>0</v>
      </c>
      <c r="O1052">
        <v>5511</v>
      </c>
      <c r="P1052">
        <v>925</v>
      </c>
      <c r="Q1052">
        <v>0</v>
      </c>
      <c r="R1052">
        <v>436</v>
      </c>
      <c r="S1052">
        <v>0</v>
      </c>
      <c r="T1052">
        <v>0</v>
      </c>
      <c r="U1052">
        <v>0</v>
      </c>
    </row>
    <row r="1053" spans="1:21" x14ac:dyDescent="0.25">
      <c r="A1053" s="19">
        <v>42196</v>
      </c>
      <c r="B1053" s="12">
        <v>0.80184812584671272</v>
      </c>
      <c r="C1053" s="18">
        <v>1265</v>
      </c>
      <c r="D1053" s="18">
        <v>313</v>
      </c>
      <c r="E1053" s="18">
        <v>36359.803266519186</v>
      </c>
      <c r="F1053" s="18">
        <v>8985.1967334808141</v>
      </c>
      <c r="G1053" s="18">
        <v>37624.803266519186</v>
      </c>
      <c r="H1053" s="18">
        <v>9298.1967334808141</v>
      </c>
      <c r="I1053">
        <v>15625</v>
      </c>
      <c r="J1053" s="18">
        <v>0</v>
      </c>
      <c r="K1053">
        <v>5835</v>
      </c>
      <c r="L1053" s="18">
        <v>0</v>
      </c>
      <c r="M1053" s="7">
        <v>0</v>
      </c>
      <c r="N1053">
        <v>0</v>
      </c>
      <c r="O1053">
        <v>4145</v>
      </c>
      <c r="P1053">
        <v>1098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25">
      <c r="A1054" s="19">
        <v>42197</v>
      </c>
      <c r="B1054" s="12">
        <v>0.76748683625314262</v>
      </c>
      <c r="C1054" s="18">
        <v>23085</v>
      </c>
      <c r="D1054" s="18">
        <v>6994</v>
      </c>
      <c r="E1054" s="18">
        <v>35774.863898267737</v>
      </c>
      <c r="F1054" s="18">
        <v>10838.136101732263</v>
      </c>
      <c r="G1054" s="18">
        <v>58859.863898267737</v>
      </c>
      <c r="H1054" s="18">
        <v>17832.136101732263</v>
      </c>
      <c r="I1054">
        <v>0</v>
      </c>
      <c r="J1054" s="18">
        <v>0</v>
      </c>
      <c r="K1054">
        <v>13222</v>
      </c>
      <c r="L1054" s="18">
        <v>11831</v>
      </c>
      <c r="M1054" s="7">
        <v>0</v>
      </c>
      <c r="N1054">
        <v>0</v>
      </c>
      <c r="O1054">
        <v>14043</v>
      </c>
      <c r="P1054">
        <v>1341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25">
      <c r="A1055" s="19">
        <v>42198</v>
      </c>
      <c r="B1055" s="12">
        <v>0.72917946838282299</v>
      </c>
      <c r="C1055" s="18">
        <v>41012</v>
      </c>
      <c r="D1055" s="18">
        <v>15232</v>
      </c>
      <c r="E1055" s="18">
        <v>43938.896405812149</v>
      </c>
      <c r="F1055" s="18">
        <v>16319.103594187853</v>
      </c>
      <c r="G1055" s="18">
        <v>84950.896405812149</v>
      </c>
      <c r="H1055" s="18">
        <v>31551.103594187851</v>
      </c>
      <c r="I1055">
        <v>5255</v>
      </c>
      <c r="J1055" s="18">
        <v>909</v>
      </c>
      <c r="K1055">
        <v>8804</v>
      </c>
      <c r="L1055" s="18">
        <v>0</v>
      </c>
      <c r="M1055" s="7">
        <v>0</v>
      </c>
      <c r="N1055">
        <v>0</v>
      </c>
      <c r="O1055">
        <v>3904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25">
      <c r="A1056" s="19">
        <v>42199</v>
      </c>
      <c r="B1056" s="12">
        <v>0.68713362003343115</v>
      </c>
      <c r="C1056" s="18">
        <v>15131</v>
      </c>
      <c r="D1056" s="18">
        <v>6890</v>
      </c>
      <c r="E1056" s="18">
        <v>10719.284472521525</v>
      </c>
      <c r="F1056" s="18">
        <v>4880.7155274784745</v>
      </c>
      <c r="G1056" s="18">
        <v>25850.284472521525</v>
      </c>
      <c r="H1056" s="18">
        <v>11770.715527478475</v>
      </c>
      <c r="I1056">
        <v>56265</v>
      </c>
      <c r="J1056" s="18">
        <v>0</v>
      </c>
      <c r="K1056" s="18">
        <v>0</v>
      </c>
      <c r="L1056" s="18">
        <v>0</v>
      </c>
      <c r="M1056" s="7">
        <v>0</v>
      </c>
      <c r="N1056">
        <v>0</v>
      </c>
      <c r="O1056">
        <v>11585</v>
      </c>
      <c r="P1056">
        <v>2581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25">
      <c r="A1057" s="19">
        <v>42200</v>
      </c>
      <c r="B1057" s="12">
        <v>0.64176698147260147</v>
      </c>
      <c r="C1057" s="18">
        <v>3149</v>
      </c>
      <c r="D1057" s="18">
        <v>1757</v>
      </c>
      <c r="E1057" s="18">
        <v>12463.756547179393</v>
      </c>
      <c r="F1057" s="18">
        <v>6957.2434528206077</v>
      </c>
      <c r="G1057" s="18">
        <v>15612.756547179393</v>
      </c>
      <c r="H1057" s="18">
        <v>8714.2434528206068</v>
      </c>
      <c r="I1057">
        <v>27837</v>
      </c>
      <c r="J1057" s="18">
        <v>0</v>
      </c>
      <c r="K1057" s="18">
        <v>0</v>
      </c>
      <c r="L1057" s="18">
        <v>0</v>
      </c>
      <c r="M1057" s="7">
        <v>0</v>
      </c>
      <c r="N1057">
        <v>0</v>
      </c>
      <c r="O1057" s="18">
        <v>0</v>
      </c>
      <c r="P1057" s="18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25">
      <c r="A1058" s="19">
        <v>42201</v>
      </c>
      <c r="B1058" s="12">
        <v>0.5937116560147413</v>
      </c>
      <c r="C1058" s="18">
        <v>3841</v>
      </c>
      <c r="D1058" s="18">
        <v>2629</v>
      </c>
      <c r="E1058" s="18">
        <v>33405.18632566942</v>
      </c>
      <c r="F1058" s="18">
        <v>22859.813674330584</v>
      </c>
      <c r="G1058" s="18">
        <v>37246.18632566942</v>
      </c>
      <c r="H1058" s="18">
        <v>25488.813674330584</v>
      </c>
      <c r="I1058">
        <v>21784</v>
      </c>
      <c r="J1058" s="18">
        <v>0</v>
      </c>
      <c r="K1058">
        <v>27050</v>
      </c>
      <c r="L1058" s="18">
        <v>16807</v>
      </c>
      <c r="M1058" s="7">
        <v>0</v>
      </c>
      <c r="N1058">
        <v>0</v>
      </c>
      <c r="O1058" s="1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25">
      <c r="A1059" s="19">
        <v>42202</v>
      </c>
      <c r="B1059" s="12">
        <v>0.54379242867235544</v>
      </c>
      <c r="C1059" s="18">
        <v>2707</v>
      </c>
      <c r="D1059" s="18">
        <v>2271</v>
      </c>
      <c r="E1059" s="18">
        <v>39975.812808990864</v>
      </c>
      <c r="F1059" s="18">
        <v>33537.187191009136</v>
      </c>
      <c r="G1059" s="18">
        <v>42682.812808990864</v>
      </c>
      <c r="H1059" s="18">
        <v>35808.187191009136</v>
      </c>
      <c r="I1059">
        <v>15928</v>
      </c>
      <c r="J1059" s="18">
        <v>0</v>
      </c>
      <c r="K1059">
        <v>11839</v>
      </c>
      <c r="L1059" s="18">
        <v>0</v>
      </c>
      <c r="M1059" s="7">
        <v>0</v>
      </c>
      <c r="N1059">
        <v>0</v>
      </c>
      <c r="O1059">
        <v>152</v>
      </c>
      <c r="P1059">
        <v>1111</v>
      </c>
      <c r="Q1059">
        <v>0</v>
      </c>
      <c r="R1059">
        <v>12928</v>
      </c>
      <c r="S1059">
        <v>0</v>
      </c>
      <c r="T1059">
        <v>0</v>
      </c>
      <c r="U1059">
        <v>0</v>
      </c>
    </row>
    <row r="1060" spans="1:21" x14ac:dyDescent="0.25">
      <c r="A1060" s="19">
        <v>42203</v>
      </c>
      <c r="B1060" s="12">
        <v>0.49297764833849556</v>
      </c>
      <c r="C1060" s="18">
        <v>996</v>
      </c>
      <c r="D1060" s="18">
        <v>1025</v>
      </c>
      <c r="E1060" s="18">
        <v>17932.061958312777</v>
      </c>
      <c r="F1060" s="18">
        <v>18442.938041687223</v>
      </c>
      <c r="G1060" s="18">
        <v>18928.061958312777</v>
      </c>
      <c r="H1060" s="18">
        <v>19467.938041687223</v>
      </c>
      <c r="I1060">
        <v>13835</v>
      </c>
      <c r="J1060" s="18">
        <v>0</v>
      </c>
      <c r="K1060">
        <v>7714</v>
      </c>
      <c r="L1060" s="18">
        <v>0</v>
      </c>
      <c r="M1060" s="7">
        <v>0</v>
      </c>
      <c r="N1060">
        <v>0</v>
      </c>
      <c r="O1060">
        <v>0</v>
      </c>
      <c r="P1060">
        <v>0</v>
      </c>
      <c r="Q1060">
        <v>0</v>
      </c>
      <c r="R1060">
        <v>2259</v>
      </c>
      <c r="S1060">
        <v>0</v>
      </c>
      <c r="T1060">
        <v>0</v>
      </c>
      <c r="U1060">
        <v>0</v>
      </c>
    </row>
    <row r="1061" spans="1:21" x14ac:dyDescent="0.25">
      <c r="A1061" s="19">
        <v>42204</v>
      </c>
      <c r="B1061" s="12">
        <v>0.44230754519844229</v>
      </c>
      <c r="C1061" s="18">
        <v>2335</v>
      </c>
      <c r="D1061" s="18">
        <v>2944</v>
      </c>
      <c r="E1061" s="18">
        <v>17786.51331506496</v>
      </c>
      <c r="F1061" s="18">
        <v>22426.48668493504</v>
      </c>
      <c r="G1061" s="18">
        <v>20121.51331506496</v>
      </c>
      <c r="H1061" s="18">
        <v>25370.48668493504</v>
      </c>
      <c r="I1061">
        <v>23304</v>
      </c>
      <c r="J1061" s="18">
        <v>44</v>
      </c>
      <c r="K1061">
        <v>10748</v>
      </c>
      <c r="L1061">
        <v>4461</v>
      </c>
      <c r="M1061" s="7">
        <v>0</v>
      </c>
      <c r="N1061">
        <v>0</v>
      </c>
      <c r="O1061">
        <v>6937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25">
      <c r="A1062" s="19">
        <v>42205</v>
      </c>
      <c r="B1062" s="12">
        <v>0.39281060949226076</v>
      </c>
      <c r="C1062" s="18">
        <v>989</v>
      </c>
      <c r="D1062" s="18">
        <v>1528</v>
      </c>
      <c r="E1062" s="18">
        <v>15038.361373801712</v>
      </c>
      <c r="F1062" s="18">
        <v>23245.638626198288</v>
      </c>
      <c r="G1062" s="18">
        <v>16027.361373801712</v>
      </c>
      <c r="H1062" s="18">
        <v>24773.638626198288</v>
      </c>
      <c r="I1062">
        <v>21219</v>
      </c>
      <c r="J1062" s="18">
        <v>0</v>
      </c>
      <c r="K1062">
        <v>8449</v>
      </c>
      <c r="L1062">
        <v>285</v>
      </c>
      <c r="M1062" s="7">
        <v>0</v>
      </c>
      <c r="N1062">
        <v>0</v>
      </c>
      <c r="O1062">
        <v>2787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 s="19">
        <v>42206</v>
      </c>
      <c r="B1063" s="12">
        <v>0.34542194833322037</v>
      </c>
      <c r="C1063" s="18">
        <v>1918</v>
      </c>
      <c r="D1063" s="18">
        <v>3635</v>
      </c>
      <c r="E1063" s="18">
        <v>12834.497912269137</v>
      </c>
      <c r="F1063" s="18">
        <v>24321.502087730863</v>
      </c>
      <c r="G1063" s="18">
        <v>14752.497912269137</v>
      </c>
      <c r="H1063" s="18">
        <v>27956.502087730863</v>
      </c>
      <c r="I1063">
        <v>7974</v>
      </c>
      <c r="J1063" s="18">
        <v>0</v>
      </c>
      <c r="K1063">
        <v>4911</v>
      </c>
      <c r="L1063">
        <v>3383</v>
      </c>
      <c r="M1063" s="7">
        <v>0</v>
      </c>
      <c r="N1063">
        <v>0</v>
      </c>
      <c r="O1063">
        <v>3261</v>
      </c>
      <c r="P1063">
        <v>0</v>
      </c>
      <c r="Q1063">
        <v>0</v>
      </c>
      <c r="R1063">
        <v>0</v>
      </c>
      <c r="S1063">
        <v>0</v>
      </c>
      <c r="T1063">
        <v>974.7</v>
      </c>
      <c r="U1063">
        <v>56852</v>
      </c>
    </row>
    <row r="1064" spans="1:21" x14ac:dyDescent="0.25">
      <c r="A1064" s="19">
        <v>42207</v>
      </c>
      <c r="B1064" s="12">
        <v>0.30091698246053367</v>
      </c>
      <c r="C1064" s="18">
        <v>1088</v>
      </c>
      <c r="D1064" s="18">
        <v>2529</v>
      </c>
      <c r="E1064" s="18">
        <v>9862.2531831615306</v>
      </c>
      <c r="F1064" s="18">
        <v>22911.746816838469</v>
      </c>
      <c r="G1064" s="18">
        <v>10950.253183161531</v>
      </c>
      <c r="H1064" s="18">
        <v>25440.746816838469</v>
      </c>
      <c r="I1064">
        <v>547</v>
      </c>
      <c r="J1064" s="18">
        <v>0</v>
      </c>
      <c r="K1064">
        <v>7182</v>
      </c>
      <c r="L1064" s="18">
        <v>0</v>
      </c>
      <c r="M1064" s="7">
        <v>0</v>
      </c>
      <c r="N1064">
        <v>0</v>
      </c>
      <c r="O1064">
        <v>0</v>
      </c>
      <c r="P1064">
        <v>0</v>
      </c>
      <c r="Q1064">
        <v>0</v>
      </c>
      <c r="R1064">
        <v>31194</v>
      </c>
      <c r="S1064">
        <v>0</v>
      </c>
      <c r="T1064">
        <v>221.4</v>
      </c>
      <c r="U1064">
        <v>40066.400000000001</v>
      </c>
    </row>
    <row r="1065" spans="1:21" x14ac:dyDescent="0.25">
      <c r="A1065" s="19">
        <v>42208</v>
      </c>
      <c r="B1065" s="12">
        <v>0.25986967368216096</v>
      </c>
      <c r="C1065" s="18">
        <v>5753</v>
      </c>
      <c r="D1065" s="18">
        <v>16386</v>
      </c>
      <c r="E1065" s="18">
        <v>19732.086231458059</v>
      </c>
      <c r="F1065" s="18">
        <v>56198.613768541938</v>
      </c>
      <c r="G1065" s="18">
        <v>25485.086231458059</v>
      </c>
      <c r="H1065" s="18">
        <v>72584.613768541938</v>
      </c>
      <c r="I1065">
        <v>17889</v>
      </c>
      <c r="J1065" s="18">
        <v>0</v>
      </c>
      <c r="K1065">
        <v>508</v>
      </c>
      <c r="L1065">
        <v>878</v>
      </c>
      <c r="M1065" s="7">
        <v>0</v>
      </c>
      <c r="N1065">
        <v>0</v>
      </c>
      <c r="O1065">
        <v>0</v>
      </c>
      <c r="P1065">
        <v>0</v>
      </c>
      <c r="Q1065">
        <v>0</v>
      </c>
      <c r="R1065">
        <v>39760</v>
      </c>
      <c r="S1065">
        <v>0</v>
      </c>
      <c r="T1065">
        <v>2947.5</v>
      </c>
      <c r="U1065">
        <v>1554.4</v>
      </c>
    </row>
    <row r="1066" spans="1:21" x14ac:dyDescent="0.25">
      <c r="A1066" s="19">
        <v>42209</v>
      </c>
      <c r="B1066" s="12">
        <v>0.22263834762156542</v>
      </c>
      <c r="C1066" s="18">
        <v>1505</v>
      </c>
      <c r="D1066" s="18">
        <v>5257</v>
      </c>
      <c r="E1066" s="18">
        <v>16344.949762967703</v>
      </c>
      <c r="F1066" s="18">
        <v>57069.850237032304</v>
      </c>
      <c r="G1066" s="18">
        <v>17849.949762967703</v>
      </c>
      <c r="H1066" s="18">
        <v>62326.850237032304</v>
      </c>
      <c r="I1066">
        <v>28661</v>
      </c>
      <c r="J1066" s="18">
        <v>0</v>
      </c>
      <c r="K1066" s="18">
        <v>0</v>
      </c>
      <c r="L1066" s="18">
        <v>0</v>
      </c>
      <c r="M1066" s="7">
        <v>0</v>
      </c>
      <c r="N1066">
        <v>0</v>
      </c>
      <c r="O1066">
        <v>0</v>
      </c>
      <c r="P1066">
        <v>0</v>
      </c>
      <c r="Q1066">
        <v>0</v>
      </c>
      <c r="R1066">
        <v>27532</v>
      </c>
      <c r="S1066">
        <v>0</v>
      </c>
      <c r="T1066">
        <v>1791.9</v>
      </c>
      <c r="U1066">
        <v>0</v>
      </c>
    </row>
    <row r="1067" spans="1:21" x14ac:dyDescent="0.25">
      <c r="A1067" s="19">
        <v>42210</v>
      </c>
      <c r="B1067" s="12">
        <v>0.18937629386995669</v>
      </c>
      <c r="C1067" s="18">
        <v>453</v>
      </c>
      <c r="D1067" s="18">
        <v>1937</v>
      </c>
      <c r="E1067" s="18">
        <v>11769.907102682291</v>
      </c>
      <c r="F1067" s="18">
        <v>50380.992897317708</v>
      </c>
      <c r="G1067" s="18">
        <v>12222.907102682291</v>
      </c>
      <c r="H1067" s="18">
        <v>52317.992897317708</v>
      </c>
      <c r="I1067">
        <v>8113</v>
      </c>
      <c r="J1067" s="18">
        <v>0</v>
      </c>
      <c r="K1067">
        <v>2476</v>
      </c>
      <c r="L1067" s="18">
        <v>0</v>
      </c>
      <c r="M1067" s="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25">
      <c r="A1068" s="19">
        <v>42211</v>
      </c>
      <c r="B1068" s="12">
        <v>0.16006037761034109</v>
      </c>
      <c r="C1068" s="18">
        <v>2669</v>
      </c>
      <c r="D1068" s="18">
        <v>14006</v>
      </c>
      <c r="E1068" s="18">
        <v>9836.1743792505295</v>
      </c>
      <c r="F1068" s="18">
        <v>51616.725620749472</v>
      </c>
      <c r="G1068" s="18">
        <v>12505.174379250529</v>
      </c>
      <c r="H1068" s="18">
        <v>65622.725620749465</v>
      </c>
      <c r="I1068">
        <v>0</v>
      </c>
      <c r="J1068" s="18">
        <v>0</v>
      </c>
      <c r="K1068">
        <v>4136</v>
      </c>
      <c r="L1068" s="18">
        <v>0</v>
      </c>
      <c r="M1068" s="7">
        <v>0</v>
      </c>
      <c r="N1068">
        <v>0</v>
      </c>
      <c r="O1068">
        <v>0</v>
      </c>
      <c r="P1068">
        <v>0</v>
      </c>
      <c r="Q1068">
        <v>0</v>
      </c>
      <c r="R1068">
        <v>9383</v>
      </c>
      <c r="S1068">
        <v>5545</v>
      </c>
      <c r="T1068">
        <v>0</v>
      </c>
      <c r="U1068">
        <v>0</v>
      </c>
    </row>
    <row r="1069" spans="1:21" x14ac:dyDescent="0.25">
      <c r="A1069" s="19">
        <v>42212</v>
      </c>
      <c r="B1069" s="12">
        <v>0.13452949070373588</v>
      </c>
      <c r="C1069" s="18">
        <v>3122</v>
      </c>
      <c r="D1069" s="18">
        <v>20086</v>
      </c>
      <c r="E1069" s="18">
        <v>1950.0049677506515</v>
      </c>
      <c r="F1069" s="18">
        <v>12544.995032249348</v>
      </c>
      <c r="G1069" s="18">
        <v>5072.0049677506513</v>
      </c>
      <c r="H1069" s="18">
        <v>32630.995032249346</v>
      </c>
      <c r="I1069">
        <v>0</v>
      </c>
      <c r="J1069" s="18">
        <v>0</v>
      </c>
      <c r="K1069" s="18">
        <v>0</v>
      </c>
      <c r="L1069" s="18">
        <v>0</v>
      </c>
      <c r="M1069" s="7">
        <v>0</v>
      </c>
      <c r="N1069">
        <v>0</v>
      </c>
      <c r="O1069">
        <v>1711</v>
      </c>
      <c r="P1069">
        <v>0</v>
      </c>
      <c r="Q1069">
        <v>0</v>
      </c>
      <c r="R1069">
        <v>20421</v>
      </c>
      <c r="S1069">
        <v>0</v>
      </c>
      <c r="T1069">
        <v>0</v>
      </c>
      <c r="U1069">
        <v>0</v>
      </c>
    </row>
    <row r="1070" spans="1:21" x14ac:dyDescent="0.25">
      <c r="A1070" s="19">
        <v>42213</v>
      </c>
      <c r="B1070" s="12">
        <v>0.11252541067938071</v>
      </c>
      <c r="C1070" s="18">
        <v>2341</v>
      </c>
      <c r="D1070" s="18">
        <v>18464</v>
      </c>
      <c r="E1070" s="18">
        <v>2018.2557659453723</v>
      </c>
      <c r="F1070" s="18">
        <v>15917.744234054628</v>
      </c>
      <c r="G1070" s="18">
        <v>4359.2557659453723</v>
      </c>
      <c r="H1070" s="18">
        <v>34381.744234054626</v>
      </c>
      <c r="I1070">
        <v>0</v>
      </c>
      <c r="J1070" s="18">
        <v>0</v>
      </c>
      <c r="K1070" s="18">
        <v>0</v>
      </c>
      <c r="L1070" s="18">
        <v>0</v>
      </c>
      <c r="M1070" s="7">
        <v>0</v>
      </c>
      <c r="N1070">
        <v>0</v>
      </c>
      <c r="O1070" s="18">
        <v>0</v>
      </c>
      <c r="P1070">
        <v>0</v>
      </c>
      <c r="Q1070">
        <v>0</v>
      </c>
      <c r="R1070">
        <v>11461</v>
      </c>
      <c r="S1070">
        <v>0</v>
      </c>
      <c r="T1070">
        <v>0</v>
      </c>
      <c r="U1070">
        <v>0</v>
      </c>
    </row>
    <row r="1071" spans="1:21" x14ac:dyDescent="0.25">
      <c r="A1071" s="19">
        <v>42214</v>
      </c>
      <c r="B1071" s="12">
        <v>9.3730610680379578E-2</v>
      </c>
      <c r="C1071" s="18">
        <v>1775</v>
      </c>
      <c r="D1071" s="18">
        <v>17164</v>
      </c>
      <c r="E1071" s="18">
        <v>1914.0728007040314</v>
      </c>
      <c r="F1071" s="18">
        <v>18506.927199295969</v>
      </c>
      <c r="G1071" s="18">
        <v>3689.0728007040316</v>
      </c>
      <c r="H1071" s="18">
        <v>35670.927199295969</v>
      </c>
      <c r="I1071">
        <v>9301</v>
      </c>
      <c r="J1071" s="18">
        <v>0</v>
      </c>
      <c r="K1071" s="18">
        <v>0</v>
      </c>
      <c r="L1071" s="18">
        <v>0</v>
      </c>
      <c r="M1071" s="7">
        <v>0</v>
      </c>
      <c r="N1071">
        <v>0</v>
      </c>
      <c r="O1071" s="18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25">
      <c r="A1072" s="19">
        <v>42215</v>
      </c>
      <c r="B1072" s="12">
        <v>7.7799853272270125E-2</v>
      </c>
      <c r="C1072" s="18">
        <v>466</v>
      </c>
      <c r="D1072" s="18">
        <v>5528</v>
      </c>
      <c r="E1072" s="18">
        <v>891.66411835348788</v>
      </c>
      <c r="F1072" s="18">
        <v>10569.335881646512</v>
      </c>
      <c r="G1072" s="18">
        <v>1357.664118353488</v>
      </c>
      <c r="H1072" s="18">
        <v>16097.335881646512</v>
      </c>
      <c r="I1072">
        <v>17534</v>
      </c>
      <c r="J1072" s="18">
        <v>0</v>
      </c>
      <c r="K1072" s="18">
        <v>0</v>
      </c>
      <c r="L1072" s="18">
        <v>0</v>
      </c>
      <c r="M1072" s="7">
        <v>0</v>
      </c>
      <c r="N1072">
        <v>0</v>
      </c>
      <c r="O1072" s="18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25">
      <c r="A1073" s="19">
        <v>42216</v>
      </c>
      <c r="B1073" s="12">
        <v>6.4384378934908559E-2</v>
      </c>
      <c r="C1073" s="18">
        <v>171</v>
      </c>
      <c r="D1073" s="18">
        <v>2480</v>
      </c>
      <c r="E1073" s="18">
        <v>598.83910847358447</v>
      </c>
      <c r="F1073" s="18">
        <v>8702.1608915264151</v>
      </c>
      <c r="G1073" s="18">
        <v>769.83910847358447</v>
      </c>
      <c r="H1073" s="18">
        <v>11182.160891526415</v>
      </c>
      <c r="I1073">
        <v>9609</v>
      </c>
      <c r="J1073" s="18">
        <v>205</v>
      </c>
      <c r="K1073">
        <v>3418</v>
      </c>
      <c r="L1073">
        <v>122</v>
      </c>
      <c r="M1073" s="7">
        <v>0</v>
      </c>
      <c r="N1073">
        <v>0</v>
      </c>
      <c r="O1073" s="18">
        <v>0</v>
      </c>
      <c r="P1073">
        <v>0</v>
      </c>
      <c r="Q1073">
        <v>0</v>
      </c>
      <c r="R1073">
        <v>0</v>
      </c>
      <c r="S1073">
        <v>3807</v>
      </c>
      <c r="T1073">
        <v>0</v>
      </c>
      <c r="U1073">
        <v>0</v>
      </c>
    </row>
    <row r="1074" spans="1:21" x14ac:dyDescent="0.25">
      <c r="A1074" s="19">
        <v>42217</v>
      </c>
      <c r="B1074" s="12">
        <v>0</v>
      </c>
      <c r="C1074" s="18">
        <v>0</v>
      </c>
      <c r="D1074" s="18">
        <v>7364</v>
      </c>
      <c r="E1074" s="18">
        <v>0.98759821697555372</v>
      </c>
      <c r="F1074" s="18">
        <v>22810</v>
      </c>
      <c r="G1074" s="18">
        <v>0.98759821697555372</v>
      </c>
      <c r="H1074" s="18">
        <v>30174</v>
      </c>
      <c r="I1074">
        <v>0</v>
      </c>
      <c r="J1074" s="18">
        <v>0</v>
      </c>
      <c r="K1074">
        <v>3265</v>
      </c>
      <c r="L1074" s="18">
        <v>0</v>
      </c>
      <c r="M1074" s="7">
        <v>0</v>
      </c>
      <c r="N1074">
        <v>0</v>
      </c>
      <c r="O1074">
        <v>485</v>
      </c>
      <c r="P1074">
        <v>0</v>
      </c>
      <c r="Q1074">
        <v>0</v>
      </c>
      <c r="R1074">
        <v>14163</v>
      </c>
      <c r="S1074">
        <v>12820</v>
      </c>
      <c r="T1074">
        <v>0</v>
      </c>
      <c r="U1074">
        <v>0</v>
      </c>
    </row>
    <row r="1075" spans="1:21" x14ac:dyDescent="0.25">
      <c r="A1075" s="19">
        <v>42218</v>
      </c>
      <c r="B1075" s="12">
        <v>0</v>
      </c>
      <c r="C1075" s="18">
        <v>0</v>
      </c>
      <c r="D1075" s="18">
        <v>10594</v>
      </c>
      <c r="E1075" s="18">
        <v>0</v>
      </c>
      <c r="F1075" s="18">
        <v>19321</v>
      </c>
      <c r="G1075" s="18">
        <v>0</v>
      </c>
      <c r="H1075" s="18">
        <v>29915</v>
      </c>
      <c r="I1075">
        <v>0</v>
      </c>
      <c r="J1075" s="18">
        <v>0</v>
      </c>
      <c r="K1075">
        <v>8562</v>
      </c>
      <c r="L1075" s="18">
        <v>0</v>
      </c>
      <c r="M1075" s="7">
        <v>0</v>
      </c>
      <c r="N1075">
        <v>0</v>
      </c>
      <c r="O1075">
        <v>1750</v>
      </c>
      <c r="P1075">
        <v>0</v>
      </c>
      <c r="Q1075">
        <v>0</v>
      </c>
      <c r="R1075">
        <v>57708</v>
      </c>
      <c r="S1075">
        <v>4510</v>
      </c>
      <c r="T1075">
        <v>0</v>
      </c>
      <c r="U1075">
        <v>0</v>
      </c>
    </row>
    <row r="1076" spans="1:21" x14ac:dyDescent="0.25">
      <c r="A1076" s="19">
        <v>42219</v>
      </c>
      <c r="B1076" s="12">
        <v>0</v>
      </c>
      <c r="C1076" s="18">
        <v>0</v>
      </c>
      <c r="D1076" s="18">
        <v>9250</v>
      </c>
      <c r="E1076" s="18">
        <v>0</v>
      </c>
      <c r="F1076" s="18">
        <v>38428</v>
      </c>
      <c r="G1076" s="18">
        <v>0</v>
      </c>
      <c r="H1076" s="18">
        <v>47678</v>
      </c>
      <c r="I1076">
        <v>0</v>
      </c>
      <c r="J1076" s="18">
        <v>0</v>
      </c>
      <c r="K1076" s="18">
        <v>0</v>
      </c>
      <c r="L1076" s="18">
        <v>0</v>
      </c>
      <c r="M1076" s="7">
        <v>0</v>
      </c>
      <c r="N1076">
        <v>0</v>
      </c>
      <c r="O1076">
        <v>347</v>
      </c>
      <c r="P1076">
        <v>0</v>
      </c>
      <c r="Q1076">
        <v>0</v>
      </c>
      <c r="R1076">
        <v>26293</v>
      </c>
      <c r="S1076">
        <v>0</v>
      </c>
      <c r="T1076">
        <v>0</v>
      </c>
      <c r="U1076">
        <v>0</v>
      </c>
    </row>
    <row r="1077" spans="1:21" x14ac:dyDescent="0.25">
      <c r="A1077" s="19">
        <v>42220</v>
      </c>
      <c r="B1077" s="12">
        <v>0</v>
      </c>
      <c r="C1077" s="18">
        <v>0</v>
      </c>
      <c r="D1077" s="18">
        <v>23332</v>
      </c>
      <c r="E1077" s="18">
        <v>0</v>
      </c>
      <c r="F1077" s="18">
        <v>62565</v>
      </c>
      <c r="G1077" s="18">
        <v>0</v>
      </c>
      <c r="H1077" s="18">
        <v>85897</v>
      </c>
      <c r="I1077">
        <v>6972</v>
      </c>
      <c r="J1077" s="18">
        <v>0</v>
      </c>
      <c r="K1077" s="18">
        <v>0</v>
      </c>
      <c r="L1077" s="18">
        <v>0</v>
      </c>
      <c r="M1077" s="7">
        <v>0</v>
      </c>
      <c r="N1077">
        <v>0</v>
      </c>
      <c r="O1077" s="18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25">
      <c r="A1078" s="19">
        <v>42221</v>
      </c>
      <c r="B1078" s="12">
        <v>0</v>
      </c>
      <c r="C1078" s="18">
        <v>0</v>
      </c>
      <c r="D1078" s="18">
        <v>18561</v>
      </c>
      <c r="E1078" s="18">
        <v>0</v>
      </c>
      <c r="F1078" s="18">
        <v>26293</v>
      </c>
      <c r="G1078" s="18">
        <v>0</v>
      </c>
      <c r="H1078" s="18">
        <v>44854</v>
      </c>
      <c r="I1078">
        <v>8125</v>
      </c>
      <c r="J1078" s="18">
        <v>0</v>
      </c>
      <c r="K1078" s="18">
        <v>0</v>
      </c>
      <c r="L1078" s="18">
        <v>0</v>
      </c>
      <c r="M1078" s="7">
        <v>0</v>
      </c>
      <c r="N1078">
        <v>0</v>
      </c>
      <c r="O1078" s="1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25">
      <c r="A1079" s="19">
        <v>42222</v>
      </c>
      <c r="B1079" s="12">
        <v>0</v>
      </c>
      <c r="C1079" s="18">
        <v>0</v>
      </c>
      <c r="D1079" s="18">
        <v>6123</v>
      </c>
      <c r="E1079" s="18">
        <v>0</v>
      </c>
      <c r="F1079" s="18">
        <v>6972</v>
      </c>
      <c r="G1079" s="18">
        <v>0</v>
      </c>
      <c r="H1079" s="18">
        <v>13095</v>
      </c>
      <c r="I1079">
        <v>15807</v>
      </c>
      <c r="J1079" s="18">
        <v>0</v>
      </c>
      <c r="K1079" s="18">
        <v>0</v>
      </c>
      <c r="L1079" s="18">
        <v>0</v>
      </c>
      <c r="M1079" s="7">
        <v>0</v>
      </c>
      <c r="N1079">
        <v>0</v>
      </c>
      <c r="O1079" s="18">
        <v>0</v>
      </c>
      <c r="P1079">
        <v>0</v>
      </c>
      <c r="Q1079">
        <v>0</v>
      </c>
      <c r="R1079">
        <v>0</v>
      </c>
      <c r="S1079">
        <v>4745</v>
      </c>
      <c r="T1079">
        <v>0</v>
      </c>
      <c r="U1079">
        <v>0</v>
      </c>
    </row>
    <row r="1080" spans="1:21" x14ac:dyDescent="0.25">
      <c r="A1080" s="19">
        <v>42223</v>
      </c>
      <c r="B1080" s="12">
        <v>0</v>
      </c>
      <c r="C1080" s="18">
        <v>0</v>
      </c>
      <c r="D1080" s="18">
        <v>7733</v>
      </c>
      <c r="E1080" s="18">
        <v>0</v>
      </c>
      <c r="F1080" s="18">
        <v>8125</v>
      </c>
      <c r="G1080" s="18">
        <v>0</v>
      </c>
      <c r="H1080" s="18">
        <v>15858</v>
      </c>
      <c r="I1080">
        <v>6070</v>
      </c>
      <c r="J1080" s="18">
        <v>0</v>
      </c>
      <c r="K1080" s="18">
        <v>52</v>
      </c>
      <c r="L1080" s="18">
        <v>0</v>
      </c>
      <c r="M1080" s="7">
        <v>0</v>
      </c>
      <c r="N1080">
        <v>0</v>
      </c>
      <c r="O1080" s="18">
        <v>0</v>
      </c>
      <c r="P1080">
        <v>0</v>
      </c>
      <c r="Q1080">
        <v>0</v>
      </c>
      <c r="R1080">
        <v>21076</v>
      </c>
      <c r="S1080">
        <v>1137</v>
      </c>
      <c r="T1080">
        <v>0</v>
      </c>
      <c r="U1080">
        <v>0</v>
      </c>
    </row>
    <row r="1081" spans="1:21" x14ac:dyDescent="0.25">
      <c r="A1081" s="19">
        <v>42224</v>
      </c>
      <c r="B1081" s="12">
        <v>0</v>
      </c>
      <c r="C1081" s="18">
        <v>0</v>
      </c>
      <c r="D1081" s="18">
        <v>6840</v>
      </c>
      <c r="E1081" s="18">
        <v>0</v>
      </c>
      <c r="F1081" s="18">
        <v>20604</v>
      </c>
      <c r="G1081" s="18">
        <v>0</v>
      </c>
      <c r="H1081" s="18">
        <v>27444</v>
      </c>
      <c r="I1081">
        <v>14793</v>
      </c>
      <c r="J1081" s="18">
        <v>0</v>
      </c>
      <c r="K1081" s="18">
        <v>0</v>
      </c>
      <c r="L1081" s="18">
        <v>99</v>
      </c>
      <c r="M1081" s="7">
        <v>0</v>
      </c>
      <c r="N1081">
        <v>0</v>
      </c>
      <c r="O1081" s="18">
        <v>0</v>
      </c>
      <c r="P1081">
        <v>0</v>
      </c>
      <c r="Q1081">
        <v>36</v>
      </c>
      <c r="R1081">
        <v>6315</v>
      </c>
      <c r="S1081">
        <v>0</v>
      </c>
      <c r="T1081">
        <v>0</v>
      </c>
      <c r="U1081">
        <v>0</v>
      </c>
    </row>
    <row r="1082" spans="1:21" x14ac:dyDescent="0.25">
      <c r="A1082" s="19">
        <v>42225</v>
      </c>
      <c r="B1082" s="12">
        <v>0</v>
      </c>
      <c r="C1082" s="18">
        <v>0</v>
      </c>
      <c r="D1082" s="18">
        <v>2765</v>
      </c>
      <c r="E1082" s="18">
        <v>0</v>
      </c>
      <c r="F1082" s="18">
        <v>28382</v>
      </c>
      <c r="G1082" s="18">
        <v>0</v>
      </c>
      <c r="H1082" s="18">
        <v>31147</v>
      </c>
      <c r="I1082">
        <v>10488</v>
      </c>
      <c r="J1082" s="18">
        <v>0</v>
      </c>
      <c r="K1082" s="18">
        <v>0</v>
      </c>
      <c r="L1082" s="18">
        <v>0</v>
      </c>
      <c r="M1082" s="7">
        <v>0</v>
      </c>
      <c r="N1082">
        <v>0</v>
      </c>
      <c r="O1082" s="18">
        <v>0</v>
      </c>
      <c r="P1082">
        <v>0</v>
      </c>
      <c r="Q1082">
        <v>0</v>
      </c>
      <c r="R1082">
        <v>17096</v>
      </c>
      <c r="S1082">
        <v>0</v>
      </c>
      <c r="T1082">
        <v>0</v>
      </c>
      <c r="U1082">
        <v>0</v>
      </c>
    </row>
    <row r="1083" spans="1:21" x14ac:dyDescent="0.25">
      <c r="A1083" s="19">
        <v>42226</v>
      </c>
      <c r="B1083" s="12">
        <v>0</v>
      </c>
      <c r="C1083" s="18">
        <v>0</v>
      </c>
      <c r="D1083" s="18">
        <v>2029</v>
      </c>
      <c r="E1083" s="18">
        <v>0</v>
      </c>
      <c r="F1083" s="18">
        <v>21144</v>
      </c>
      <c r="G1083" s="18">
        <v>0</v>
      </c>
      <c r="H1083" s="18">
        <v>23173</v>
      </c>
      <c r="I1083">
        <v>8887</v>
      </c>
      <c r="J1083" s="18">
        <v>0</v>
      </c>
      <c r="K1083">
        <v>2730</v>
      </c>
      <c r="L1083" s="18">
        <v>0</v>
      </c>
      <c r="M1083" s="7">
        <v>0</v>
      </c>
      <c r="N1083">
        <v>0</v>
      </c>
      <c r="O1083" s="18">
        <v>0</v>
      </c>
      <c r="P1083">
        <v>0</v>
      </c>
      <c r="Q1083">
        <v>0</v>
      </c>
      <c r="R1083">
        <v>3729</v>
      </c>
      <c r="S1083">
        <v>4078</v>
      </c>
      <c r="T1083">
        <v>0</v>
      </c>
      <c r="U1083">
        <v>0</v>
      </c>
    </row>
    <row r="1084" spans="1:21" x14ac:dyDescent="0.25">
      <c r="A1084" s="19">
        <v>42227</v>
      </c>
      <c r="B1084" s="12">
        <v>0</v>
      </c>
      <c r="C1084" s="18">
        <v>0</v>
      </c>
      <c r="D1084" s="18">
        <v>2803</v>
      </c>
      <c r="E1084" s="18">
        <v>0</v>
      </c>
      <c r="F1084" s="18">
        <v>30794</v>
      </c>
      <c r="G1084" s="18">
        <v>0</v>
      </c>
      <c r="H1084" s="18">
        <v>33597</v>
      </c>
      <c r="I1084">
        <v>16445</v>
      </c>
      <c r="J1084" s="18">
        <v>0</v>
      </c>
      <c r="K1084">
        <v>476</v>
      </c>
      <c r="L1084" s="18">
        <v>0</v>
      </c>
      <c r="M1084" s="7">
        <v>0</v>
      </c>
      <c r="N1084">
        <v>0</v>
      </c>
      <c r="O1084" s="18">
        <v>0</v>
      </c>
      <c r="P1084">
        <v>0</v>
      </c>
      <c r="Q1084">
        <v>324</v>
      </c>
      <c r="R1084">
        <v>21895</v>
      </c>
      <c r="S1084">
        <v>0</v>
      </c>
      <c r="T1084">
        <v>0</v>
      </c>
      <c r="U1084">
        <v>0</v>
      </c>
    </row>
    <row r="1085" spans="1:21" x14ac:dyDescent="0.25">
      <c r="A1085" s="19">
        <v>42228</v>
      </c>
      <c r="B1085" s="12">
        <v>0</v>
      </c>
      <c r="C1085" s="18">
        <v>0</v>
      </c>
      <c r="D1085" s="18">
        <v>2923</v>
      </c>
      <c r="E1085" s="18">
        <v>0</v>
      </c>
      <c r="F1085" s="18">
        <v>17170</v>
      </c>
      <c r="G1085" s="18">
        <v>0</v>
      </c>
      <c r="H1085" s="18">
        <v>20093</v>
      </c>
      <c r="I1085">
        <v>14044</v>
      </c>
      <c r="J1085" s="18">
        <v>0</v>
      </c>
      <c r="K1085">
        <v>615</v>
      </c>
      <c r="L1085" s="18">
        <v>0</v>
      </c>
      <c r="M1085" s="7">
        <v>0</v>
      </c>
      <c r="N1085">
        <v>0</v>
      </c>
      <c r="O1085" s="18">
        <v>0</v>
      </c>
      <c r="P1085">
        <v>0</v>
      </c>
      <c r="Q1085">
        <v>0</v>
      </c>
      <c r="R1085">
        <v>0</v>
      </c>
      <c r="S1085">
        <v>1688</v>
      </c>
      <c r="T1085">
        <v>0</v>
      </c>
      <c r="U1085">
        <v>0</v>
      </c>
    </row>
    <row r="1086" spans="1:21" x14ac:dyDescent="0.25">
      <c r="A1086" s="19">
        <v>42229</v>
      </c>
      <c r="B1086" s="12">
        <v>0</v>
      </c>
      <c r="C1086" s="18">
        <v>0</v>
      </c>
      <c r="D1086" s="18">
        <v>2822</v>
      </c>
      <c r="E1086" s="18">
        <v>0</v>
      </c>
      <c r="F1086" s="18">
        <v>39698</v>
      </c>
      <c r="G1086" s="18">
        <v>0</v>
      </c>
      <c r="H1086" s="18">
        <v>42520</v>
      </c>
      <c r="I1086">
        <v>7646</v>
      </c>
      <c r="J1086" s="18">
        <v>0</v>
      </c>
      <c r="K1086">
        <v>1627</v>
      </c>
      <c r="L1086" s="18">
        <v>0</v>
      </c>
      <c r="M1086" s="7">
        <v>0</v>
      </c>
      <c r="N1086">
        <v>0</v>
      </c>
      <c r="O1086" s="18">
        <v>285</v>
      </c>
      <c r="P1086">
        <v>0</v>
      </c>
      <c r="Q1086">
        <v>0</v>
      </c>
      <c r="R1086">
        <v>11517</v>
      </c>
      <c r="S1086">
        <v>5423</v>
      </c>
      <c r="T1086">
        <v>0</v>
      </c>
      <c r="U1086">
        <v>0</v>
      </c>
    </row>
    <row r="1087" spans="1:21" x14ac:dyDescent="0.25">
      <c r="A1087" s="19">
        <v>42230</v>
      </c>
      <c r="B1087" s="12">
        <v>0</v>
      </c>
      <c r="C1087" s="18">
        <v>0</v>
      </c>
      <c r="D1087" s="18">
        <v>3294</v>
      </c>
      <c r="E1087" s="18">
        <v>0</v>
      </c>
      <c r="F1087" s="18">
        <v>17644</v>
      </c>
      <c r="G1087" s="18">
        <v>0</v>
      </c>
      <c r="H1087" s="18">
        <v>20938</v>
      </c>
      <c r="I1087">
        <v>9366</v>
      </c>
      <c r="J1087" s="18">
        <v>0</v>
      </c>
      <c r="K1087">
        <v>2675</v>
      </c>
      <c r="L1087">
        <v>21</v>
      </c>
      <c r="M1087" s="7">
        <v>0</v>
      </c>
      <c r="N1087">
        <v>0</v>
      </c>
      <c r="O1087" s="18">
        <v>0</v>
      </c>
      <c r="P1087">
        <v>0</v>
      </c>
      <c r="Q1087">
        <v>0</v>
      </c>
      <c r="R1087">
        <v>11356</v>
      </c>
      <c r="S1087">
        <v>0</v>
      </c>
      <c r="T1087">
        <v>0</v>
      </c>
      <c r="U1087">
        <v>0</v>
      </c>
    </row>
    <row r="1088" spans="1:21" x14ac:dyDescent="0.25">
      <c r="A1088" s="19">
        <v>42231</v>
      </c>
      <c r="B1088" s="12">
        <v>0</v>
      </c>
      <c r="C1088" s="18">
        <v>0</v>
      </c>
      <c r="D1088" s="18">
        <v>5123</v>
      </c>
      <c r="E1088" s="18">
        <v>0</v>
      </c>
      <c r="F1088" s="18">
        <v>27756</v>
      </c>
      <c r="G1088" s="18">
        <v>0</v>
      </c>
      <c r="H1088" s="18">
        <v>32879</v>
      </c>
      <c r="I1088">
        <v>8706</v>
      </c>
      <c r="J1088" s="18">
        <v>0</v>
      </c>
      <c r="K1088">
        <v>3882</v>
      </c>
      <c r="L1088">
        <v>58</v>
      </c>
      <c r="M1088" s="7">
        <v>0</v>
      </c>
      <c r="N1088">
        <v>0</v>
      </c>
      <c r="O1088" s="18">
        <v>760</v>
      </c>
      <c r="P1088">
        <v>0</v>
      </c>
      <c r="Q1088">
        <v>0</v>
      </c>
      <c r="R1088">
        <v>5627</v>
      </c>
      <c r="S1088">
        <v>1265</v>
      </c>
      <c r="T1088">
        <v>0</v>
      </c>
      <c r="U1088">
        <v>0</v>
      </c>
    </row>
    <row r="1089" spans="1:21" x14ac:dyDescent="0.25">
      <c r="A1089" s="19">
        <v>42232</v>
      </c>
      <c r="B1089" s="12">
        <v>0</v>
      </c>
      <c r="C1089" s="18">
        <v>0</v>
      </c>
      <c r="D1089" s="18">
        <v>3312</v>
      </c>
      <c r="E1089" s="18">
        <v>0</v>
      </c>
      <c r="F1089" s="18">
        <v>25422</v>
      </c>
      <c r="G1089" s="18">
        <v>0</v>
      </c>
      <c r="H1089" s="18">
        <v>28734</v>
      </c>
      <c r="I1089">
        <v>10466</v>
      </c>
      <c r="J1089" s="18">
        <v>0</v>
      </c>
      <c r="K1089">
        <v>100</v>
      </c>
      <c r="L1089" s="18">
        <v>0</v>
      </c>
      <c r="M1089" s="7">
        <v>0</v>
      </c>
      <c r="N1089">
        <v>0</v>
      </c>
      <c r="O1089" s="18">
        <v>0</v>
      </c>
      <c r="P1089">
        <v>0</v>
      </c>
      <c r="Q1089">
        <v>0</v>
      </c>
      <c r="R1089">
        <v>5072</v>
      </c>
      <c r="S1089">
        <v>0</v>
      </c>
      <c r="T1089">
        <v>0</v>
      </c>
      <c r="U1089">
        <v>0</v>
      </c>
    </row>
    <row r="1090" spans="1:21" x14ac:dyDescent="0.25">
      <c r="A1090" s="19">
        <v>42233</v>
      </c>
      <c r="B1090" s="12">
        <v>0</v>
      </c>
      <c r="C1090" s="18">
        <v>0</v>
      </c>
      <c r="D1090" s="18">
        <v>3134</v>
      </c>
      <c r="E1090" s="18">
        <v>0</v>
      </c>
      <c r="F1090" s="18">
        <v>15698</v>
      </c>
      <c r="G1090" s="18">
        <v>0</v>
      </c>
      <c r="H1090" s="18">
        <v>18832</v>
      </c>
      <c r="I1090">
        <v>7707</v>
      </c>
      <c r="J1090" s="18">
        <v>0</v>
      </c>
      <c r="K1090">
        <v>4526</v>
      </c>
      <c r="L1090" s="18">
        <v>0</v>
      </c>
      <c r="M1090" s="7">
        <v>0</v>
      </c>
      <c r="N1090">
        <v>0</v>
      </c>
      <c r="O1090" s="18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25">
      <c r="A1091" s="19">
        <v>42234</v>
      </c>
      <c r="B1091" s="12">
        <v>0</v>
      </c>
      <c r="C1091" s="18">
        <v>0</v>
      </c>
      <c r="D1091" s="18">
        <v>4832</v>
      </c>
      <c r="E1091" s="18">
        <v>0</v>
      </c>
      <c r="F1091" s="18">
        <v>20064</v>
      </c>
      <c r="G1091" s="18">
        <v>0</v>
      </c>
      <c r="H1091" s="18">
        <v>24896</v>
      </c>
      <c r="I1091">
        <v>6970</v>
      </c>
      <c r="J1091" s="18">
        <v>0</v>
      </c>
      <c r="K1091">
        <v>4080</v>
      </c>
      <c r="L1091" s="18">
        <v>0</v>
      </c>
      <c r="M1091" s="7">
        <v>0</v>
      </c>
      <c r="N1091">
        <v>0</v>
      </c>
      <c r="O1091" s="18">
        <v>0</v>
      </c>
      <c r="P1091">
        <v>0</v>
      </c>
      <c r="Q1091">
        <v>0</v>
      </c>
      <c r="R1091">
        <v>7438</v>
      </c>
      <c r="S1091">
        <v>482</v>
      </c>
      <c r="T1091">
        <v>0</v>
      </c>
      <c r="U1091">
        <v>0</v>
      </c>
    </row>
    <row r="1092" spans="1:21" x14ac:dyDescent="0.25">
      <c r="A1092" s="19">
        <v>42235</v>
      </c>
      <c r="B1092" s="12">
        <v>0</v>
      </c>
      <c r="C1092" s="18">
        <v>0</v>
      </c>
      <c r="D1092" s="18">
        <v>3294</v>
      </c>
      <c r="E1092" s="18">
        <v>0</v>
      </c>
      <c r="F1092" s="18">
        <v>11787</v>
      </c>
      <c r="G1092" s="18">
        <v>0</v>
      </c>
      <c r="H1092" s="18">
        <v>15081</v>
      </c>
      <c r="I1092">
        <v>5784</v>
      </c>
      <c r="J1092" s="18">
        <v>0</v>
      </c>
      <c r="K1092">
        <v>745</v>
      </c>
      <c r="L1092" s="18">
        <v>0</v>
      </c>
      <c r="M1092" s="7">
        <v>0</v>
      </c>
      <c r="N1092">
        <v>0</v>
      </c>
      <c r="O1092" s="18">
        <v>0</v>
      </c>
      <c r="P1092">
        <v>0</v>
      </c>
      <c r="Q1092">
        <v>0</v>
      </c>
      <c r="R1092">
        <v>9423</v>
      </c>
      <c r="S1092">
        <v>0</v>
      </c>
      <c r="T1092">
        <v>0</v>
      </c>
      <c r="U1092">
        <v>0</v>
      </c>
    </row>
    <row r="1093" spans="1:21" x14ac:dyDescent="0.25">
      <c r="A1093" s="19">
        <v>42236</v>
      </c>
      <c r="B1093" s="12">
        <v>0</v>
      </c>
      <c r="C1093" s="18">
        <v>0</v>
      </c>
      <c r="D1093" s="18">
        <v>3417</v>
      </c>
      <c r="E1093" s="18">
        <v>0</v>
      </c>
      <c r="F1093" s="18">
        <v>15635</v>
      </c>
      <c r="G1093" s="18">
        <v>0</v>
      </c>
      <c r="H1093" s="18">
        <v>19052</v>
      </c>
      <c r="I1093">
        <v>3702</v>
      </c>
      <c r="J1093" s="18">
        <v>0</v>
      </c>
      <c r="K1093">
        <v>1580</v>
      </c>
      <c r="L1093" s="18">
        <v>0</v>
      </c>
      <c r="M1093" s="7">
        <v>0</v>
      </c>
      <c r="N1093">
        <v>0</v>
      </c>
      <c r="O1093" s="18">
        <v>0</v>
      </c>
      <c r="P1093">
        <v>0</v>
      </c>
      <c r="Q1093">
        <v>0</v>
      </c>
      <c r="R1093">
        <v>0</v>
      </c>
      <c r="S1093">
        <v>319</v>
      </c>
      <c r="T1093">
        <v>0</v>
      </c>
      <c r="U1093">
        <v>0</v>
      </c>
    </row>
    <row r="1094" spans="1:21" x14ac:dyDescent="0.25">
      <c r="A1094" s="19">
        <v>42237</v>
      </c>
      <c r="B1094" s="12">
        <v>0</v>
      </c>
      <c r="C1094" s="18">
        <v>0</v>
      </c>
      <c r="D1094" s="18">
        <v>2471.1795106978425</v>
      </c>
      <c r="E1094" s="18">
        <v>0</v>
      </c>
      <c r="F1094" s="18">
        <v>16935</v>
      </c>
      <c r="G1094" s="18">
        <v>0</v>
      </c>
      <c r="H1094" s="18">
        <v>19406.179510697842</v>
      </c>
      <c r="I1094">
        <v>0</v>
      </c>
      <c r="J1094" s="18">
        <v>0</v>
      </c>
      <c r="K1094">
        <v>2288</v>
      </c>
      <c r="L1094" s="18">
        <v>0</v>
      </c>
      <c r="M1094" s="7">
        <v>0</v>
      </c>
      <c r="N1094">
        <v>0</v>
      </c>
      <c r="O1094" s="18">
        <v>0</v>
      </c>
      <c r="P1094">
        <v>0</v>
      </c>
      <c r="Q1094">
        <v>0</v>
      </c>
      <c r="R1094">
        <v>3597</v>
      </c>
      <c r="S1094">
        <v>0</v>
      </c>
      <c r="T1094">
        <v>0</v>
      </c>
      <c r="U1094">
        <v>0</v>
      </c>
    </row>
    <row r="1095" spans="1:21" x14ac:dyDescent="0.25">
      <c r="A1095" s="19">
        <v>42238</v>
      </c>
      <c r="B1095" s="12">
        <v>0</v>
      </c>
      <c r="C1095" s="18">
        <v>0</v>
      </c>
      <c r="D1095" s="18">
        <v>7809.2688915255549</v>
      </c>
      <c r="E1095" s="18">
        <v>0</v>
      </c>
      <c r="F1095" s="18">
        <v>6309</v>
      </c>
      <c r="G1095" s="18">
        <v>0</v>
      </c>
      <c r="H1095" s="18">
        <v>14118.268891525555</v>
      </c>
      <c r="I1095">
        <v>0</v>
      </c>
      <c r="J1095" s="18">
        <v>0</v>
      </c>
      <c r="K1095">
        <v>2039</v>
      </c>
      <c r="L1095" s="18">
        <v>0</v>
      </c>
      <c r="M1095" s="7">
        <v>0</v>
      </c>
      <c r="N1095">
        <v>0</v>
      </c>
      <c r="O1095" s="18">
        <v>0</v>
      </c>
      <c r="P1095">
        <v>0</v>
      </c>
      <c r="Q1095">
        <v>0</v>
      </c>
      <c r="R1095">
        <v>5375</v>
      </c>
      <c r="S1095">
        <v>272</v>
      </c>
      <c r="T1095">
        <v>0</v>
      </c>
      <c r="U1095">
        <v>0</v>
      </c>
    </row>
    <row r="1096" spans="1:21" x14ac:dyDescent="0.25">
      <c r="A1096" s="19">
        <v>42239</v>
      </c>
      <c r="B1096" s="12">
        <v>0</v>
      </c>
      <c r="C1096" s="18">
        <v>0</v>
      </c>
      <c r="D1096" s="18">
        <v>11880</v>
      </c>
      <c r="E1096" s="18">
        <v>0</v>
      </c>
      <c r="F1096" s="18">
        <v>5827</v>
      </c>
      <c r="G1096" s="18">
        <v>0</v>
      </c>
      <c r="H1096" s="18">
        <v>17707</v>
      </c>
      <c r="I1096">
        <v>0</v>
      </c>
      <c r="J1096" s="18">
        <v>0</v>
      </c>
      <c r="K1096" s="18">
        <v>0</v>
      </c>
      <c r="L1096" s="18">
        <v>0</v>
      </c>
      <c r="M1096" s="7">
        <v>0</v>
      </c>
      <c r="N1096">
        <v>0</v>
      </c>
      <c r="O1096" s="18">
        <v>0</v>
      </c>
      <c r="P1096">
        <v>0</v>
      </c>
      <c r="Q1096">
        <v>0</v>
      </c>
      <c r="R1096">
        <v>5457</v>
      </c>
      <c r="S1096">
        <v>0</v>
      </c>
      <c r="T1096">
        <v>0</v>
      </c>
      <c r="U1096">
        <v>0</v>
      </c>
    </row>
    <row r="1097" spans="1:21" x14ac:dyDescent="0.25">
      <c r="A1097" s="19">
        <v>42240</v>
      </c>
      <c r="B1097" s="12">
        <v>0</v>
      </c>
      <c r="C1097" s="18">
        <v>0</v>
      </c>
      <c r="D1097" s="18">
        <v>11837.666666666666</v>
      </c>
      <c r="E1097" s="18">
        <v>0</v>
      </c>
      <c r="F1097" s="18">
        <v>5647</v>
      </c>
      <c r="G1097" s="18">
        <v>0</v>
      </c>
      <c r="H1097" s="18">
        <v>17484.666666666664</v>
      </c>
      <c r="I1097">
        <v>0</v>
      </c>
      <c r="J1097" s="18">
        <v>0</v>
      </c>
      <c r="K1097" s="18">
        <v>0</v>
      </c>
      <c r="L1097" s="18">
        <v>0</v>
      </c>
      <c r="M1097" s="7">
        <v>0</v>
      </c>
      <c r="N1097">
        <v>0</v>
      </c>
      <c r="O1097" s="18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25">
      <c r="A1098" s="19">
        <v>42241</v>
      </c>
      <c r="B1098" s="12">
        <v>0</v>
      </c>
      <c r="C1098" s="18">
        <v>0</v>
      </c>
      <c r="D1098" s="18">
        <v>12802.533333333335</v>
      </c>
      <c r="E1098" s="18">
        <v>0</v>
      </c>
      <c r="F1098" s="18">
        <v>5457</v>
      </c>
      <c r="G1098" s="18">
        <v>0</v>
      </c>
      <c r="H1098" s="18">
        <v>18259.533333333333</v>
      </c>
      <c r="I1098">
        <v>0</v>
      </c>
      <c r="J1098" s="18">
        <v>0</v>
      </c>
      <c r="K1098" s="18">
        <v>0</v>
      </c>
      <c r="L1098" s="18">
        <v>0</v>
      </c>
      <c r="M1098" s="7">
        <v>0</v>
      </c>
      <c r="N1098">
        <v>0</v>
      </c>
      <c r="O1098" s="1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25">
      <c r="A1099" s="19">
        <v>42242</v>
      </c>
      <c r="B1099" s="12">
        <v>0</v>
      </c>
      <c r="C1099" s="18">
        <v>0</v>
      </c>
      <c r="D1099" s="18">
        <v>9435.8490566037744</v>
      </c>
      <c r="E1099" s="18">
        <v>0</v>
      </c>
      <c r="F1099" s="18">
        <v>0</v>
      </c>
      <c r="G1099" s="18">
        <v>0</v>
      </c>
      <c r="H1099" s="18">
        <v>9435.8490566037744</v>
      </c>
      <c r="I1099">
        <v>0</v>
      </c>
      <c r="J1099" s="18">
        <v>0</v>
      </c>
      <c r="K1099" s="18">
        <v>0</v>
      </c>
      <c r="L1099" s="18">
        <v>0</v>
      </c>
      <c r="M1099" s="7">
        <v>0</v>
      </c>
      <c r="N1099">
        <v>0</v>
      </c>
      <c r="O1099" s="18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25">
      <c r="A1100" s="19">
        <v>42243</v>
      </c>
      <c r="B1100" s="12">
        <v>0</v>
      </c>
      <c r="C1100" s="18">
        <v>0</v>
      </c>
      <c r="D1100" s="18">
        <v>11923.156441016779</v>
      </c>
      <c r="E1100" s="18">
        <v>0</v>
      </c>
      <c r="F1100" s="18">
        <v>0</v>
      </c>
      <c r="G1100" s="18">
        <v>0</v>
      </c>
      <c r="H1100" s="18">
        <v>11923.156441016779</v>
      </c>
      <c r="I1100">
        <v>0</v>
      </c>
      <c r="J1100" s="18">
        <v>0</v>
      </c>
      <c r="K1100" s="18">
        <v>0</v>
      </c>
      <c r="L1100" s="18">
        <v>0</v>
      </c>
      <c r="M1100" s="7">
        <v>0</v>
      </c>
      <c r="N1100">
        <v>0</v>
      </c>
      <c r="O1100" s="18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25">
      <c r="A1101" s="19">
        <v>42244</v>
      </c>
      <c r="B1101" s="12">
        <v>0</v>
      </c>
      <c r="C1101" s="18">
        <v>0</v>
      </c>
      <c r="D1101" s="18">
        <v>15786.406015037594</v>
      </c>
      <c r="E1101" s="18">
        <v>0</v>
      </c>
      <c r="F1101" s="18">
        <v>0</v>
      </c>
      <c r="G1101" s="18">
        <v>0</v>
      </c>
      <c r="H1101" s="18">
        <v>15786.406015037594</v>
      </c>
      <c r="I1101">
        <v>0</v>
      </c>
      <c r="J1101" s="18">
        <v>0</v>
      </c>
      <c r="K1101" s="18">
        <v>0</v>
      </c>
      <c r="L1101" s="18">
        <v>0</v>
      </c>
      <c r="M1101" s="7">
        <v>0</v>
      </c>
      <c r="N1101">
        <v>0</v>
      </c>
      <c r="O1101" s="18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25">
      <c r="A1102" s="19">
        <v>42245</v>
      </c>
      <c r="B1102" s="12">
        <v>0</v>
      </c>
      <c r="C1102" s="18">
        <v>0</v>
      </c>
      <c r="D1102" s="18">
        <v>14806.855448480355</v>
      </c>
      <c r="E1102" s="18">
        <v>0</v>
      </c>
      <c r="F1102" s="18">
        <v>0</v>
      </c>
      <c r="G1102" s="18">
        <v>0</v>
      </c>
      <c r="H1102" s="18">
        <v>14806.855448480355</v>
      </c>
      <c r="I1102">
        <v>0</v>
      </c>
      <c r="J1102" s="18">
        <v>0</v>
      </c>
      <c r="K1102" s="18">
        <v>0</v>
      </c>
      <c r="L1102" s="18">
        <v>0</v>
      </c>
      <c r="M1102" s="7">
        <v>0</v>
      </c>
      <c r="N1102">
        <v>0</v>
      </c>
      <c r="O1102" s="18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25">
      <c r="A1103" s="19">
        <v>42246</v>
      </c>
      <c r="B1103" s="12">
        <v>0</v>
      </c>
      <c r="C1103" s="18">
        <v>0</v>
      </c>
      <c r="D1103" s="18">
        <v>9906.7313353807058</v>
      </c>
      <c r="E1103" s="18">
        <v>0</v>
      </c>
      <c r="F1103" s="18">
        <v>0</v>
      </c>
      <c r="G1103" s="18">
        <v>0</v>
      </c>
      <c r="H1103" s="18">
        <v>9906.7313353807058</v>
      </c>
      <c r="I1103">
        <v>0</v>
      </c>
      <c r="J1103" s="18">
        <v>0</v>
      </c>
      <c r="K1103" s="18">
        <v>0</v>
      </c>
      <c r="L1103" s="18">
        <v>0</v>
      </c>
      <c r="M1103" s="7">
        <v>0</v>
      </c>
      <c r="N1103">
        <v>0</v>
      </c>
      <c r="O1103" s="18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25">
      <c r="A1104" s="19">
        <v>42247</v>
      </c>
      <c r="B1104" s="12">
        <v>0</v>
      </c>
      <c r="C1104" s="18">
        <v>0</v>
      </c>
      <c r="D1104" s="18">
        <v>13197.464788732395</v>
      </c>
      <c r="E1104" s="18">
        <v>0</v>
      </c>
      <c r="F1104" s="18">
        <v>0</v>
      </c>
      <c r="G1104" s="18">
        <v>0</v>
      </c>
      <c r="H1104" s="18">
        <v>13197.464788732395</v>
      </c>
      <c r="I1104">
        <v>0</v>
      </c>
      <c r="J1104" s="18">
        <v>0</v>
      </c>
      <c r="K1104" s="18">
        <v>0</v>
      </c>
      <c r="L1104" s="18">
        <v>0</v>
      </c>
      <c r="M1104" s="7">
        <v>0</v>
      </c>
      <c r="N1104">
        <v>0</v>
      </c>
      <c r="O1104" s="18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 s="19">
        <v>42248</v>
      </c>
      <c r="B1105" s="12">
        <v>0</v>
      </c>
      <c r="C1105" s="18">
        <v>0</v>
      </c>
      <c r="D1105" s="18">
        <v>9948.5538461538472</v>
      </c>
      <c r="E1105" s="18">
        <v>0</v>
      </c>
      <c r="F1105" s="18">
        <v>0</v>
      </c>
      <c r="G1105" s="18">
        <v>0</v>
      </c>
      <c r="H1105" s="18">
        <v>9948.5538461538472</v>
      </c>
      <c r="I1105">
        <v>0</v>
      </c>
      <c r="J1105" s="18">
        <v>0</v>
      </c>
      <c r="K1105" s="18">
        <v>0</v>
      </c>
      <c r="L1105" s="18">
        <v>0</v>
      </c>
      <c r="M1105" s="7">
        <v>0</v>
      </c>
      <c r="N1105">
        <v>0</v>
      </c>
      <c r="O1105" s="18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25">
      <c r="A1106" s="19">
        <v>42249</v>
      </c>
      <c r="B1106" s="12">
        <v>0</v>
      </c>
      <c r="C1106" s="18">
        <v>0</v>
      </c>
      <c r="D1106" s="18">
        <v>15005.713151364766</v>
      </c>
      <c r="E1106" s="18">
        <v>0</v>
      </c>
      <c r="F1106" s="18">
        <v>0</v>
      </c>
      <c r="G1106" s="18">
        <v>0</v>
      </c>
      <c r="H1106" s="18">
        <v>15005.713151364766</v>
      </c>
      <c r="I1106">
        <v>0</v>
      </c>
      <c r="J1106" s="18">
        <v>0</v>
      </c>
      <c r="K1106" s="18">
        <v>0</v>
      </c>
      <c r="L1106" s="18">
        <v>0</v>
      </c>
      <c r="M1106" s="7">
        <v>0</v>
      </c>
      <c r="N1106">
        <v>0</v>
      </c>
      <c r="O1106" s="18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25">
      <c r="A1107" s="19">
        <v>42250</v>
      </c>
      <c r="B1107" s="12">
        <v>0</v>
      </c>
      <c r="C1107" s="18">
        <v>0</v>
      </c>
      <c r="D1107" s="18">
        <v>14943.372704714642</v>
      </c>
      <c r="E1107" s="18">
        <v>0</v>
      </c>
      <c r="F1107" s="18">
        <v>0</v>
      </c>
      <c r="G1107" s="18">
        <v>0</v>
      </c>
      <c r="H1107" s="18">
        <v>14943.372704714642</v>
      </c>
      <c r="I1107">
        <v>0</v>
      </c>
      <c r="J1107" s="18">
        <v>0</v>
      </c>
      <c r="K1107" s="18">
        <v>0</v>
      </c>
      <c r="L1107" s="18">
        <v>0</v>
      </c>
      <c r="M1107" s="7">
        <v>0</v>
      </c>
      <c r="N1107">
        <v>0</v>
      </c>
      <c r="O1107" s="18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25">
      <c r="A1108" s="19">
        <v>42251</v>
      </c>
      <c r="B1108" s="12">
        <v>0</v>
      </c>
      <c r="C1108" s="18">
        <v>0</v>
      </c>
      <c r="D1108" s="18">
        <v>11646.193548387097</v>
      </c>
      <c r="E1108" s="18">
        <v>0</v>
      </c>
      <c r="F1108" s="18">
        <v>0</v>
      </c>
      <c r="G1108" s="18">
        <v>0</v>
      </c>
      <c r="H1108" s="18">
        <v>11646.193548387097</v>
      </c>
      <c r="I1108">
        <v>0</v>
      </c>
      <c r="J1108" s="18">
        <v>0</v>
      </c>
      <c r="K1108" s="18">
        <v>0</v>
      </c>
      <c r="L1108" s="18">
        <v>0</v>
      </c>
      <c r="M1108" s="7">
        <v>0</v>
      </c>
      <c r="N1108">
        <v>0</v>
      </c>
      <c r="O1108" s="1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25">
      <c r="A1109" s="19">
        <v>42252</v>
      </c>
      <c r="B1109" s="12">
        <v>0</v>
      </c>
      <c r="C1109" s="18">
        <v>0</v>
      </c>
      <c r="D1109" s="18">
        <v>12874.996415770609</v>
      </c>
      <c r="E1109" s="18">
        <v>0</v>
      </c>
      <c r="F1109" s="18">
        <v>0</v>
      </c>
      <c r="G1109" s="18">
        <v>0</v>
      </c>
      <c r="H1109" s="18">
        <v>12874.996415770609</v>
      </c>
      <c r="I1109">
        <v>0</v>
      </c>
      <c r="J1109" s="18">
        <v>0</v>
      </c>
      <c r="K1109" s="18">
        <v>0</v>
      </c>
      <c r="L1109" s="18">
        <v>0</v>
      </c>
      <c r="M1109" s="7">
        <v>0</v>
      </c>
      <c r="N1109">
        <v>0</v>
      </c>
      <c r="O1109" s="18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25">
      <c r="A1110" s="19">
        <v>42253</v>
      </c>
      <c r="B1110" s="12">
        <v>0</v>
      </c>
      <c r="C1110" s="18">
        <v>0</v>
      </c>
      <c r="D1110" s="18">
        <v>7656</v>
      </c>
      <c r="E1110" s="18">
        <v>0</v>
      </c>
      <c r="F1110" s="18">
        <v>0</v>
      </c>
      <c r="G1110" s="18">
        <v>0</v>
      </c>
      <c r="H1110" s="18">
        <v>7656</v>
      </c>
      <c r="I1110">
        <v>0</v>
      </c>
      <c r="J1110" s="18">
        <v>0</v>
      </c>
      <c r="K1110" s="18">
        <v>0</v>
      </c>
      <c r="L1110" s="18">
        <v>0</v>
      </c>
      <c r="M1110" s="7">
        <v>0</v>
      </c>
      <c r="N1110">
        <v>0</v>
      </c>
      <c r="O1110" s="18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25">
      <c r="A1111" s="19">
        <v>42254</v>
      </c>
      <c r="B1111" s="12">
        <v>0</v>
      </c>
      <c r="C1111" s="18">
        <v>0</v>
      </c>
      <c r="D1111" s="18">
        <v>9504.0421455938686</v>
      </c>
      <c r="E1111" s="18">
        <v>0</v>
      </c>
      <c r="F1111" s="18">
        <v>0</v>
      </c>
      <c r="G1111" s="18">
        <v>0</v>
      </c>
      <c r="H1111" s="18">
        <v>9504.0421455938686</v>
      </c>
      <c r="I1111">
        <v>0</v>
      </c>
      <c r="J1111" s="18">
        <v>0</v>
      </c>
      <c r="K1111" s="18">
        <v>0</v>
      </c>
      <c r="L1111" s="18">
        <v>0</v>
      </c>
      <c r="M1111" s="7">
        <v>0</v>
      </c>
      <c r="N1111">
        <v>0</v>
      </c>
      <c r="O1111" s="18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25">
      <c r="A1112" s="19">
        <v>42255</v>
      </c>
      <c r="B1112" s="12">
        <v>0</v>
      </c>
      <c r="C1112" s="18">
        <v>0</v>
      </c>
      <c r="D1112" s="18">
        <v>9121.9655172413786</v>
      </c>
      <c r="E1112" s="18">
        <v>0</v>
      </c>
      <c r="F1112" s="18">
        <v>0</v>
      </c>
      <c r="G1112" s="18">
        <v>0</v>
      </c>
      <c r="H1112" s="18">
        <v>9121.9655172413786</v>
      </c>
      <c r="I1112">
        <v>0</v>
      </c>
      <c r="J1112" s="18">
        <v>0</v>
      </c>
      <c r="K1112" s="18">
        <v>0</v>
      </c>
      <c r="L1112" s="18">
        <v>0</v>
      </c>
      <c r="M1112" s="7">
        <v>0</v>
      </c>
      <c r="N1112">
        <v>0</v>
      </c>
      <c r="O1112" s="18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25">
      <c r="A1113" s="19">
        <v>42256</v>
      </c>
      <c r="B1113" s="12">
        <v>0</v>
      </c>
      <c r="C1113" s="18">
        <v>0</v>
      </c>
      <c r="D1113" s="18">
        <v>9497.6672088484047</v>
      </c>
      <c r="E1113" s="18">
        <v>0</v>
      </c>
      <c r="F1113" s="18">
        <v>0</v>
      </c>
      <c r="G1113" s="18">
        <v>0</v>
      </c>
      <c r="H1113" s="18">
        <v>9497.6672088484047</v>
      </c>
      <c r="I1113">
        <v>0</v>
      </c>
      <c r="J1113" s="18">
        <v>0</v>
      </c>
      <c r="K1113" s="18">
        <v>0</v>
      </c>
      <c r="L1113" s="18">
        <v>0</v>
      </c>
      <c r="M1113" s="7">
        <v>0</v>
      </c>
      <c r="N1113">
        <v>0</v>
      </c>
      <c r="O1113" s="18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25">
      <c r="A1114" s="19">
        <v>42257</v>
      </c>
      <c r="B1114" s="12">
        <v>0</v>
      </c>
      <c r="C1114" s="18">
        <v>0</v>
      </c>
      <c r="D1114" s="18">
        <v>8381.5471698113197</v>
      </c>
      <c r="E1114" s="18">
        <v>0</v>
      </c>
      <c r="F1114" s="18">
        <v>0</v>
      </c>
      <c r="G1114" s="18">
        <v>0</v>
      </c>
      <c r="H1114" s="18">
        <v>8381.5471698113197</v>
      </c>
      <c r="I1114">
        <v>0</v>
      </c>
      <c r="J1114" s="18">
        <v>0</v>
      </c>
      <c r="K1114" s="18">
        <v>0</v>
      </c>
      <c r="L1114" s="18">
        <v>0</v>
      </c>
      <c r="M1114" s="7">
        <v>0</v>
      </c>
      <c r="N1114">
        <v>0</v>
      </c>
      <c r="O1114" s="18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25">
      <c r="A1115" s="19">
        <v>42258</v>
      </c>
      <c r="B1115" s="12">
        <v>0</v>
      </c>
      <c r="C1115" s="18">
        <v>0</v>
      </c>
      <c r="D1115" s="18">
        <v>5628.3692470463766</v>
      </c>
      <c r="E1115" s="18">
        <v>0</v>
      </c>
      <c r="F1115" s="18">
        <v>0</v>
      </c>
      <c r="G1115" s="18">
        <v>0</v>
      </c>
      <c r="H1115" s="18">
        <v>5628.3692470463766</v>
      </c>
      <c r="I1115">
        <v>0</v>
      </c>
      <c r="J1115" s="18">
        <v>0</v>
      </c>
      <c r="K1115" s="18">
        <v>0</v>
      </c>
      <c r="L1115" s="18">
        <v>0</v>
      </c>
      <c r="M1115" s="7">
        <v>0</v>
      </c>
      <c r="N1115">
        <v>0</v>
      </c>
      <c r="O1115" s="18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25">
      <c r="A1116" s="19">
        <v>42259</v>
      </c>
      <c r="B1116" s="12">
        <v>0</v>
      </c>
      <c r="C1116" s="18">
        <v>0</v>
      </c>
      <c r="D1116" s="18">
        <v>5404.2056074766351</v>
      </c>
      <c r="E1116" s="18">
        <v>0</v>
      </c>
      <c r="F1116" s="18">
        <v>0</v>
      </c>
      <c r="G1116" s="18">
        <v>0</v>
      </c>
      <c r="H1116" s="18">
        <v>5404.2056074766351</v>
      </c>
      <c r="I1116">
        <v>0</v>
      </c>
      <c r="J1116" s="18">
        <v>0</v>
      </c>
      <c r="K1116" s="18">
        <v>0</v>
      </c>
      <c r="L1116" s="18">
        <v>0</v>
      </c>
      <c r="M1116" s="7">
        <v>0</v>
      </c>
      <c r="N1116">
        <v>0</v>
      </c>
      <c r="O1116" s="18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25">
      <c r="A1117" s="19">
        <v>42260</v>
      </c>
      <c r="B1117" s="12">
        <v>0</v>
      </c>
      <c r="C1117" s="18">
        <v>0</v>
      </c>
      <c r="D1117" s="18">
        <v>4697.5729690869866</v>
      </c>
      <c r="E1117" s="18">
        <v>0</v>
      </c>
      <c r="F1117" s="18">
        <v>0</v>
      </c>
      <c r="G1117" s="18">
        <v>0</v>
      </c>
      <c r="H1117" s="18">
        <v>4697.5729690869866</v>
      </c>
      <c r="I1117">
        <v>0</v>
      </c>
      <c r="J1117" s="18">
        <v>0</v>
      </c>
      <c r="K1117" s="18">
        <v>0</v>
      </c>
      <c r="L1117" s="18">
        <v>0</v>
      </c>
      <c r="M1117" s="7">
        <v>0</v>
      </c>
      <c r="N1117">
        <v>0</v>
      </c>
      <c r="O1117" s="18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25">
      <c r="A1118" s="19">
        <v>42261</v>
      </c>
      <c r="B1118" s="12">
        <v>0</v>
      </c>
      <c r="C1118" s="18">
        <v>0</v>
      </c>
      <c r="D1118" s="18">
        <v>4379.4694464414088</v>
      </c>
      <c r="E1118" s="18">
        <v>0</v>
      </c>
      <c r="F1118" s="18">
        <v>0</v>
      </c>
      <c r="G1118" s="18">
        <v>0</v>
      </c>
      <c r="H1118" s="18">
        <v>4379.4694464414088</v>
      </c>
      <c r="I1118">
        <v>0</v>
      </c>
      <c r="J1118" s="18">
        <v>0</v>
      </c>
      <c r="K1118" s="18">
        <v>0</v>
      </c>
      <c r="L1118" s="18">
        <v>0</v>
      </c>
      <c r="M1118" s="7">
        <v>0</v>
      </c>
      <c r="N1118">
        <v>0</v>
      </c>
      <c r="O1118" s="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25">
      <c r="A1119" s="19">
        <v>42262</v>
      </c>
      <c r="B1119" s="12">
        <v>0</v>
      </c>
      <c r="C1119" s="18">
        <v>0</v>
      </c>
      <c r="D1119" s="18">
        <v>3294.5934065934066</v>
      </c>
      <c r="E1119" s="18">
        <v>0</v>
      </c>
      <c r="F1119" s="18">
        <v>0</v>
      </c>
      <c r="G1119" s="18">
        <v>0</v>
      </c>
      <c r="H1119" s="18">
        <v>3294.5934065934066</v>
      </c>
      <c r="I1119">
        <v>0</v>
      </c>
      <c r="J1119" s="18">
        <v>0</v>
      </c>
      <c r="K1119" s="18">
        <v>0</v>
      </c>
      <c r="L1119" s="18">
        <v>0</v>
      </c>
      <c r="M1119" s="7">
        <v>0</v>
      </c>
      <c r="N1119">
        <v>0</v>
      </c>
      <c r="O1119" s="18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25">
      <c r="A1120" s="19">
        <v>42263</v>
      </c>
      <c r="B1120" s="12">
        <v>0</v>
      </c>
      <c r="C1120" s="18">
        <v>0</v>
      </c>
      <c r="D1120" s="18">
        <v>7231.0812156593402</v>
      </c>
      <c r="E1120" s="18">
        <v>0</v>
      </c>
      <c r="F1120" s="18">
        <v>0</v>
      </c>
      <c r="G1120" s="18">
        <v>0</v>
      </c>
      <c r="H1120" s="18">
        <v>7231.0812156593402</v>
      </c>
      <c r="I1120">
        <v>0</v>
      </c>
      <c r="J1120" s="18">
        <v>0</v>
      </c>
      <c r="K1120" s="18">
        <v>0</v>
      </c>
      <c r="L1120" s="18">
        <v>0</v>
      </c>
      <c r="M1120" s="7">
        <v>0</v>
      </c>
      <c r="N1120">
        <v>0</v>
      </c>
      <c r="O1120" s="18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25">
      <c r="A1121" s="19">
        <v>42264</v>
      </c>
      <c r="B1121" s="12">
        <v>0</v>
      </c>
      <c r="C1121" s="18">
        <v>0</v>
      </c>
      <c r="D1121" s="18">
        <v>10373.90625</v>
      </c>
      <c r="E1121" s="18">
        <v>0</v>
      </c>
      <c r="F1121" s="18">
        <v>0</v>
      </c>
      <c r="G1121" s="18">
        <v>0</v>
      </c>
      <c r="H1121" s="18">
        <v>10373.90625</v>
      </c>
      <c r="I1121">
        <v>0</v>
      </c>
      <c r="J1121" s="18">
        <v>0</v>
      </c>
      <c r="K1121" s="18">
        <v>0</v>
      </c>
      <c r="L1121" s="18">
        <v>0</v>
      </c>
      <c r="M1121" s="7">
        <v>0</v>
      </c>
      <c r="N1121">
        <v>0</v>
      </c>
      <c r="O1121" s="18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25">
      <c r="A1122" s="19">
        <v>42265</v>
      </c>
      <c r="B1122" s="12">
        <v>0</v>
      </c>
      <c r="C1122" s="18">
        <v>0</v>
      </c>
      <c r="D1122" s="18">
        <v>10119.461538461539</v>
      </c>
      <c r="E1122" s="18">
        <v>0</v>
      </c>
      <c r="F1122" s="18">
        <v>0</v>
      </c>
      <c r="G1122" s="18">
        <v>0</v>
      </c>
      <c r="H1122" s="18">
        <v>10119.461538461539</v>
      </c>
      <c r="I1122">
        <v>0</v>
      </c>
      <c r="J1122" s="18">
        <v>0</v>
      </c>
      <c r="K1122" s="18">
        <v>0</v>
      </c>
      <c r="L1122" s="18">
        <v>0</v>
      </c>
      <c r="M1122" s="7">
        <v>0</v>
      </c>
      <c r="N1122">
        <v>0</v>
      </c>
      <c r="O1122" s="18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25">
      <c r="A1123" s="19">
        <v>42266</v>
      </c>
      <c r="B1123" s="12">
        <v>0</v>
      </c>
      <c r="C1123" s="18">
        <v>0</v>
      </c>
      <c r="D1123" s="18">
        <v>7003.6653846153849</v>
      </c>
      <c r="E1123" s="18">
        <v>0</v>
      </c>
      <c r="F1123" s="18">
        <v>0</v>
      </c>
      <c r="G1123" s="18">
        <v>0</v>
      </c>
      <c r="H1123" s="18">
        <v>7003.6653846153849</v>
      </c>
      <c r="I1123">
        <v>0</v>
      </c>
      <c r="J1123" s="18">
        <v>0</v>
      </c>
      <c r="K1123" s="18">
        <v>0</v>
      </c>
      <c r="L1123" s="18">
        <v>0</v>
      </c>
      <c r="M1123" s="7">
        <v>0</v>
      </c>
      <c r="N1123">
        <v>0</v>
      </c>
      <c r="O1123" s="18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25">
      <c r="A1124" s="19">
        <v>42267</v>
      </c>
      <c r="B1124" s="12">
        <v>0</v>
      </c>
      <c r="C1124" s="18">
        <v>0</v>
      </c>
      <c r="D1124" s="18">
        <v>5911.5</v>
      </c>
      <c r="E1124" s="18">
        <v>0</v>
      </c>
      <c r="F1124" s="18">
        <v>0</v>
      </c>
      <c r="G1124" s="18">
        <v>0</v>
      </c>
      <c r="H1124" s="18">
        <v>5911.5</v>
      </c>
      <c r="I1124">
        <v>0</v>
      </c>
      <c r="J1124" s="18">
        <v>0</v>
      </c>
      <c r="K1124" s="18">
        <v>0</v>
      </c>
      <c r="L1124" s="18">
        <v>0</v>
      </c>
      <c r="M1124" s="7">
        <v>0</v>
      </c>
      <c r="N1124">
        <v>0</v>
      </c>
      <c r="O1124" s="18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25">
      <c r="A1125" s="19">
        <v>42268</v>
      </c>
      <c r="B1125" s="12">
        <v>0</v>
      </c>
      <c r="C1125" s="18">
        <v>0</v>
      </c>
      <c r="D1125" s="18">
        <v>4542.636363636364</v>
      </c>
      <c r="E1125" s="18">
        <v>0</v>
      </c>
      <c r="F1125" s="18">
        <v>0</v>
      </c>
      <c r="G1125" s="18">
        <v>0</v>
      </c>
      <c r="H1125" s="18">
        <v>4542.636363636364</v>
      </c>
      <c r="I1125">
        <v>0</v>
      </c>
      <c r="J1125" s="18">
        <v>0</v>
      </c>
      <c r="K1125" s="18">
        <v>0</v>
      </c>
      <c r="L1125" s="18">
        <v>0</v>
      </c>
      <c r="M1125" s="7">
        <v>0</v>
      </c>
      <c r="N1125">
        <v>0</v>
      </c>
      <c r="O1125" s="18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25">
      <c r="A1126" s="19">
        <v>42269</v>
      </c>
      <c r="B1126" s="12">
        <v>0</v>
      </c>
      <c r="C1126" s="18">
        <v>0</v>
      </c>
      <c r="D1126" s="18">
        <v>2370</v>
      </c>
      <c r="E1126" s="18">
        <v>0</v>
      </c>
      <c r="F1126" s="18">
        <v>0</v>
      </c>
      <c r="G1126" s="18">
        <v>0</v>
      </c>
      <c r="H1126" s="18">
        <v>2370</v>
      </c>
      <c r="I1126">
        <v>0</v>
      </c>
      <c r="J1126" s="18">
        <v>0</v>
      </c>
      <c r="K1126" s="18">
        <v>0</v>
      </c>
      <c r="L1126" s="18">
        <v>0</v>
      </c>
      <c r="M1126" s="7">
        <v>0</v>
      </c>
      <c r="N1126">
        <v>0</v>
      </c>
      <c r="O1126" s="18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25">
      <c r="A1127" s="19">
        <v>42270</v>
      </c>
      <c r="B1127" s="12">
        <v>0</v>
      </c>
      <c r="C1127" s="18">
        <v>0</v>
      </c>
      <c r="D1127" s="18">
        <v>1861.6499999999999</v>
      </c>
      <c r="E1127" s="18">
        <v>0</v>
      </c>
      <c r="F1127" s="18">
        <v>0</v>
      </c>
      <c r="G1127" s="18">
        <v>0</v>
      </c>
      <c r="H1127" s="18">
        <v>1861.6499999999999</v>
      </c>
      <c r="I1127">
        <v>0</v>
      </c>
      <c r="J1127" s="18">
        <v>0</v>
      </c>
      <c r="K1127" s="18">
        <v>0</v>
      </c>
      <c r="L1127" s="18">
        <v>0</v>
      </c>
      <c r="M1127" s="7">
        <v>0</v>
      </c>
      <c r="N1127">
        <v>0</v>
      </c>
      <c r="O1127" s="18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25">
      <c r="A1128" s="19">
        <v>42513</v>
      </c>
      <c r="B1128" s="12">
        <v>1</v>
      </c>
      <c r="C1128" s="18">
        <v>338</v>
      </c>
      <c r="D1128" s="18">
        <v>0</v>
      </c>
      <c r="E1128" s="18">
        <v>0</v>
      </c>
      <c r="F1128" s="18">
        <v>0</v>
      </c>
      <c r="G1128" s="18">
        <v>338</v>
      </c>
      <c r="H1128" s="18">
        <v>0</v>
      </c>
      <c r="I1128">
        <v>0</v>
      </c>
      <c r="J1128" s="18">
        <v>0</v>
      </c>
      <c r="K1128" s="18">
        <v>0</v>
      </c>
      <c r="L1128" s="18">
        <v>0</v>
      </c>
      <c r="M1128" s="7">
        <v>0</v>
      </c>
      <c r="N1128">
        <v>0</v>
      </c>
      <c r="O1128" s="1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25">
      <c r="A1129" s="19">
        <v>42514</v>
      </c>
      <c r="B1129" s="12">
        <v>1</v>
      </c>
      <c r="C1129" s="18">
        <v>618</v>
      </c>
      <c r="D1129" s="18">
        <v>0</v>
      </c>
      <c r="E1129" s="18">
        <v>0</v>
      </c>
      <c r="F1129" s="18">
        <v>0</v>
      </c>
      <c r="G1129" s="18">
        <v>618</v>
      </c>
      <c r="H1129" s="18">
        <v>0</v>
      </c>
      <c r="I1129">
        <v>0</v>
      </c>
      <c r="J1129" s="18">
        <v>0</v>
      </c>
      <c r="K1129" s="18">
        <v>0</v>
      </c>
      <c r="L1129" s="18">
        <v>0</v>
      </c>
      <c r="M1129" s="7">
        <v>0</v>
      </c>
      <c r="N1129">
        <v>0</v>
      </c>
      <c r="O1129" s="18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25">
      <c r="A1130" s="19">
        <v>42515</v>
      </c>
      <c r="B1130" s="12">
        <v>0.99994543297942962</v>
      </c>
      <c r="C1130" s="18">
        <v>635.96529537491722</v>
      </c>
      <c r="D1130" s="18">
        <v>3.4704625082781604E-2</v>
      </c>
      <c r="E1130" s="18">
        <v>0</v>
      </c>
      <c r="F1130" s="18">
        <v>0</v>
      </c>
      <c r="G1130" s="18">
        <v>635.96529537491722</v>
      </c>
      <c r="H1130" s="18">
        <v>3.4704625082781604E-2</v>
      </c>
      <c r="I1130">
        <v>0</v>
      </c>
      <c r="J1130" s="18">
        <v>0</v>
      </c>
      <c r="K1130" s="18">
        <v>0</v>
      </c>
      <c r="L1130" s="18">
        <v>0</v>
      </c>
      <c r="M1130" s="7">
        <v>0</v>
      </c>
      <c r="N1130">
        <v>0</v>
      </c>
      <c r="O1130" s="18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25">
      <c r="A1131" s="19">
        <v>42516</v>
      </c>
      <c r="B1131" s="12">
        <v>0.99993262675030448</v>
      </c>
      <c r="C1131" s="18">
        <v>755.94906582323017</v>
      </c>
      <c r="D1131" s="18">
        <v>5.0934176769828809E-2</v>
      </c>
      <c r="E1131" s="18">
        <v>0</v>
      </c>
      <c r="F1131" s="18">
        <v>0</v>
      </c>
      <c r="G1131" s="18">
        <v>755.94906582323017</v>
      </c>
      <c r="H1131" s="18">
        <v>5.0934176769828809E-2</v>
      </c>
      <c r="I1131">
        <v>0</v>
      </c>
      <c r="J1131" s="18">
        <v>0</v>
      </c>
      <c r="K1131" s="18">
        <v>0</v>
      </c>
      <c r="L1131" s="18">
        <v>0</v>
      </c>
      <c r="M1131" s="7">
        <v>0</v>
      </c>
      <c r="N1131">
        <v>0</v>
      </c>
      <c r="O1131" s="18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25">
      <c r="A1132" s="19">
        <v>42517</v>
      </c>
      <c r="B1132" s="12">
        <v>0.99991681530191512</v>
      </c>
      <c r="C1132" s="18">
        <v>623.94809274839508</v>
      </c>
      <c r="D1132" s="18">
        <v>5.1907251604916382E-2</v>
      </c>
      <c r="E1132" s="18">
        <v>0</v>
      </c>
      <c r="F1132" s="18">
        <v>0</v>
      </c>
      <c r="G1132" s="18">
        <v>623.94809274839508</v>
      </c>
      <c r="H1132" s="18">
        <v>5.1907251604916382E-2</v>
      </c>
      <c r="I1132">
        <v>0</v>
      </c>
      <c r="J1132" s="18">
        <v>0</v>
      </c>
      <c r="K1132" s="18">
        <v>0</v>
      </c>
      <c r="L1132" s="18">
        <v>0</v>
      </c>
      <c r="M1132" s="7">
        <v>0</v>
      </c>
      <c r="N1132">
        <v>0</v>
      </c>
      <c r="O1132" s="18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25">
      <c r="A1133" s="19">
        <v>42518</v>
      </c>
      <c r="B1133" s="12">
        <v>0.99989729353492351</v>
      </c>
      <c r="C1133" s="18">
        <v>1307.8656599436799</v>
      </c>
      <c r="D1133" s="18">
        <v>0.13434005632007029</v>
      </c>
      <c r="E1133" s="18">
        <v>0</v>
      </c>
      <c r="F1133" s="18">
        <v>0</v>
      </c>
      <c r="G1133" s="18">
        <v>1307.8656599436799</v>
      </c>
      <c r="H1133" s="18">
        <v>0.13434005632007029</v>
      </c>
      <c r="I1133">
        <v>0</v>
      </c>
      <c r="J1133" s="18">
        <v>0</v>
      </c>
      <c r="K1133" s="18">
        <v>0</v>
      </c>
      <c r="L1133" s="18">
        <v>0</v>
      </c>
      <c r="M1133" s="7">
        <v>0</v>
      </c>
      <c r="N1133">
        <v>0</v>
      </c>
      <c r="O1133" s="18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25">
      <c r="A1134" s="19">
        <v>42519</v>
      </c>
      <c r="B1134" s="12">
        <v>0.9998731909848747</v>
      </c>
      <c r="C1134" s="18">
        <v>2471.6865281146102</v>
      </c>
      <c r="D1134" s="18">
        <v>0.31347188538984483</v>
      </c>
      <c r="E1134" s="18">
        <v>0</v>
      </c>
      <c r="F1134" s="18">
        <v>0</v>
      </c>
      <c r="G1134" s="18">
        <v>2471.6865281146102</v>
      </c>
      <c r="H1134" s="18">
        <v>0.31347188538984483</v>
      </c>
      <c r="I1134">
        <v>0</v>
      </c>
      <c r="J1134" s="18">
        <v>0</v>
      </c>
      <c r="K1134" s="18">
        <v>0</v>
      </c>
      <c r="L1134" s="18">
        <v>0</v>
      </c>
      <c r="M1134" s="7">
        <v>0</v>
      </c>
      <c r="N1134">
        <v>0</v>
      </c>
      <c r="O1134" s="18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25">
      <c r="A1135" s="19">
        <v>42520</v>
      </c>
      <c r="B1135" s="12">
        <v>0.99984343307560186</v>
      </c>
      <c r="C1135" s="18">
        <v>1799.7181795360834</v>
      </c>
      <c r="D1135" s="18">
        <v>0.28182046391657423</v>
      </c>
      <c r="E1135" s="18">
        <v>0</v>
      </c>
      <c r="F1135" s="18">
        <v>0</v>
      </c>
      <c r="G1135" s="18">
        <v>1799.7181795360834</v>
      </c>
      <c r="H1135" s="18">
        <v>0.28182046391657423</v>
      </c>
      <c r="I1135">
        <v>0</v>
      </c>
      <c r="J1135" s="18">
        <v>0</v>
      </c>
      <c r="K1135" s="18">
        <v>0</v>
      </c>
      <c r="L1135" s="18">
        <v>0</v>
      </c>
      <c r="M1135" s="7">
        <v>0</v>
      </c>
      <c r="N1135">
        <v>0</v>
      </c>
      <c r="O1135" s="18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25">
      <c r="A1136" s="19">
        <v>42521</v>
      </c>
      <c r="B1136" s="12">
        <v>0.99980669331285266</v>
      </c>
      <c r="C1136" s="18">
        <v>1269.754500507323</v>
      </c>
      <c r="D1136" s="18">
        <v>0.24549949267702686</v>
      </c>
      <c r="E1136" s="18">
        <v>0</v>
      </c>
      <c r="F1136" s="18">
        <v>0</v>
      </c>
      <c r="G1136" s="18">
        <v>1269.754500507323</v>
      </c>
      <c r="H1136" s="18">
        <v>0.24549949267702686</v>
      </c>
      <c r="I1136">
        <v>0</v>
      </c>
      <c r="J1136" s="18">
        <v>0</v>
      </c>
      <c r="K1136" s="18">
        <v>0</v>
      </c>
      <c r="L1136" s="18">
        <v>0</v>
      </c>
      <c r="M1136" s="7">
        <v>0</v>
      </c>
      <c r="N1136">
        <v>0</v>
      </c>
      <c r="O1136" s="18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25">
      <c r="A1137" s="19">
        <v>42522</v>
      </c>
      <c r="B1137" s="12">
        <v>0.99976133430968428</v>
      </c>
      <c r="C1137" s="18">
        <v>2177.4801861264923</v>
      </c>
      <c r="D1137" s="18">
        <v>0.51981387350770092</v>
      </c>
      <c r="E1137" s="18">
        <v>0</v>
      </c>
      <c r="F1137" s="18">
        <v>0</v>
      </c>
      <c r="G1137" s="18">
        <v>2177.4801861264923</v>
      </c>
      <c r="H1137" s="18">
        <v>0.51981387350770092</v>
      </c>
      <c r="I1137">
        <v>0</v>
      </c>
      <c r="J1137" s="18">
        <v>0</v>
      </c>
      <c r="K1137" s="18">
        <v>0</v>
      </c>
      <c r="L1137" s="18">
        <v>0</v>
      </c>
      <c r="M1137" s="7">
        <v>0</v>
      </c>
      <c r="N1137">
        <v>0</v>
      </c>
      <c r="O1137" s="18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25">
      <c r="A1138" s="19">
        <v>42523</v>
      </c>
      <c r="B1138" s="12">
        <v>0.9997053350496975</v>
      </c>
      <c r="C1138" s="18">
        <v>9255.2719918901003</v>
      </c>
      <c r="D1138" s="18">
        <v>2.7280081098997471</v>
      </c>
      <c r="E1138" s="18">
        <v>0</v>
      </c>
      <c r="F1138" s="18">
        <v>0</v>
      </c>
      <c r="G1138" s="18">
        <v>9255.2719918901003</v>
      </c>
      <c r="H1138" s="18">
        <v>2.7280081098997471</v>
      </c>
      <c r="I1138">
        <v>0</v>
      </c>
      <c r="J1138" s="18">
        <v>0</v>
      </c>
      <c r="K1138" s="18">
        <v>0</v>
      </c>
      <c r="L1138" s="18">
        <v>0</v>
      </c>
      <c r="M1138" s="7">
        <v>0</v>
      </c>
      <c r="N1138">
        <v>0</v>
      </c>
      <c r="O1138" s="1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25">
      <c r="A1139" s="19">
        <v>42524</v>
      </c>
      <c r="B1139" s="12">
        <v>0.99963620119964991</v>
      </c>
      <c r="C1139" s="18">
        <v>8758.8123949113324</v>
      </c>
      <c r="D1139" s="18">
        <v>3.1876050886676239</v>
      </c>
      <c r="E1139" s="18">
        <v>0</v>
      </c>
      <c r="F1139" s="18">
        <v>0</v>
      </c>
      <c r="G1139" s="18">
        <v>8758.8123949113324</v>
      </c>
      <c r="H1139" s="18">
        <v>3.1876050886676239</v>
      </c>
      <c r="I1139">
        <v>0</v>
      </c>
      <c r="J1139" s="18">
        <v>0</v>
      </c>
      <c r="K1139" s="18">
        <v>0</v>
      </c>
      <c r="L1139" s="18">
        <v>0</v>
      </c>
      <c r="M1139" s="7">
        <v>0</v>
      </c>
      <c r="N1139">
        <v>0</v>
      </c>
      <c r="O1139" s="18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 s="19">
        <v>42525</v>
      </c>
      <c r="B1140" s="12">
        <v>0.99955085455639803</v>
      </c>
      <c r="C1140" s="18">
        <v>4392.0264549208132</v>
      </c>
      <c r="D1140" s="18">
        <v>1.9735450791868061</v>
      </c>
      <c r="E1140" s="18">
        <v>0</v>
      </c>
      <c r="F1140" s="18">
        <v>0</v>
      </c>
      <c r="G1140" s="18">
        <v>4392.0264549208132</v>
      </c>
      <c r="H1140" s="18">
        <v>1.9735450791868061</v>
      </c>
      <c r="I1140">
        <v>0</v>
      </c>
      <c r="J1140" s="18">
        <v>0</v>
      </c>
      <c r="K1140" s="18">
        <v>0</v>
      </c>
      <c r="L1140" s="18">
        <v>0</v>
      </c>
      <c r="M1140" s="7">
        <v>0</v>
      </c>
      <c r="N1140">
        <v>0</v>
      </c>
      <c r="O1140" s="18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25">
      <c r="A1141" s="19">
        <v>42526</v>
      </c>
      <c r="B1141" s="12">
        <v>0.99944549682732364</v>
      </c>
      <c r="C1141" s="18">
        <v>7641.7602687417166</v>
      </c>
      <c r="D1141" s="18">
        <v>4.2397312582834275</v>
      </c>
      <c r="E1141" s="18">
        <v>1010.4393972924242</v>
      </c>
      <c r="F1141" s="18">
        <v>0.56060270757574115</v>
      </c>
      <c r="G1141" s="18">
        <v>8652.199666034141</v>
      </c>
      <c r="H1141" s="18">
        <v>4.8003339658591688</v>
      </c>
      <c r="I1141">
        <v>1011</v>
      </c>
      <c r="J1141" s="18">
        <v>0</v>
      </c>
      <c r="K1141" s="18">
        <v>0</v>
      </c>
      <c r="L1141" s="18">
        <v>0</v>
      </c>
      <c r="M1141" s="7">
        <v>0</v>
      </c>
      <c r="N1141">
        <v>0</v>
      </c>
      <c r="O1141" s="18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25">
      <c r="A1142" s="19">
        <v>42527</v>
      </c>
      <c r="B1142" s="12">
        <v>0.9993154418669804</v>
      </c>
      <c r="C1142" s="18">
        <v>2233.4700125727013</v>
      </c>
      <c r="D1142" s="18">
        <v>1.5299874272986926</v>
      </c>
      <c r="E1142" s="18">
        <v>7035.1807107435425</v>
      </c>
      <c r="F1142" s="18">
        <v>4.8192892564581378</v>
      </c>
      <c r="G1142" s="18">
        <v>9268.6507233162447</v>
      </c>
      <c r="H1142" s="18">
        <v>6.3492766837568304</v>
      </c>
      <c r="I1142">
        <v>6082</v>
      </c>
      <c r="J1142" s="18">
        <v>0</v>
      </c>
      <c r="K1142">
        <v>853</v>
      </c>
      <c r="L1142" s="18">
        <v>105</v>
      </c>
      <c r="M1142" s="7">
        <v>0</v>
      </c>
      <c r="N1142">
        <v>0</v>
      </c>
      <c r="O1142" s="18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25">
      <c r="A1143" s="19">
        <v>42528</v>
      </c>
      <c r="B1143" s="12">
        <v>0.99915490918982897</v>
      </c>
      <c r="C1143" s="18">
        <v>1802.4754561784514</v>
      </c>
      <c r="D1143" s="18">
        <v>1.5245438215486047</v>
      </c>
      <c r="E1143" s="18">
        <v>8060.1826524343505</v>
      </c>
      <c r="F1143" s="18">
        <v>6.8173475656501274</v>
      </c>
      <c r="G1143" s="18">
        <v>9862.6581086128026</v>
      </c>
      <c r="H1143" s="18">
        <v>8.3418913871987321</v>
      </c>
      <c r="I1143">
        <v>6004</v>
      </c>
      <c r="J1143" s="18">
        <v>220</v>
      </c>
      <c r="K1143">
        <v>1045</v>
      </c>
      <c r="L1143" s="18">
        <v>0</v>
      </c>
      <c r="M1143" s="7">
        <v>0</v>
      </c>
      <c r="N1143" s="7">
        <v>798</v>
      </c>
      <c r="O1143" s="18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25">
      <c r="A1144" s="19">
        <v>42529</v>
      </c>
      <c r="B1144" s="12">
        <v>0.99895677001008032</v>
      </c>
      <c r="C1144" s="18">
        <v>6333.3859218639091</v>
      </c>
      <c r="D1144" s="18">
        <v>6.6140781360909386</v>
      </c>
      <c r="E1144" s="18">
        <v>7516.150737555844</v>
      </c>
      <c r="F1144" s="18">
        <v>7.849262444155868</v>
      </c>
      <c r="G1144" s="18">
        <v>13849.536659419753</v>
      </c>
      <c r="H1144" s="18">
        <v>14.463340580246808</v>
      </c>
      <c r="I1144">
        <v>6989</v>
      </c>
      <c r="J1144" s="18">
        <v>103</v>
      </c>
      <c r="K1144">
        <v>39</v>
      </c>
      <c r="L1144" s="18">
        <v>0</v>
      </c>
      <c r="M1144" s="7">
        <v>0</v>
      </c>
      <c r="N1144" s="7">
        <v>0</v>
      </c>
      <c r="O1144" s="18">
        <v>0</v>
      </c>
      <c r="P1144">
        <v>0</v>
      </c>
      <c r="Q1144">
        <v>393</v>
      </c>
      <c r="R1144">
        <v>0</v>
      </c>
      <c r="S1144">
        <v>0</v>
      </c>
      <c r="T1144">
        <v>0</v>
      </c>
      <c r="U1144">
        <v>0</v>
      </c>
    </row>
    <row r="1145" spans="1:21" x14ac:dyDescent="0.25">
      <c r="A1145" s="19">
        <v>42530</v>
      </c>
      <c r="B1145" s="12">
        <v>0.99871223518292151</v>
      </c>
      <c r="C1145" s="18">
        <v>18900.629050836789</v>
      </c>
      <c r="D1145" s="18">
        <v>24.370949163210753</v>
      </c>
      <c r="E1145" s="18">
        <v>3415.5958443255918</v>
      </c>
      <c r="F1145" s="18">
        <v>4.4041556744083152</v>
      </c>
      <c r="G1145" s="18">
        <v>22316.224895162381</v>
      </c>
      <c r="H1145" s="18">
        <v>28.775104837619068</v>
      </c>
      <c r="I1145">
        <v>0</v>
      </c>
      <c r="J1145" s="18">
        <v>0</v>
      </c>
      <c r="K1145">
        <v>1987</v>
      </c>
      <c r="L1145" s="18">
        <v>0</v>
      </c>
      <c r="M1145" s="7">
        <v>0</v>
      </c>
      <c r="N1145" s="7">
        <v>1401</v>
      </c>
      <c r="O1145" s="18">
        <v>0</v>
      </c>
      <c r="P1145">
        <v>0</v>
      </c>
      <c r="Q1145">
        <v>32</v>
      </c>
      <c r="R1145">
        <v>0</v>
      </c>
      <c r="S1145">
        <v>0</v>
      </c>
      <c r="T1145">
        <v>0</v>
      </c>
      <c r="U1145">
        <v>0</v>
      </c>
    </row>
    <row r="1146" spans="1:21" x14ac:dyDescent="0.25">
      <c r="A1146" s="19">
        <v>42531</v>
      </c>
      <c r="B1146" s="12">
        <v>0.99841047219556167</v>
      </c>
      <c r="C1146" s="18">
        <v>14221.358765953581</v>
      </c>
      <c r="D1146" s="18">
        <v>22.641234046419413</v>
      </c>
      <c r="E1146" s="18">
        <v>156.75044413470317</v>
      </c>
      <c r="F1146" s="18">
        <v>0.24955586529681067</v>
      </c>
      <c r="G1146" s="18">
        <v>14378.109210088283</v>
      </c>
      <c r="H1146" s="18">
        <v>22.890789911716222</v>
      </c>
      <c r="I1146">
        <v>0</v>
      </c>
      <c r="J1146" s="18">
        <v>0</v>
      </c>
      <c r="K1146" s="18">
        <v>0</v>
      </c>
      <c r="L1146" s="18">
        <v>0</v>
      </c>
      <c r="M1146" s="7">
        <v>0</v>
      </c>
      <c r="N1146" s="7">
        <v>0</v>
      </c>
      <c r="O1146" s="18">
        <v>157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25">
      <c r="A1147" s="19">
        <v>42532</v>
      </c>
      <c r="B1147" s="12">
        <v>0.99803813574645273</v>
      </c>
      <c r="C1147" s="18">
        <v>4598.9597295196545</v>
      </c>
      <c r="D1147" s="18">
        <v>9.0402704803454981</v>
      </c>
      <c r="E1147" s="18">
        <v>23315.168889172881</v>
      </c>
      <c r="F1147" s="18">
        <v>45.831110827117143</v>
      </c>
      <c r="G1147" s="18">
        <v>27914.128618692535</v>
      </c>
      <c r="H1147" s="18">
        <v>54.871381307462642</v>
      </c>
      <c r="I1147">
        <v>23361</v>
      </c>
      <c r="J1147" s="18">
        <v>0</v>
      </c>
      <c r="K1147" s="18">
        <v>0</v>
      </c>
      <c r="L1147" s="18">
        <v>0</v>
      </c>
      <c r="M1147" s="7">
        <v>0</v>
      </c>
      <c r="N1147" s="7">
        <v>0</v>
      </c>
      <c r="O1147" s="18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25">
      <c r="A1148" s="19">
        <v>42533</v>
      </c>
      <c r="B1148" s="12">
        <v>0.99757879343688671</v>
      </c>
      <c r="C1148" s="18">
        <v>2272.4844914492278</v>
      </c>
      <c r="D1148" s="18">
        <v>5.5155085507722106</v>
      </c>
      <c r="E1148" s="18">
        <v>22915.382464038725</v>
      </c>
      <c r="F1148" s="18">
        <v>55.617535961274854</v>
      </c>
      <c r="G1148" s="18">
        <v>25187.866955487953</v>
      </c>
      <c r="H1148" s="18">
        <v>61.133044512047064</v>
      </c>
      <c r="I1148">
        <v>17401</v>
      </c>
      <c r="J1148" s="18">
        <v>658</v>
      </c>
      <c r="K1148">
        <v>1551</v>
      </c>
      <c r="L1148" s="18">
        <v>866</v>
      </c>
      <c r="M1148" s="7">
        <v>1490</v>
      </c>
      <c r="N1148">
        <v>1005</v>
      </c>
      <c r="O1148" s="1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25">
      <c r="A1149" s="19">
        <v>42534</v>
      </c>
      <c r="B1149" s="12">
        <v>0.99701222469151884</v>
      </c>
      <c r="C1149" s="18">
        <v>2864.4161215387335</v>
      </c>
      <c r="D1149" s="18">
        <v>8.5838784612665222</v>
      </c>
      <c r="E1149" s="18">
        <v>28007.469208699335</v>
      </c>
      <c r="F1149" s="18">
        <v>83.930791300667806</v>
      </c>
      <c r="G1149" s="18">
        <v>30871.885330238067</v>
      </c>
      <c r="H1149" s="18">
        <v>92.514669761934329</v>
      </c>
      <c r="I1149">
        <v>12527</v>
      </c>
      <c r="J1149" s="18">
        <v>0</v>
      </c>
      <c r="K1149">
        <v>3589</v>
      </c>
      <c r="L1149" s="18">
        <v>0</v>
      </c>
      <c r="M1149" s="7">
        <v>0</v>
      </c>
      <c r="N1149">
        <v>5557</v>
      </c>
      <c r="O1149" s="18">
        <v>836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5582.4000000000005</v>
      </c>
    </row>
    <row r="1150" spans="1:21" x14ac:dyDescent="0.25">
      <c r="A1150" s="19">
        <v>42535</v>
      </c>
      <c r="B1150" s="12">
        <v>0.99631356728812648</v>
      </c>
      <c r="C1150" s="18">
        <v>3116.4688384772599</v>
      </c>
      <c r="D1150" s="18">
        <v>11.531161522740149</v>
      </c>
      <c r="E1150" s="18">
        <v>53218.587353478928</v>
      </c>
      <c r="F1150" s="18">
        <v>196.91264652107992</v>
      </c>
      <c r="G1150" s="18">
        <v>56335.056191956188</v>
      </c>
      <c r="H1150" s="18">
        <v>208.44380804382007</v>
      </c>
      <c r="I1150">
        <v>15042</v>
      </c>
      <c r="J1150" s="18">
        <v>0</v>
      </c>
      <c r="K1150">
        <v>932</v>
      </c>
      <c r="L1150" s="18">
        <v>0</v>
      </c>
      <c r="M1150" s="7">
        <v>0</v>
      </c>
      <c r="N1150">
        <v>5678</v>
      </c>
      <c r="O1150" s="18">
        <v>0</v>
      </c>
      <c r="P1150">
        <v>0</v>
      </c>
      <c r="Q1150">
        <v>0</v>
      </c>
      <c r="R1150">
        <v>0</v>
      </c>
      <c r="S1150">
        <v>0</v>
      </c>
      <c r="T1150">
        <v>20465.100000000002</v>
      </c>
      <c r="U1150">
        <v>11298.400000000001</v>
      </c>
    </row>
    <row r="1151" spans="1:21" x14ac:dyDescent="0.25">
      <c r="A1151" s="19">
        <v>42536</v>
      </c>
      <c r="B1151" s="12">
        <v>0.99545228196834123</v>
      </c>
      <c r="C1151" s="18">
        <v>24129.76331491259</v>
      </c>
      <c r="D1151" s="18">
        <v>110.23668508740957</v>
      </c>
      <c r="E1151" s="18">
        <v>33145.37554224347</v>
      </c>
      <c r="F1151" s="18">
        <v>151.42445775653593</v>
      </c>
      <c r="G1151" s="18">
        <v>57275.13885715606</v>
      </c>
      <c r="H1151" s="18">
        <v>261.66114284394553</v>
      </c>
      <c r="I1151">
        <v>12184</v>
      </c>
      <c r="J1151" s="18">
        <v>0</v>
      </c>
      <c r="K1151">
        <v>4316</v>
      </c>
      <c r="L1151" s="18">
        <v>1151</v>
      </c>
      <c r="M1151" s="7">
        <v>0</v>
      </c>
      <c r="N1151" s="7">
        <v>0</v>
      </c>
      <c r="O1151" s="18">
        <v>0</v>
      </c>
      <c r="P1151">
        <v>0</v>
      </c>
      <c r="Q1151">
        <v>1478</v>
      </c>
      <c r="R1151">
        <v>0</v>
      </c>
      <c r="S1151">
        <v>0</v>
      </c>
      <c r="T1151">
        <v>7183.8</v>
      </c>
      <c r="U1151">
        <v>6984</v>
      </c>
    </row>
    <row r="1152" spans="1:21" x14ac:dyDescent="0.25">
      <c r="A1152" s="19">
        <v>42537</v>
      </c>
      <c r="B1152" s="12">
        <v>0.99439090182369116</v>
      </c>
      <c r="C1152" s="18">
        <v>7434.066382033915</v>
      </c>
      <c r="D1152" s="18">
        <v>41.933617966084967</v>
      </c>
      <c r="E1152" s="18">
        <v>34680.377092003051</v>
      </c>
      <c r="F1152" s="18">
        <v>195.62290799694787</v>
      </c>
      <c r="G1152" s="18">
        <v>42114.443474036969</v>
      </c>
      <c r="H1152" s="18">
        <v>237.55652596303284</v>
      </c>
      <c r="I1152">
        <v>28987</v>
      </c>
      <c r="J1152" s="18">
        <v>0</v>
      </c>
      <c r="K1152">
        <v>7</v>
      </c>
      <c r="L1152" s="18">
        <v>0</v>
      </c>
      <c r="M1152" s="7">
        <v>0</v>
      </c>
      <c r="N1152">
        <v>3646</v>
      </c>
      <c r="O1152" s="18">
        <v>0</v>
      </c>
      <c r="P1152">
        <v>0</v>
      </c>
      <c r="Q1152">
        <v>2236</v>
      </c>
      <c r="R1152">
        <v>0</v>
      </c>
      <c r="S1152">
        <v>0</v>
      </c>
      <c r="T1152">
        <v>0</v>
      </c>
      <c r="U1152">
        <v>0</v>
      </c>
    </row>
    <row r="1153" spans="1:21" x14ac:dyDescent="0.25">
      <c r="A1153" s="19">
        <v>42538</v>
      </c>
      <c r="B1153" s="12">
        <v>0.99308353003838956</v>
      </c>
      <c r="C1153" s="18">
        <v>5633.7628659077836</v>
      </c>
      <c r="D1153" s="18">
        <v>39.237134092216365</v>
      </c>
      <c r="E1153" s="18">
        <v>38282.37699944988</v>
      </c>
      <c r="F1153" s="18">
        <v>266.62300055012048</v>
      </c>
      <c r="G1153" s="18">
        <v>43916.139865357662</v>
      </c>
      <c r="H1153" s="18">
        <v>305.86013464233685</v>
      </c>
      <c r="I1153">
        <v>22527</v>
      </c>
      <c r="J1153" s="18">
        <v>0</v>
      </c>
      <c r="K1153">
        <v>5294</v>
      </c>
      <c r="L1153" s="18">
        <v>0</v>
      </c>
      <c r="M1153" s="7">
        <v>0</v>
      </c>
      <c r="N1153">
        <v>5456</v>
      </c>
      <c r="O1153" s="18">
        <v>0</v>
      </c>
      <c r="P1153">
        <v>0</v>
      </c>
      <c r="Q1153">
        <v>5272</v>
      </c>
      <c r="R1153">
        <v>0</v>
      </c>
      <c r="S1153">
        <v>0</v>
      </c>
      <c r="T1153">
        <v>0</v>
      </c>
      <c r="U1153">
        <v>0</v>
      </c>
    </row>
    <row r="1154" spans="1:21" x14ac:dyDescent="0.25">
      <c r="A1154" s="19">
        <v>42539</v>
      </c>
      <c r="B1154" s="12">
        <v>0.9914740480038664</v>
      </c>
      <c r="C1154" s="18">
        <v>1992.8628364877716</v>
      </c>
      <c r="D1154" s="18">
        <v>17.137163512228426</v>
      </c>
      <c r="E1154" s="18">
        <v>31519.951460090917</v>
      </c>
      <c r="F1154" s="18">
        <v>271.04853990908282</v>
      </c>
      <c r="G1154" s="18">
        <v>33512.81429657869</v>
      </c>
      <c r="H1154" s="18">
        <v>288.18570342131125</v>
      </c>
      <c r="I1154">
        <v>21570</v>
      </c>
      <c r="J1154" s="18">
        <v>0</v>
      </c>
      <c r="K1154">
        <v>3302</v>
      </c>
      <c r="L1154" s="18">
        <v>1664</v>
      </c>
      <c r="M1154" s="7">
        <v>0</v>
      </c>
      <c r="N1154">
        <v>260</v>
      </c>
      <c r="O1154">
        <v>4995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25">
      <c r="A1155" s="19">
        <v>42540</v>
      </c>
      <c r="B1155" s="12">
        <v>0.98949399719653097</v>
      </c>
      <c r="C1155" s="18">
        <v>5057.3038196714697</v>
      </c>
      <c r="D1155" s="18">
        <v>53.696180328530318</v>
      </c>
      <c r="E1155" s="18">
        <v>30400.22407586902</v>
      </c>
      <c r="F1155" s="18">
        <v>322.77592413097801</v>
      </c>
      <c r="G1155" s="18">
        <v>35457.527895540494</v>
      </c>
      <c r="H1155" s="18">
        <v>376.47210445950833</v>
      </c>
      <c r="I1155">
        <v>20432</v>
      </c>
      <c r="J1155" s="18">
        <v>0</v>
      </c>
      <c r="K1155">
        <v>3359</v>
      </c>
      <c r="L1155" s="18">
        <v>0</v>
      </c>
      <c r="M1155" s="7">
        <v>0</v>
      </c>
      <c r="N1155">
        <v>0</v>
      </c>
      <c r="O1155">
        <v>5041</v>
      </c>
      <c r="P1155">
        <v>0</v>
      </c>
      <c r="Q1155">
        <v>1531</v>
      </c>
      <c r="R1155">
        <v>0</v>
      </c>
      <c r="S1155">
        <v>360</v>
      </c>
      <c r="T1155">
        <v>0</v>
      </c>
      <c r="U1155">
        <v>0</v>
      </c>
    </row>
    <row r="1156" spans="1:21" x14ac:dyDescent="0.25">
      <c r="A1156" s="19">
        <v>42541</v>
      </c>
      <c r="B1156" s="12">
        <v>0.98706010466305916</v>
      </c>
      <c r="C1156" s="18">
        <v>4743.8108630106626</v>
      </c>
      <c r="D1156" s="18">
        <v>62.189136989337385</v>
      </c>
      <c r="E1156" s="18">
        <v>56063.039824652435</v>
      </c>
      <c r="F1156" s="18">
        <v>734.96017534756379</v>
      </c>
      <c r="G1156" s="18">
        <v>60806.8506876631</v>
      </c>
      <c r="H1156" s="18">
        <v>797.14931233690118</v>
      </c>
      <c r="I1156">
        <v>25944</v>
      </c>
      <c r="J1156" s="18">
        <v>0</v>
      </c>
      <c r="K1156">
        <v>4739</v>
      </c>
      <c r="L1156" s="18">
        <v>1415</v>
      </c>
      <c r="M1156" s="7">
        <v>0</v>
      </c>
      <c r="N1156">
        <v>6284</v>
      </c>
      <c r="O1156">
        <v>12964</v>
      </c>
      <c r="P1156">
        <v>1363</v>
      </c>
      <c r="Q1156">
        <v>4089</v>
      </c>
      <c r="R1156">
        <v>0</v>
      </c>
      <c r="S1156">
        <v>0</v>
      </c>
      <c r="T1156">
        <v>0</v>
      </c>
      <c r="U1156">
        <v>0</v>
      </c>
    </row>
    <row r="1157" spans="1:21" x14ac:dyDescent="0.25">
      <c r="A1157" s="19">
        <v>42542</v>
      </c>
      <c r="B1157" s="12">
        <v>0.98407143663847318</v>
      </c>
      <c r="C1157" s="18">
        <v>22121.925895632878</v>
      </c>
      <c r="D1157" s="18">
        <v>358.07410436712235</v>
      </c>
      <c r="E1157" s="18">
        <v>40544.727260941734</v>
      </c>
      <c r="F1157" s="18">
        <v>656.27273905826826</v>
      </c>
      <c r="G1157" s="18">
        <v>62666.653156574612</v>
      </c>
      <c r="H1157" s="18">
        <v>1014.3468434253906</v>
      </c>
      <c r="I1157">
        <v>14627</v>
      </c>
      <c r="J1157" s="18">
        <v>0</v>
      </c>
      <c r="K1157">
        <v>3734</v>
      </c>
      <c r="L1157" s="18">
        <v>1366</v>
      </c>
      <c r="M1157" s="7">
        <v>0</v>
      </c>
      <c r="N1157">
        <v>4313</v>
      </c>
      <c r="O1157">
        <v>7566</v>
      </c>
      <c r="P1157">
        <v>0</v>
      </c>
      <c r="Q1157">
        <v>9595</v>
      </c>
      <c r="R1157">
        <v>0</v>
      </c>
      <c r="S1157">
        <v>0</v>
      </c>
      <c r="T1157">
        <v>0</v>
      </c>
      <c r="U1157">
        <v>0</v>
      </c>
    </row>
    <row r="1158" spans="1:21" x14ac:dyDescent="0.25">
      <c r="A1158" s="19">
        <v>42543</v>
      </c>
      <c r="B1158" s="12">
        <v>0.98040619222686909</v>
      </c>
      <c r="C1158" s="18">
        <v>29348.459364311326</v>
      </c>
      <c r="D1158" s="18">
        <v>586.54063568867423</v>
      </c>
      <c r="E1158" s="18">
        <v>3868.6828345272256</v>
      </c>
      <c r="F1158" s="18">
        <v>77.317165472774619</v>
      </c>
      <c r="G1158" s="18">
        <v>33217.142198838548</v>
      </c>
      <c r="H1158" s="18">
        <v>663.85780116144883</v>
      </c>
      <c r="I1158">
        <v>0</v>
      </c>
      <c r="J1158" s="18">
        <v>0</v>
      </c>
      <c r="K1158">
        <v>387</v>
      </c>
      <c r="L1158" s="18">
        <v>1546</v>
      </c>
      <c r="M1158" s="7">
        <v>0</v>
      </c>
      <c r="N1158" s="7">
        <v>0</v>
      </c>
      <c r="O1158">
        <v>2013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25">
      <c r="A1159" s="19">
        <v>42544</v>
      </c>
      <c r="B1159" s="12">
        <v>0.97591819535539404</v>
      </c>
      <c r="C1159" s="18">
        <v>28304.555419892495</v>
      </c>
      <c r="D1159" s="18">
        <v>698.44458010750532</v>
      </c>
      <c r="E1159" s="18">
        <v>9763.0856263353617</v>
      </c>
      <c r="F1159" s="18">
        <v>240.9143736646385</v>
      </c>
      <c r="G1159" s="18">
        <v>38067.641046227858</v>
      </c>
      <c r="H1159" s="18">
        <v>939.35895377214388</v>
      </c>
      <c r="I1159">
        <v>5218</v>
      </c>
      <c r="J1159" s="18">
        <v>0</v>
      </c>
      <c r="K1159" s="18">
        <v>0</v>
      </c>
      <c r="L1159" s="18">
        <v>0</v>
      </c>
      <c r="M1159" s="7">
        <v>0</v>
      </c>
      <c r="N1159" s="7">
        <v>0</v>
      </c>
      <c r="O1159" s="18">
        <v>0</v>
      </c>
      <c r="P1159">
        <v>0</v>
      </c>
      <c r="Q1159">
        <v>4786</v>
      </c>
      <c r="R1159">
        <v>0</v>
      </c>
      <c r="S1159">
        <v>0</v>
      </c>
      <c r="T1159">
        <v>0</v>
      </c>
      <c r="U1159">
        <v>0</v>
      </c>
    </row>
    <row r="1160" spans="1:21" x14ac:dyDescent="0.25">
      <c r="A1160" s="19">
        <v>42545</v>
      </c>
      <c r="B1160" s="12">
        <v>0.97043321635030677</v>
      </c>
      <c r="C1160" s="18">
        <v>26401.606084026447</v>
      </c>
      <c r="D1160" s="18">
        <v>804.39391597355279</v>
      </c>
      <c r="E1160" s="18">
        <v>26439.841152750651</v>
      </c>
      <c r="F1160" s="18">
        <v>805.55884724935129</v>
      </c>
      <c r="G1160" s="18">
        <v>52841.447236777094</v>
      </c>
      <c r="H1160" s="18">
        <v>1609.9527632229042</v>
      </c>
      <c r="I1160">
        <v>0</v>
      </c>
      <c r="J1160" s="18">
        <v>0</v>
      </c>
      <c r="K1160" s="18">
        <v>0</v>
      </c>
      <c r="L1160" s="18">
        <v>0</v>
      </c>
      <c r="M1160" s="7">
        <v>0</v>
      </c>
      <c r="N1160" s="7">
        <v>0</v>
      </c>
      <c r="O1160" s="18">
        <v>0</v>
      </c>
      <c r="P1160">
        <v>0</v>
      </c>
      <c r="Q1160">
        <v>1824</v>
      </c>
      <c r="R1160">
        <v>0</v>
      </c>
      <c r="S1160">
        <v>0</v>
      </c>
      <c r="T1160">
        <v>25421.4</v>
      </c>
      <c r="U1160">
        <v>0</v>
      </c>
    </row>
    <row r="1161" spans="1:21" x14ac:dyDescent="0.25">
      <c r="A1161" s="19">
        <v>42546</v>
      </c>
      <c r="B1161" s="12">
        <v>0.96374536405928823</v>
      </c>
      <c r="C1161" s="18">
        <v>8612.0285732337998</v>
      </c>
      <c r="D1161" s="18">
        <v>323.97142676620024</v>
      </c>
      <c r="E1161" s="18">
        <v>45304.994942672303</v>
      </c>
      <c r="F1161" s="18">
        <v>1704.305057327703</v>
      </c>
      <c r="G1161" s="18">
        <v>53917.023515906105</v>
      </c>
      <c r="H1161" s="18">
        <v>2028.2764840939033</v>
      </c>
      <c r="I1161">
        <v>38426</v>
      </c>
      <c r="J1161" s="18">
        <v>0</v>
      </c>
      <c r="K1161" s="18">
        <v>0</v>
      </c>
      <c r="L1161" s="18">
        <v>0</v>
      </c>
      <c r="M1161" s="7">
        <v>0</v>
      </c>
      <c r="N1161" s="7">
        <v>0</v>
      </c>
      <c r="O1161" s="18">
        <v>0</v>
      </c>
      <c r="P1161">
        <v>0</v>
      </c>
      <c r="Q1161">
        <v>0</v>
      </c>
      <c r="R1161">
        <v>0</v>
      </c>
      <c r="S1161">
        <v>0</v>
      </c>
      <c r="T1161">
        <v>8583.3000000000011</v>
      </c>
      <c r="U1161">
        <v>0</v>
      </c>
    </row>
    <row r="1162" spans="1:21" x14ac:dyDescent="0.25">
      <c r="A1162" s="19">
        <v>42547</v>
      </c>
      <c r="B1162" s="12">
        <v>0.95561394553909729</v>
      </c>
      <c r="C1162" s="18">
        <v>5762.3520916007565</v>
      </c>
      <c r="D1162" s="18">
        <v>267.64790839924353</v>
      </c>
      <c r="E1162" s="18">
        <v>55318.580079367261</v>
      </c>
      <c r="F1162" s="18">
        <v>2569.4199206327362</v>
      </c>
      <c r="G1162" s="18">
        <v>61080.932170968015</v>
      </c>
      <c r="H1162" s="18">
        <v>2837.0678290319797</v>
      </c>
      <c r="I1162">
        <v>30788</v>
      </c>
      <c r="J1162" s="18">
        <v>0</v>
      </c>
      <c r="K1162">
        <v>3740</v>
      </c>
      <c r="L1162" s="18">
        <v>1382</v>
      </c>
      <c r="M1162" s="7">
        <v>0</v>
      </c>
      <c r="N1162">
        <v>2295</v>
      </c>
      <c r="O1162" s="18">
        <v>0</v>
      </c>
      <c r="P1162">
        <v>0</v>
      </c>
      <c r="Q1162">
        <v>0</v>
      </c>
      <c r="R1162">
        <v>0</v>
      </c>
      <c r="S1162">
        <v>0</v>
      </c>
      <c r="T1162">
        <v>19683</v>
      </c>
      <c r="U1162">
        <v>0</v>
      </c>
    </row>
    <row r="1163" spans="1:21" x14ac:dyDescent="0.25">
      <c r="A1163" s="19">
        <v>42548</v>
      </c>
      <c r="B1163" s="12">
        <v>0.94576140083197846</v>
      </c>
      <c r="C1163" s="18">
        <v>6570.2044515797543</v>
      </c>
      <c r="D1163" s="18">
        <v>376.79554842024572</v>
      </c>
      <c r="E1163" s="18">
        <v>38652.038962181876</v>
      </c>
      <c r="F1163" s="18">
        <v>2216.6610378181213</v>
      </c>
      <c r="G1163" s="18">
        <v>45222.243413761629</v>
      </c>
      <c r="H1163" s="18">
        <v>2593.456586238367</v>
      </c>
      <c r="I1163">
        <v>25069</v>
      </c>
      <c r="J1163" s="18">
        <v>0</v>
      </c>
      <c r="K1163">
        <v>1422</v>
      </c>
      <c r="L1163" s="18">
        <v>834</v>
      </c>
      <c r="M1163" s="7">
        <v>0</v>
      </c>
      <c r="N1163">
        <v>2668</v>
      </c>
      <c r="O1163" s="18">
        <v>1612</v>
      </c>
      <c r="P1163">
        <v>0</v>
      </c>
      <c r="Q1163">
        <v>0</v>
      </c>
      <c r="R1163">
        <v>0</v>
      </c>
      <c r="S1163">
        <v>0</v>
      </c>
      <c r="T1163">
        <v>9263.7000000000007</v>
      </c>
      <c r="U1163">
        <v>0</v>
      </c>
    </row>
    <row r="1164" spans="1:21" x14ac:dyDescent="0.25">
      <c r="A1164" s="19">
        <v>42549</v>
      </c>
      <c r="B1164" s="12">
        <v>0.93387318565315214</v>
      </c>
      <c r="C1164" s="18">
        <v>16564.10869392996</v>
      </c>
      <c r="D1164" s="18">
        <v>1172.8913060700397</v>
      </c>
      <c r="E1164" s="18">
        <v>23865.409421321998</v>
      </c>
      <c r="F1164" s="18">
        <v>1689.8905786780019</v>
      </c>
      <c r="G1164" s="18">
        <v>40429.518115251958</v>
      </c>
      <c r="H1164" s="18">
        <v>2862.7818847480416</v>
      </c>
      <c r="I1164">
        <v>0</v>
      </c>
      <c r="J1164" s="18">
        <v>0</v>
      </c>
      <c r="K1164">
        <v>1918</v>
      </c>
      <c r="L1164" s="18">
        <v>0</v>
      </c>
      <c r="M1164" s="7">
        <v>0</v>
      </c>
      <c r="N1164">
        <v>1588</v>
      </c>
      <c r="O1164" s="18">
        <v>0</v>
      </c>
      <c r="P1164">
        <v>0</v>
      </c>
      <c r="Q1164">
        <v>4475</v>
      </c>
      <c r="R1164">
        <v>0</v>
      </c>
      <c r="S1164">
        <v>0</v>
      </c>
      <c r="T1164">
        <v>17574.3</v>
      </c>
      <c r="U1164">
        <v>0</v>
      </c>
    </row>
    <row r="1165" spans="1:21" x14ac:dyDescent="0.25">
      <c r="A1165" s="19">
        <v>42550</v>
      </c>
      <c r="B1165" s="12">
        <v>0.91960077875377433</v>
      </c>
      <c r="C1165" s="18">
        <v>5654.6251885569582</v>
      </c>
      <c r="D1165" s="18">
        <v>494.37481144304184</v>
      </c>
      <c r="E1165" s="18">
        <v>34742.333501161847</v>
      </c>
      <c r="F1165" s="18">
        <v>3037.466498838156</v>
      </c>
      <c r="G1165" s="18">
        <v>40396.958689718806</v>
      </c>
      <c r="H1165" s="18">
        <v>3531.8413102811978</v>
      </c>
      <c r="I1165">
        <v>23535</v>
      </c>
      <c r="J1165" s="18">
        <v>0</v>
      </c>
      <c r="K1165" s="18">
        <v>0</v>
      </c>
      <c r="L1165" s="18">
        <v>0</v>
      </c>
      <c r="M1165" s="7">
        <v>0</v>
      </c>
      <c r="N1165" s="7">
        <v>0</v>
      </c>
      <c r="O1165" s="18">
        <v>4842</v>
      </c>
      <c r="P1165">
        <v>0</v>
      </c>
      <c r="Q1165">
        <v>509</v>
      </c>
      <c r="R1165">
        <v>0</v>
      </c>
      <c r="S1165">
        <v>0</v>
      </c>
      <c r="T1165">
        <v>8893.8000000000011</v>
      </c>
      <c r="U1165">
        <v>0</v>
      </c>
    </row>
    <row r="1166" spans="1:21" x14ac:dyDescent="0.25">
      <c r="A1166" s="19">
        <v>42551</v>
      </c>
      <c r="B1166" s="12">
        <v>0.9025692873123401</v>
      </c>
      <c r="C1166" s="18">
        <v>4724.0476497927884</v>
      </c>
      <c r="D1166" s="18">
        <v>509.95235020721157</v>
      </c>
      <c r="E1166" s="18">
        <v>45239.570644885156</v>
      </c>
      <c r="F1166" s="18">
        <v>4883.5293551148461</v>
      </c>
      <c r="G1166" s="18">
        <v>49963.618294677945</v>
      </c>
      <c r="H1166" s="18">
        <v>5393.4817053220577</v>
      </c>
      <c r="I1166">
        <v>17567</v>
      </c>
      <c r="J1166" s="18">
        <v>0</v>
      </c>
      <c r="K1166">
        <v>2353</v>
      </c>
      <c r="L1166" s="18">
        <v>0</v>
      </c>
      <c r="M1166" s="7">
        <v>1006</v>
      </c>
      <c r="N1166">
        <v>4047</v>
      </c>
      <c r="O1166" s="18">
        <v>0</v>
      </c>
      <c r="P1166">
        <v>0</v>
      </c>
      <c r="Q1166">
        <v>314</v>
      </c>
      <c r="R1166">
        <v>0</v>
      </c>
      <c r="S1166">
        <v>0</v>
      </c>
      <c r="T1166">
        <v>15027.300000000001</v>
      </c>
      <c r="U1166">
        <v>9808.8000000000011</v>
      </c>
    </row>
    <row r="1167" spans="1:21" x14ac:dyDescent="0.25">
      <c r="A1167" s="19">
        <v>42552</v>
      </c>
      <c r="B1167" s="12">
        <v>0.88239132091865113</v>
      </c>
      <c r="C1167" s="18">
        <v>8493.8988551629354</v>
      </c>
      <c r="D1167" s="18">
        <v>1132.1011448370646</v>
      </c>
      <c r="E1167" s="18">
        <v>44278.837679358374</v>
      </c>
      <c r="F1167" s="18">
        <v>5901.6623206416261</v>
      </c>
      <c r="G1167" s="18">
        <v>52772.736534521311</v>
      </c>
      <c r="H1167" s="18">
        <v>7033.7634654786907</v>
      </c>
      <c r="I1167">
        <v>18787</v>
      </c>
      <c r="J1167" s="18">
        <v>0</v>
      </c>
      <c r="K1167">
        <v>1046</v>
      </c>
      <c r="L1167" s="18">
        <v>0</v>
      </c>
      <c r="M1167" s="7">
        <v>0</v>
      </c>
      <c r="N1167">
        <v>3049</v>
      </c>
      <c r="O1167" s="18">
        <v>0</v>
      </c>
      <c r="P1167">
        <v>0</v>
      </c>
      <c r="Q1167">
        <v>0</v>
      </c>
      <c r="R1167">
        <v>0</v>
      </c>
      <c r="S1167">
        <v>0</v>
      </c>
      <c r="T1167">
        <v>6790.5</v>
      </c>
      <c r="U1167">
        <v>20508</v>
      </c>
    </row>
    <row r="1168" spans="1:21" x14ac:dyDescent="0.25">
      <c r="A1168" s="19">
        <v>42553</v>
      </c>
      <c r="B1168" s="12">
        <v>0.85868875117409538</v>
      </c>
      <c r="C1168" s="18">
        <v>13214.361191818154</v>
      </c>
      <c r="D1168" s="18">
        <v>2174.6388081818459</v>
      </c>
      <c r="E1168" s="18">
        <v>22689.648085523826</v>
      </c>
      <c r="F1168" s="18">
        <v>3733.951914476173</v>
      </c>
      <c r="G1168" s="18">
        <v>35904.009277341982</v>
      </c>
      <c r="H1168" s="18">
        <v>5908.5907226580184</v>
      </c>
      <c r="I1168">
        <v>0</v>
      </c>
      <c r="J1168" s="18">
        <v>0</v>
      </c>
      <c r="K1168">
        <v>1712</v>
      </c>
      <c r="L1168" s="18">
        <v>37</v>
      </c>
      <c r="M1168" s="7">
        <v>0</v>
      </c>
      <c r="N1168">
        <v>5786</v>
      </c>
      <c r="O1168" s="18">
        <v>0</v>
      </c>
      <c r="P1168">
        <v>0</v>
      </c>
      <c r="Q1168">
        <v>0</v>
      </c>
      <c r="R1168">
        <v>0</v>
      </c>
      <c r="S1168">
        <v>7499</v>
      </c>
      <c r="T1168">
        <v>0</v>
      </c>
      <c r="U1168">
        <v>11389.6</v>
      </c>
    </row>
    <row r="1169" spans="1:21" x14ac:dyDescent="0.25">
      <c r="A1169" s="19">
        <v>42554</v>
      </c>
      <c r="B1169" s="12">
        <v>0.83112346131320902</v>
      </c>
      <c r="C1169" s="18">
        <v>4192.1867388638266</v>
      </c>
      <c r="D1169" s="18">
        <v>851.81326113617342</v>
      </c>
      <c r="E1169" s="18">
        <v>18450.940841153239</v>
      </c>
      <c r="F1169" s="18">
        <v>3749.0591588467605</v>
      </c>
      <c r="G1169" s="18">
        <v>22643.127580017066</v>
      </c>
      <c r="H1169" s="18">
        <v>4600.8724199829339</v>
      </c>
      <c r="I1169">
        <v>11887</v>
      </c>
      <c r="J1169" s="18">
        <v>0</v>
      </c>
      <c r="K1169" s="18">
        <v>0</v>
      </c>
      <c r="L1169" s="18">
        <v>0</v>
      </c>
      <c r="M1169" s="7">
        <v>0</v>
      </c>
      <c r="N1169">
        <v>0</v>
      </c>
      <c r="O1169" s="18">
        <v>0</v>
      </c>
      <c r="P1169">
        <v>0</v>
      </c>
      <c r="Q1169">
        <v>0</v>
      </c>
      <c r="R1169">
        <v>0</v>
      </c>
      <c r="S1169">
        <v>10313</v>
      </c>
      <c r="T1169">
        <v>0</v>
      </c>
      <c r="U1169">
        <v>0</v>
      </c>
    </row>
    <row r="1170" spans="1:21" x14ac:dyDescent="0.25">
      <c r="A1170" s="19">
        <v>42555</v>
      </c>
      <c r="B1170" s="12">
        <v>0.79943699226155718</v>
      </c>
      <c r="C1170" s="18">
        <v>3482.347538291343</v>
      </c>
      <c r="D1170" s="18">
        <v>873.65246170865703</v>
      </c>
      <c r="E1170" s="18">
        <v>27268.795806041715</v>
      </c>
      <c r="F1170" s="18">
        <v>6841.2041939582869</v>
      </c>
      <c r="G1170" s="18">
        <v>30751.143344333057</v>
      </c>
      <c r="H1170" s="18">
        <v>7714.8566556669439</v>
      </c>
      <c r="I1170">
        <v>24120</v>
      </c>
      <c r="J1170" s="18">
        <v>0</v>
      </c>
      <c r="K1170">
        <v>3173</v>
      </c>
      <c r="L1170" s="18">
        <v>0</v>
      </c>
      <c r="M1170" s="7">
        <v>0</v>
      </c>
      <c r="N1170">
        <v>5279</v>
      </c>
      <c r="O1170" s="18">
        <v>0</v>
      </c>
      <c r="P1170">
        <v>0</v>
      </c>
      <c r="Q1170">
        <v>1538</v>
      </c>
      <c r="R1170">
        <v>0</v>
      </c>
      <c r="S1170">
        <v>0</v>
      </c>
      <c r="T1170">
        <v>0</v>
      </c>
      <c r="U1170">
        <v>0</v>
      </c>
    </row>
    <row r="1171" spans="1:21" x14ac:dyDescent="0.25">
      <c r="A1171" s="19">
        <v>42556</v>
      </c>
      <c r="B1171" s="12">
        <v>0.76349696231652686</v>
      </c>
      <c r="C1171" s="18">
        <v>2527.1749452677041</v>
      </c>
      <c r="D1171" s="18">
        <v>782.82505473229594</v>
      </c>
      <c r="E1171" s="18">
        <v>22072.697180570791</v>
      </c>
      <c r="F1171" s="18">
        <v>6837.3028194292092</v>
      </c>
      <c r="G1171" s="18">
        <v>24599.872125838494</v>
      </c>
      <c r="H1171" s="18">
        <v>7620.1278741615051</v>
      </c>
      <c r="I1171">
        <v>21144</v>
      </c>
      <c r="J1171" s="18">
        <v>0</v>
      </c>
      <c r="K1171">
        <v>1076</v>
      </c>
      <c r="L1171" s="18">
        <v>0</v>
      </c>
      <c r="M1171" s="7">
        <v>0</v>
      </c>
      <c r="N1171">
        <v>2428</v>
      </c>
      <c r="O1171" s="18">
        <v>4262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25">
      <c r="A1172" s="19">
        <v>42557</v>
      </c>
      <c r="B1172" s="12">
        <v>0.72334537495471485</v>
      </c>
      <c r="C1172" s="18">
        <v>8465.3109230950286</v>
      </c>
      <c r="D1172" s="18">
        <v>3237.6890769049714</v>
      </c>
      <c r="E1172" s="18">
        <v>15552.648906901324</v>
      </c>
      <c r="F1172" s="18">
        <v>5948.3510930986758</v>
      </c>
      <c r="G1172" s="18">
        <v>24017.959829996355</v>
      </c>
      <c r="H1172" s="18">
        <v>9186.0401700036473</v>
      </c>
      <c r="I1172">
        <v>16094</v>
      </c>
      <c r="J1172" s="18">
        <v>0</v>
      </c>
      <c r="K1172">
        <v>5113</v>
      </c>
      <c r="L1172" s="18">
        <v>0</v>
      </c>
      <c r="M1172" s="7">
        <v>0</v>
      </c>
      <c r="N1172">
        <v>294</v>
      </c>
      <c r="O1172" s="18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25">
      <c r="A1173" s="19">
        <v>42558</v>
      </c>
      <c r="B1173" s="12">
        <v>0.67924095772381932</v>
      </c>
      <c r="C1173" s="18">
        <v>16084.425878900041</v>
      </c>
      <c r="D1173" s="18">
        <v>7595.5741210999586</v>
      </c>
      <c r="E1173" s="18">
        <v>6274.1487264949192</v>
      </c>
      <c r="F1173" s="18">
        <v>2962.8512735050808</v>
      </c>
      <c r="G1173" s="18">
        <v>22358.574605394962</v>
      </c>
      <c r="H1173" s="18">
        <v>10558.425394605039</v>
      </c>
      <c r="I1173">
        <v>0</v>
      </c>
      <c r="J1173" s="18">
        <v>0</v>
      </c>
      <c r="K1173">
        <v>3144</v>
      </c>
      <c r="L1173" s="18">
        <v>0</v>
      </c>
      <c r="M1173" s="7">
        <v>0</v>
      </c>
      <c r="N1173">
        <v>3359</v>
      </c>
      <c r="O1173">
        <v>2177</v>
      </c>
      <c r="P1173">
        <v>0</v>
      </c>
      <c r="Q1173">
        <v>557</v>
      </c>
      <c r="R1173">
        <v>0</v>
      </c>
      <c r="S1173">
        <v>0</v>
      </c>
      <c r="T1173">
        <v>0</v>
      </c>
      <c r="U1173">
        <v>0</v>
      </c>
    </row>
    <row r="1174" spans="1:21" x14ac:dyDescent="0.25">
      <c r="A1174" s="19">
        <v>42559</v>
      </c>
      <c r="B1174" s="12">
        <v>0.6316855267610576</v>
      </c>
      <c r="C1174" s="18">
        <v>16316.437156238118</v>
      </c>
      <c r="D1174" s="18">
        <v>9513.5628437618816</v>
      </c>
      <c r="E1174" s="18">
        <v>239.40881464244083</v>
      </c>
      <c r="F1174" s="18">
        <v>139.59118535755917</v>
      </c>
      <c r="G1174" s="18">
        <v>16555.84597088056</v>
      </c>
      <c r="H1174" s="18">
        <v>9653.1540291194415</v>
      </c>
      <c r="I1174">
        <v>0</v>
      </c>
      <c r="J1174" s="18">
        <v>0</v>
      </c>
      <c r="K1174" s="18">
        <v>0</v>
      </c>
      <c r="L1174" s="18">
        <v>0</v>
      </c>
      <c r="M1174" s="7">
        <v>0</v>
      </c>
      <c r="N1174">
        <v>0</v>
      </c>
      <c r="O1174">
        <v>379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25">
      <c r="A1175" s="19">
        <v>42560</v>
      </c>
      <c r="B1175" s="12">
        <v>0.5814243887774686</v>
      </c>
      <c r="C1175" s="18">
        <v>10249.930549757994</v>
      </c>
      <c r="D1175" s="18">
        <v>7379.0694502420065</v>
      </c>
      <c r="E1175" s="18">
        <v>1086.6821826250889</v>
      </c>
      <c r="F1175" s="18">
        <v>782.3178173749111</v>
      </c>
      <c r="G1175" s="18">
        <v>11336.612732383082</v>
      </c>
      <c r="H1175" s="18">
        <v>8161.3872676169176</v>
      </c>
      <c r="I1175">
        <v>1869</v>
      </c>
      <c r="J1175" s="18">
        <v>0</v>
      </c>
      <c r="K1175" s="18">
        <v>0</v>
      </c>
      <c r="L1175" s="18">
        <v>0</v>
      </c>
      <c r="M1175" s="7">
        <v>0</v>
      </c>
      <c r="N1175">
        <v>0</v>
      </c>
      <c r="O1175" s="18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25">
      <c r="A1176" s="19">
        <v>42561</v>
      </c>
      <c r="B1176" s="12">
        <v>0.52941405136701536</v>
      </c>
      <c r="C1176" s="18">
        <v>3278.131806064559</v>
      </c>
      <c r="D1176" s="18">
        <v>2913.868193935441</v>
      </c>
      <c r="E1176" s="18">
        <v>14418.062274929296</v>
      </c>
      <c r="F1176" s="18">
        <v>12815.937725070702</v>
      </c>
      <c r="G1176" s="18">
        <v>17696.194080993853</v>
      </c>
      <c r="H1176" s="18">
        <v>15729.805919006143</v>
      </c>
      <c r="I1176">
        <v>27234</v>
      </c>
      <c r="J1176" s="18">
        <v>0</v>
      </c>
      <c r="K1176" s="18">
        <v>0</v>
      </c>
      <c r="L1176" s="18">
        <v>0</v>
      </c>
      <c r="M1176" s="7">
        <v>0</v>
      </c>
      <c r="N1176">
        <v>0</v>
      </c>
      <c r="O1176" s="18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25">
      <c r="A1177" s="19">
        <v>42562</v>
      </c>
      <c r="B1177" s="12">
        <v>0.47675702352303462</v>
      </c>
      <c r="C1177" s="18">
        <v>2766.1442504806469</v>
      </c>
      <c r="D1177" s="18">
        <v>3035.8557495193531</v>
      </c>
      <c r="E1177" s="18">
        <v>11343.479860683563</v>
      </c>
      <c r="F1177" s="18">
        <v>12449.520139316437</v>
      </c>
      <c r="G1177" s="18">
        <v>14109.62411116421</v>
      </c>
      <c r="H1177" s="18">
        <v>15485.37588883579</v>
      </c>
      <c r="I1177">
        <v>15303</v>
      </c>
      <c r="J1177" s="18">
        <v>0</v>
      </c>
      <c r="K1177">
        <v>6132</v>
      </c>
      <c r="L1177" s="18">
        <v>0</v>
      </c>
      <c r="M1177" s="7">
        <v>0</v>
      </c>
      <c r="N1177">
        <v>2358</v>
      </c>
      <c r="O1177" s="18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25">
      <c r="A1178" s="19">
        <v>42563</v>
      </c>
      <c r="B1178" s="12">
        <v>0.42461166949558848</v>
      </c>
      <c r="C1178" s="18">
        <v>2110.3199973930746</v>
      </c>
      <c r="D1178" s="18">
        <v>2859.6800026069254</v>
      </c>
      <c r="E1178" s="18">
        <v>12936.219122852599</v>
      </c>
      <c r="F1178" s="18">
        <v>17529.780877147401</v>
      </c>
      <c r="G1178" s="18">
        <v>15046.539120245674</v>
      </c>
      <c r="H1178" s="18">
        <v>20389.460879754326</v>
      </c>
      <c r="I1178">
        <v>12969</v>
      </c>
      <c r="J1178" s="18">
        <v>0</v>
      </c>
      <c r="K1178">
        <v>212</v>
      </c>
      <c r="L1178" s="18">
        <v>0</v>
      </c>
      <c r="M1178" s="7">
        <v>0</v>
      </c>
      <c r="N1178">
        <v>1381</v>
      </c>
      <c r="O1178">
        <v>585</v>
      </c>
      <c r="P1178">
        <v>0</v>
      </c>
      <c r="Q1178">
        <v>0</v>
      </c>
      <c r="R1178">
        <v>0</v>
      </c>
      <c r="S1178">
        <v>15319</v>
      </c>
      <c r="T1178">
        <v>0</v>
      </c>
      <c r="U1178">
        <v>0</v>
      </c>
    </row>
    <row r="1179" spans="1:21" x14ac:dyDescent="0.25">
      <c r="A1179" s="19">
        <v>42564</v>
      </c>
      <c r="B1179" s="12">
        <v>0.37409207613717854</v>
      </c>
      <c r="C1179" s="18">
        <v>662.14297476280603</v>
      </c>
      <c r="D1179" s="18">
        <v>1107.857025237194</v>
      </c>
      <c r="E1179" s="18">
        <v>15081.522049470354</v>
      </c>
      <c r="F1179" s="18">
        <v>25233.477950529646</v>
      </c>
      <c r="G1179" s="18">
        <v>15743.66502423316</v>
      </c>
      <c r="H1179" s="18">
        <v>26341.33497576684</v>
      </c>
      <c r="I1179">
        <v>14174</v>
      </c>
      <c r="J1179" s="18">
        <v>0</v>
      </c>
      <c r="K1179">
        <v>4776</v>
      </c>
      <c r="L1179" s="18">
        <v>0</v>
      </c>
      <c r="M1179" s="7">
        <v>0</v>
      </c>
      <c r="N1179">
        <v>1475</v>
      </c>
      <c r="O1179">
        <v>523</v>
      </c>
      <c r="P1179">
        <v>0</v>
      </c>
      <c r="Q1179">
        <v>0</v>
      </c>
      <c r="R1179">
        <v>8460</v>
      </c>
      <c r="S1179">
        <v>10907</v>
      </c>
      <c r="T1179">
        <v>0</v>
      </c>
      <c r="U1179">
        <v>0</v>
      </c>
    </row>
    <row r="1180" spans="1:21" x14ac:dyDescent="0.25">
      <c r="A1180" s="19">
        <v>42565</v>
      </c>
      <c r="B1180" s="12">
        <v>0.32617585636317803</v>
      </c>
      <c r="C1180" s="18">
        <v>4532.2135241663591</v>
      </c>
      <c r="D1180" s="18">
        <v>9362.78647583364</v>
      </c>
      <c r="E1180" s="18">
        <v>9802.8891871389533</v>
      </c>
      <c r="F1180" s="18">
        <v>20251.110812861047</v>
      </c>
      <c r="G1180" s="18">
        <v>14335.102711305313</v>
      </c>
      <c r="H1180" s="18">
        <v>29613.897288694687</v>
      </c>
      <c r="I1180">
        <v>5238</v>
      </c>
      <c r="J1180" s="18">
        <v>0</v>
      </c>
      <c r="K1180">
        <v>4830</v>
      </c>
      <c r="L1180" s="18">
        <v>0</v>
      </c>
      <c r="M1180" s="7">
        <v>0</v>
      </c>
      <c r="N1180">
        <v>671</v>
      </c>
      <c r="O1180">
        <v>442</v>
      </c>
      <c r="P1180">
        <v>0</v>
      </c>
      <c r="Q1180">
        <v>0</v>
      </c>
      <c r="R1180">
        <v>4801</v>
      </c>
      <c r="S1180">
        <v>14072</v>
      </c>
      <c r="T1180">
        <v>0</v>
      </c>
      <c r="U1180">
        <v>0</v>
      </c>
    </row>
    <row r="1181" spans="1:21" x14ac:dyDescent="0.25">
      <c r="A1181" s="19">
        <v>42566</v>
      </c>
      <c r="B1181" s="12">
        <v>0.28163545002793222</v>
      </c>
      <c r="C1181" s="18">
        <v>5931.5242130382803</v>
      </c>
      <c r="D1181" s="18">
        <v>15129.475786961721</v>
      </c>
      <c r="E1181" s="18">
        <v>8823.6386493751161</v>
      </c>
      <c r="F1181" s="18">
        <v>22506.361350624884</v>
      </c>
      <c r="G1181" s="18">
        <v>14755.162862413395</v>
      </c>
      <c r="H1181" s="18">
        <v>37635.837137586605</v>
      </c>
      <c r="I1181">
        <v>0</v>
      </c>
      <c r="J1181" s="18">
        <v>0</v>
      </c>
      <c r="K1181">
        <v>807</v>
      </c>
      <c r="L1181" s="18">
        <v>0</v>
      </c>
      <c r="M1181" s="7">
        <v>0</v>
      </c>
      <c r="N1181">
        <v>1625</v>
      </c>
      <c r="O1181">
        <v>0</v>
      </c>
      <c r="P1181">
        <v>0</v>
      </c>
      <c r="Q1181">
        <v>0</v>
      </c>
      <c r="R1181">
        <v>3625</v>
      </c>
      <c r="S1181">
        <v>25273</v>
      </c>
      <c r="T1181">
        <v>0</v>
      </c>
      <c r="U1181">
        <v>0</v>
      </c>
    </row>
    <row r="1182" spans="1:21" x14ac:dyDescent="0.25">
      <c r="A1182" s="19">
        <v>42567</v>
      </c>
      <c r="B1182" s="12">
        <v>0.24100182960253524</v>
      </c>
      <c r="C1182" s="18">
        <v>4359.2410938506573</v>
      </c>
      <c r="D1182" s="18">
        <v>13728.758906149342</v>
      </c>
      <c r="E1182" s="18">
        <v>2552.932380979656</v>
      </c>
      <c r="F1182" s="18">
        <v>8040.067619020344</v>
      </c>
      <c r="G1182" s="18">
        <v>6912.1734748303134</v>
      </c>
      <c r="H1182" s="18">
        <v>21768.826525169687</v>
      </c>
      <c r="I1182">
        <v>0</v>
      </c>
      <c r="J1182" s="18">
        <v>0</v>
      </c>
      <c r="K1182" s="18">
        <v>0</v>
      </c>
      <c r="L1182" s="18">
        <v>0</v>
      </c>
      <c r="M1182" s="7">
        <v>0</v>
      </c>
      <c r="N1182">
        <v>0</v>
      </c>
      <c r="O1182" s="18">
        <v>1934</v>
      </c>
      <c r="P1182">
        <v>0</v>
      </c>
      <c r="Q1182">
        <v>0</v>
      </c>
      <c r="R1182">
        <v>8086</v>
      </c>
      <c r="S1182">
        <v>573</v>
      </c>
      <c r="T1182">
        <v>0</v>
      </c>
      <c r="U1182">
        <v>0</v>
      </c>
    </row>
    <row r="1183" spans="1:21" x14ac:dyDescent="0.25">
      <c r="A1183" s="19">
        <v>42568</v>
      </c>
      <c r="B1183" s="12">
        <v>0.20456131344954132</v>
      </c>
      <c r="C1183" s="18">
        <v>1018.3062183518167</v>
      </c>
      <c r="D1183" s="18">
        <v>3959.6937816481832</v>
      </c>
      <c r="E1183" s="18">
        <v>1517.8449457955965</v>
      </c>
      <c r="F1183" s="18">
        <v>5902.1550542044033</v>
      </c>
      <c r="G1183" s="18">
        <v>2536.1511641474131</v>
      </c>
      <c r="H1183" s="18">
        <v>9861.8488358525865</v>
      </c>
      <c r="I1183">
        <v>7420</v>
      </c>
      <c r="J1183" s="18">
        <v>0</v>
      </c>
      <c r="K1183" s="18">
        <v>0</v>
      </c>
      <c r="L1183" s="18">
        <v>0</v>
      </c>
      <c r="M1183" s="7">
        <v>0</v>
      </c>
      <c r="N1183">
        <v>0</v>
      </c>
      <c r="O1183" s="18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25">
      <c r="A1184" s="19">
        <v>42569</v>
      </c>
      <c r="B1184" s="12">
        <v>0.17237936885544936</v>
      </c>
      <c r="C1184" s="18">
        <v>652.6282904867312</v>
      </c>
      <c r="D1184" s="18">
        <v>3133.3717095132688</v>
      </c>
      <c r="E1184" s="18">
        <v>4503.8074838969824</v>
      </c>
      <c r="F1184" s="18">
        <v>21623.492516103019</v>
      </c>
      <c r="G1184" s="18">
        <v>5156.4357743837136</v>
      </c>
      <c r="H1184" s="18">
        <v>24756.864225616286</v>
      </c>
      <c r="I1184">
        <v>15224</v>
      </c>
      <c r="J1184" s="18">
        <v>0</v>
      </c>
      <c r="K1184">
        <v>2239</v>
      </c>
      <c r="L1184" s="18">
        <v>0</v>
      </c>
      <c r="M1184" s="7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8664.3000000000011</v>
      </c>
      <c r="U1184">
        <v>0</v>
      </c>
    </row>
    <row r="1185" spans="1:21" x14ac:dyDescent="0.25">
      <c r="A1185" s="19">
        <v>42570</v>
      </c>
      <c r="B1185" s="12">
        <v>0.14434161840350679</v>
      </c>
      <c r="C1185" s="18">
        <v>1578.3755972423467</v>
      </c>
      <c r="D1185" s="18">
        <v>9356.624402757654</v>
      </c>
      <c r="E1185" s="18">
        <v>5443.8008356027367</v>
      </c>
      <c r="F1185" s="18">
        <v>32270.899164397259</v>
      </c>
      <c r="G1185" s="18">
        <v>7022.1764328450836</v>
      </c>
      <c r="H1185" s="18">
        <v>41627.523567154916</v>
      </c>
      <c r="I1185">
        <v>11587</v>
      </c>
      <c r="J1185" s="18">
        <v>0</v>
      </c>
      <c r="K1185">
        <v>3617</v>
      </c>
      <c r="L1185" s="18">
        <v>0</v>
      </c>
      <c r="M1185" s="7">
        <v>0</v>
      </c>
      <c r="N1185">
        <v>3533</v>
      </c>
      <c r="O1185">
        <v>1876</v>
      </c>
      <c r="P1185">
        <v>0</v>
      </c>
      <c r="Q1185">
        <v>0</v>
      </c>
      <c r="R1185">
        <v>0</v>
      </c>
      <c r="S1185">
        <v>13112</v>
      </c>
      <c r="T1185">
        <v>3989.7000000000003</v>
      </c>
      <c r="U1185">
        <v>0</v>
      </c>
    </row>
    <row r="1186" spans="1:21" x14ac:dyDescent="0.25">
      <c r="A1186" s="19">
        <v>42571</v>
      </c>
      <c r="B1186" s="12">
        <v>0.12020190791722751</v>
      </c>
      <c r="C1186" s="18">
        <v>2159.7878814567439</v>
      </c>
      <c r="D1186" s="18">
        <v>15808.212118543255</v>
      </c>
      <c r="E1186" s="18">
        <v>6426.3546029787349</v>
      </c>
      <c r="F1186" s="18">
        <v>47036.645397021268</v>
      </c>
      <c r="G1186" s="18">
        <v>8586.1424844354788</v>
      </c>
      <c r="H1186" s="18">
        <v>62844.857515564523</v>
      </c>
      <c r="I1186">
        <v>0</v>
      </c>
      <c r="J1186" s="18">
        <v>0</v>
      </c>
      <c r="K1186">
        <v>2905</v>
      </c>
      <c r="L1186" s="18">
        <v>0</v>
      </c>
      <c r="M1186" s="7">
        <v>0</v>
      </c>
      <c r="N1186">
        <v>1699</v>
      </c>
      <c r="O1186">
        <v>0</v>
      </c>
      <c r="P1186">
        <v>0</v>
      </c>
      <c r="Q1186">
        <v>0</v>
      </c>
      <c r="R1186">
        <v>12428</v>
      </c>
      <c r="S1186">
        <v>36431</v>
      </c>
      <c r="T1186">
        <v>0</v>
      </c>
      <c r="U1186">
        <v>0</v>
      </c>
    </row>
    <row r="1187" spans="1:21" x14ac:dyDescent="0.25">
      <c r="A1187" s="19">
        <v>42572</v>
      </c>
      <c r="B1187" s="12">
        <v>9.9629259446664897E-2</v>
      </c>
      <c r="C1187" s="18">
        <v>2368.0878677877781</v>
      </c>
      <c r="D1187" s="18">
        <v>21400.912132212223</v>
      </c>
      <c r="E1187" s="18">
        <v>2466.2426141946321</v>
      </c>
      <c r="F1187" s="18">
        <v>22287.95738580537</v>
      </c>
      <c r="G1187" s="18">
        <v>4834.3304819824098</v>
      </c>
      <c r="H1187" s="18">
        <v>43688.869518017593</v>
      </c>
      <c r="I1187">
        <v>0</v>
      </c>
      <c r="J1187" s="18">
        <v>0</v>
      </c>
      <c r="K1187" s="18">
        <v>0</v>
      </c>
      <c r="L1187" s="18">
        <v>0</v>
      </c>
      <c r="M1187" s="7">
        <v>0</v>
      </c>
      <c r="N1187">
        <v>0</v>
      </c>
      <c r="O1187" s="18">
        <v>763</v>
      </c>
      <c r="P1187">
        <v>0</v>
      </c>
      <c r="Q1187">
        <v>0</v>
      </c>
      <c r="R1187">
        <v>2608</v>
      </c>
      <c r="S1187">
        <v>20557</v>
      </c>
      <c r="T1187">
        <v>826.2</v>
      </c>
      <c r="U1187">
        <v>0</v>
      </c>
    </row>
    <row r="1188" spans="1:21" x14ac:dyDescent="0.25">
      <c r="A1188" s="19">
        <v>42573</v>
      </c>
      <c r="B1188" s="12">
        <v>8.2248470334671975E-2</v>
      </c>
      <c r="C1188" s="18">
        <v>977.68756686824577</v>
      </c>
      <c r="D1188" s="18">
        <v>10909.312433131754</v>
      </c>
      <c r="E1188" s="18">
        <v>194.27088693049521</v>
      </c>
      <c r="F1188" s="18">
        <v>2167.7291130695048</v>
      </c>
      <c r="G1188" s="18">
        <v>1171.9584537987409</v>
      </c>
      <c r="H1188" s="18">
        <v>13077.041546201259</v>
      </c>
      <c r="I1188">
        <v>0</v>
      </c>
      <c r="J1188" s="18">
        <v>0</v>
      </c>
      <c r="K1188" s="18">
        <v>0</v>
      </c>
      <c r="L1188" s="18">
        <v>0</v>
      </c>
      <c r="M1188" s="7">
        <v>0</v>
      </c>
      <c r="N1188">
        <v>0</v>
      </c>
      <c r="O1188" s="18">
        <v>0</v>
      </c>
      <c r="P1188">
        <v>0</v>
      </c>
      <c r="Q1188">
        <v>0</v>
      </c>
      <c r="R1188">
        <v>2362</v>
      </c>
      <c r="S1188">
        <v>0</v>
      </c>
      <c r="T1188">
        <v>0</v>
      </c>
      <c r="U1188">
        <v>0</v>
      </c>
    </row>
    <row r="1189" spans="1:21" x14ac:dyDescent="0.25">
      <c r="A1189" s="19">
        <v>42574</v>
      </c>
      <c r="B1189" s="12">
        <v>6.7671943578349047E-2</v>
      </c>
      <c r="C1189" s="18">
        <v>371.04526664008785</v>
      </c>
      <c r="D1189" s="18">
        <v>5111.9547333599121</v>
      </c>
      <c r="E1189" s="18">
        <v>1221.9793539716802</v>
      </c>
      <c r="F1189" s="18">
        <v>16835.42064602832</v>
      </c>
      <c r="G1189" s="18">
        <v>1593.0246206117681</v>
      </c>
      <c r="H1189" s="18">
        <v>21947.375379388232</v>
      </c>
      <c r="I1189">
        <v>16747</v>
      </c>
      <c r="J1189" s="18">
        <v>0</v>
      </c>
      <c r="K1189" s="18">
        <v>0</v>
      </c>
      <c r="L1189" s="18">
        <v>0</v>
      </c>
      <c r="M1189" s="7">
        <v>0</v>
      </c>
      <c r="N1189">
        <v>0</v>
      </c>
      <c r="O1189" s="18">
        <v>0</v>
      </c>
      <c r="P1189">
        <v>0</v>
      </c>
      <c r="Q1189">
        <v>0</v>
      </c>
      <c r="R1189">
        <v>0</v>
      </c>
      <c r="S1189">
        <v>0</v>
      </c>
      <c r="T1189">
        <v>1310.4000000000001</v>
      </c>
      <c r="U1189">
        <v>0</v>
      </c>
    </row>
    <row r="1190" spans="1:21" x14ac:dyDescent="0.25">
      <c r="A1190" s="19">
        <v>42575</v>
      </c>
      <c r="B1190" s="12">
        <v>5.5522461781920218E-2</v>
      </c>
      <c r="C1190" s="18">
        <v>211.37401200377028</v>
      </c>
      <c r="D1190" s="18">
        <v>3595.6259879962299</v>
      </c>
      <c r="E1190" s="18">
        <v>1704.6839351055837</v>
      </c>
      <c r="F1190" s="18">
        <v>28997.916064894416</v>
      </c>
      <c r="G1190" s="18">
        <v>1916.057947109354</v>
      </c>
      <c r="H1190" s="18">
        <v>32593.542052890647</v>
      </c>
      <c r="I1190">
        <v>13939</v>
      </c>
      <c r="J1190" s="18">
        <v>0</v>
      </c>
      <c r="K1190">
        <v>7598</v>
      </c>
      <c r="L1190" s="18">
        <v>0</v>
      </c>
      <c r="M1190" s="7">
        <v>0</v>
      </c>
      <c r="N1190">
        <v>0</v>
      </c>
      <c r="O1190" s="18">
        <v>0</v>
      </c>
      <c r="P1190">
        <v>0</v>
      </c>
      <c r="Q1190">
        <v>0</v>
      </c>
      <c r="R1190">
        <v>0</v>
      </c>
      <c r="S1190">
        <v>0</v>
      </c>
      <c r="T1190">
        <v>9165.6</v>
      </c>
      <c r="U1190">
        <v>0</v>
      </c>
    </row>
    <row r="1191" spans="1:21" x14ac:dyDescent="0.25">
      <c r="A1191" s="19">
        <v>42576</v>
      </c>
      <c r="B1191" s="12">
        <v>4.5447908026148398E-2</v>
      </c>
      <c r="C1191" s="18">
        <v>165.33948939912787</v>
      </c>
      <c r="D1191" s="18">
        <v>3472.6605106008719</v>
      </c>
      <c r="E1191" s="18">
        <v>1237.8646709082038</v>
      </c>
      <c r="F1191" s="18">
        <v>25999.135329091798</v>
      </c>
      <c r="G1191" s="18">
        <v>1403.2041603073317</v>
      </c>
      <c r="H1191" s="18">
        <v>29471.79583969267</v>
      </c>
      <c r="I1191">
        <v>13222</v>
      </c>
      <c r="J1191" s="18">
        <v>0</v>
      </c>
      <c r="K1191">
        <v>1189</v>
      </c>
      <c r="L1191" s="18">
        <v>0</v>
      </c>
      <c r="M1191" s="7">
        <v>0</v>
      </c>
      <c r="N1191">
        <v>0</v>
      </c>
      <c r="O1191" s="18">
        <v>2497</v>
      </c>
      <c r="P1191">
        <v>0</v>
      </c>
      <c r="Q1191">
        <v>0</v>
      </c>
      <c r="R1191">
        <v>0</v>
      </c>
      <c r="S1191">
        <v>10329</v>
      </c>
      <c r="T1191">
        <v>0</v>
      </c>
      <c r="U1191">
        <v>0</v>
      </c>
    </row>
    <row r="1192" spans="1:21" x14ac:dyDescent="0.25">
      <c r="A1192" s="19">
        <v>42577</v>
      </c>
      <c r="B1192" s="12">
        <v>3.712951873421555E-2</v>
      </c>
      <c r="C1192" s="18">
        <v>40.025621195484362</v>
      </c>
      <c r="D1192" s="18">
        <v>1037.9743788045157</v>
      </c>
      <c r="E1192" s="18">
        <v>1816.8550272694961</v>
      </c>
      <c r="F1192" s="18">
        <v>47116.044972730502</v>
      </c>
      <c r="G1192" s="18">
        <v>1856.8806484649804</v>
      </c>
      <c r="H1192" s="18">
        <v>48154.019351535018</v>
      </c>
      <c r="I1192">
        <v>9926</v>
      </c>
      <c r="J1192" s="18">
        <v>0</v>
      </c>
      <c r="K1192">
        <v>1626</v>
      </c>
      <c r="L1192" s="18">
        <v>0</v>
      </c>
      <c r="M1192" s="7">
        <v>0</v>
      </c>
      <c r="N1192">
        <v>1727</v>
      </c>
      <c r="O1192" s="18">
        <v>0</v>
      </c>
      <c r="P1192">
        <v>0</v>
      </c>
      <c r="Q1192">
        <v>0</v>
      </c>
      <c r="R1192">
        <v>10519</v>
      </c>
      <c r="S1192">
        <v>321</v>
      </c>
      <c r="T1192">
        <v>24813.9</v>
      </c>
      <c r="U1192">
        <v>0</v>
      </c>
    </row>
    <row r="1193" spans="1:21" x14ac:dyDescent="0.25">
      <c r="A1193" s="19">
        <v>42578</v>
      </c>
      <c r="B1193" s="12">
        <v>3.0285349369278292E-2</v>
      </c>
      <c r="C1193" s="18">
        <v>109.66325006615669</v>
      </c>
      <c r="D1193" s="18">
        <v>3511.3367499338433</v>
      </c>
      <c r="E1193" s="18">
        <v>2414.4419363019101</v>
      </c>
      <c r="F1193" s="18">
        <v>77308.658063698094</v>
      </c>
      <c r="G1193" s="18">
        <v>2524.1051863680668</v>
      </c>
      <c r="H1193" s="18">
        <v>80819.994813631944</v>
      </c>
      <c r="I1193">
        <v>5431</v>
      </c>
      <c r="J1193" s="18">
        <v>0</v>
      </c>
      <c r="K1193">
        <v>966</v>
      </c>
      <c r="L1193" s="18">
        <v>0</v>
      </c>
      <c r="M1193" s="7">
        <v>0</v>
      </c>
      <c r="N1193">
        <v>2356</v>
      </c>
      <c r="O1193" s="18">
        <v>857</v>
      </c>
      <c r="P1193">
        <v>0</v>
      </c>
      <c r="Q1193">
        <v>0</v>
      </c>
      <c r="R1193">
        <v>5991</v>
      </c>
      <c r="S1193">
        <v>3499</v>
      </c>
      <c r="T1193">
        <v>60623.1</v>
      </c>
      <c r="U1193">
        <v>0</v>
      </c>
    </row>
    <row r="1194" spans="1:21" x14ac:dyDescent="0.25">
      <c r="A1194" s="19">
        <v>42579</v>
      </c>
      <c r="B1194" s="12">
        <v>2.4670456967908816E-2</v>
      </c>
      <c r="C1194" s="18">
        <v>142.44721853270551</v>
      </c>
      <c r="D1194" s="18">
        <v>5631.5527814672942</v>
      </c>
      <c r="E1194" s="18">
        <v>2555.3634656902987</v>
      </c>
      <c r="F1194" s="18">
        <v>101024.53653430971</v>
      </c>
      <c r="G1194" s="18">
        <v>2697.810684223004</v>
      </c>
      <c r="H1194" s="18">
        <v>106656.089315777</v>
      </c>
      <c r="I1194">
        <v>0</v>
      </c>
      <c r="J1194" s="18">
        <v>0</v>
      </c>
      <c r="K1194">
        <v>747</v>
      </c>
      <c r="L1194" s="18">
        <v>550</v>
      </c>
      <c r="M1194" s="7">
        <v>0</v>
      </c>
      <c r="N1194">
        <v>3547</v>
      </c>
      <c r="O1194">
        <v>2629</v>
      </c>
      <c r="P1194">
        <v>0</v>
      </c>
      <c r="Q1194">
        <v>0</v>
      </c>
      <c r="R1194">
        <v>9638</v>
      </c>
      <c r="S1194">
        <v>9367</v>
      </c>
      <c r="T1194">
        <v>50190.3</v>
      </c>
      <c r="U1194">
        <v>26889.600000000002</v>
      </c>
    </row>
    <row r="1195" spans="1:21" x14ac:dyDescent="0.25">
      <c r="A1195" s="19">
        <v>42580</v>
      </c>
      <c r="B1195" s="12">
        <v>2.0075012770720879E-2</v>
      </c>
      <c r="C1195" s="18">
        <v>129.10240712850597</v>
      </c>
      <c r="D1195" s="18">
        <v>6301.8975928714945</v>
      </c>
      <c r="E1195" s="18">
        <v>697.85963894346162</v>
      </c>
      <c r="F1195" s="18">
        <v>34064.740361056538</v>
      </c>
      <c r="G1195" s="18">
        <v>826.96204607196762</v>
      </c>
      <c r="H1195" s="18">
        <v>40366.637953928031</v>
      </c>
      <c r="I1195">
        <v>0</v>
      </c>
      <c r="J1195" s="18">
        <v>0</v>
      </c>
      <c r="K1195" s="18">
        <v>0</v>
      </c>
      <c r="L1195" s="18">
        <v>0</v>
      </c>
      <c r="M1195" s="7">
        <v>0</v>
      </c>
      <c r="N1195">
        <v>0</v>
      </c>
      <c r="O1195">
        <v>3416</v>
      </c>
      <c r="P1195">
        <v>0</v>
      </c>
      <c r="Q1195">
        <v>0</v>
      </c>
      <c r="R1195">
        <v>4319</v>
      </c>
      <c r="S1195">
        <v>24698</v>
      </c>
      <c r="T1195">
        <v>0</v>
      </c>
      <c r="U1195">
        <v>2329.6</v>
      </c>
    </row>
    <row r="1196" spans="1:21" x14ac:dyDescent="0.25">
      <c r="A1196" s="19">
        <v>42581</v>
      </c>
      <c r="B1196" s="12">
        <v>1.632125201273682E-2</v>
      </c>
      <c r="C1196" s="18">
        <v>113.54695025261006</v>
      </c>
      <c r="D1196" s="18">
        <v>6843.4530497473897</v>
      </c>
      <c r="E1196" s="18">
        <v>128.70939337244255</v>
      </c>
      <c r="F1196" s="18">
        <v>7757.2906066275573</v>
      </c>
      <c r="G1196" s="18">
        <v>242.25634362505261</v>
      </c>
      <c r="H1196" s="18">
        <v>14600.743656374947</v>
      </c>
      <c r="I1196">
        <v>0</v>
      </c>
      <c r="J1196" s="18">
        <v>0</v>
      </c>
      <c r="K1196" s="18">
        <v>0</v>
      </c>
      <c r="L1196" s="18">
        <v>0</v>
      </c>
      <c r="M1196" s="7">
        <v>0</v>
      </c>
      <c r="N1196">
        <v>0</v>
      </c>
      <c r="O1196" s="18">
        <v>0</v>
      </c>
      <c r="P1196">
        <v>0</v>
      </c>
      <c r="Q1196">
        <v>0</v>
      </c>
      <c r="R1196">
        <v>7886</v>
      </c>
      <c r="S1196">
        <v>0</v>
      </c>
      <c r="T1196">
        <v>0</v>
      </c>
      <c r="U1196">
        <v>0</v>
      </c>
    </row>
    <row r="1197" spans="1:21" x14ac:dyDescent="0.25">
      <c r="A1197" s="19">
        <v>42582</v>
      </c>
      <c r="B1197" s="12">
        <v>1.3259896824286521E-2</v>
      </c>
      <c r="C1197" s="18">
        <v>145.56714733701742</v>
      </c>
      <c r="D1197" s="18">
        <v>10832.432852662983</v>
      </c>
      <c r="E1197" s="18">
        <v>0</v>
      </c>
      <c r="F1197" s="18">
        <v>0</v>
      </c>
      <c r="G1197" s="18">
        <v>145.56714733701742</v>
      </c>
      <c r="H1197" s="18">
        <v>10832.432852662983</v>
      </c>
      <c r="I1197">
        <v>0</v>
      </c>
      <c r="J1197" s="18">
        <v>0</v>
      </c>
      <c r="K1197" s="18">
        <v>0</v>
      </c>
      <c r="L1197" s="18">
        <v>0</v>
      </c>
      <c r="M1197" s="7">
        <v>0</v>
      </c>
      <c r="N1197">
        <v>0</v>
      </c>
      <c r="O1197" s="18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25">
      <c r="A1198" s="19">
        <v>42583</v>
      </c>
      <c r="B1198" s="12">
        <v>0</v>
      </c>
      <c r="C1198" s="18">
        <v>0</v>
      </c>
      <c r="D1198" s="18">
        <v>16921</v>
      </c>
      <c r="E1198" s="18">
        <v>0</v>
      </c>
      <c r="F1198" s="18">
        <v>988</v>
      </c>
      <c r="G1198" s="18">
        <v>0</v>
      </c>
      <c r="H1198" s="18">
        <v>17909</v>
      </c>
      <c r="I1198">
        <v>988</v>
      </c>
      <c r="J1198" s="18">
        <v>0</v>
      </c>
      <c r="K1198" s="18">
        <v>0</v>
      </c>
      <c r="L1198" s="18">
        <v>0</v>
      </c>
      <c r="M1198" s="7">
        <v>0</v>
      </c>
      <c r="N1198">
        <v>0</v>
      </c>
      <c r="O1198" s="1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25">
      <c r="A1199" s="19">
        <v>42584</v>
      </c>
      <c r="B1199" s="12">
        <v>0</v>
      </c>
      <c r="C1199" s="18">
        <v>0</v>
      </c>
      <c r="D1199" s="18">
        <v>15117</v>
      </c>
      <c r="E1199" s="18">
        <v>0</v>
      </c>
      <c r="F1199" s="18">
        <v>0</v>
      </c>
      <c r="G1199" s="18">
        <v>0</v>
      </c>
      <c r="H1199" s="18">
        <v>15117</v>
      </c>
      <c r="I1199">
        <v>0</v>
      </c>
      <c r="J1199" s="18">
        <v>0</v>
      </c>
      <c r="K1199" s="18">
        <v>0</v>
      </c>
      <c r="L1199" s="18">
        <v>0</v>
      </c>
      <c r="M1199" s="7">
        <v>0</v>
      </c>
      <c r="N1199">
        <v>0</v>
      </c>
      <c r="O1199" s="18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25">
      <c r="A1200" s="19">
        <v>42585</v>
      </c>
      <c r="B1200" s="12">
        <v>0</v>
      </c>
      <c r="C1200" s="18">
        <v>0</v>
      </c>
      <c r="D1200" s="18">
        <v>7930</v>
      </c>
      <c r="E1200" s="18">
        <v>0</v>
      </c>
      <c r="F1200" s="18">
        <v>0</v>
      </c>
      <c r="G1200" s="18">
        <v>0</v>
      </c>
      <c r="H1200" s="18">
        <v>7930</v>
      </c>
      <c r="I1200">
        <v>0</v>
      </c>
      <c r="J1200" s="18">
        <v>0</v>
      </c>
      <c r="K1200" s="18">
        <v>0</v>
      </c>
      <c r="L1200" s="18">
        <v>0</v>
      </c>
      <c r="M1200" s="7">
        <v>0</v>
      </c>
      <c r="N1200">
        <v>0</v>
      </c>
      <c r="O1200" s="18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25">
      <c r="A1201" s="19">
        <v>42586</v>
      </c>
      <c r="B1201" s="12">
        <v>0</v>
      </c>
      <c r="C1201" s="18">
        <v>0</v>
      </c>
      <c r="D1201" s="18">
        <v>4301</v>
      </c>
      <c r="E1201" s="18">
        <v>0</v>
      </c>
      <c r="F1201" s="18">
        <v>9291</v>
      </c>
      <c r="G1201" s="18">
        <v>0</v>
      </c>
      <c r="H1201" s="18">
        <v>13592</v>
      </c>
      <c r="I1201">
        <v>9291</v>
      </c>
      <c r="J1201" s="18">
        <v>0</v>
      </c>
      <c r="K1201" s="18">
        <v>0</v>
      </c>
      <c r="L1201" s="18">
        <v>0</v>
      </c>
      <c r="M1201" s="7">
        <v>0</v>
      </c>
      <c r="N1201">
        <v>0</v>
      </c>
      <c r="O1201" s="18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25">
      <c r="A1202" s="19">
        <v>42587</v>
      </c>
      <c r="B1202" s="12">
        <v>0</v>
      </c>
      <c r="C1202" s="18">
        <v>0</v>
      </c>
      <c r="D1202" s="18">
        <v>2424</v>
      </c>
      <c r="E1202" s="18">
        <v>0</v>
      </c>
      <c r="F1202" s="18">
        <v>20334</v>
      </c>
      <c r="G1202" s="18">
        <v>0</v>
      </c>
      <c r="H1202" s="18">
        <v>22758</v>
      </c>
      <c r="I1202" s="18">
        <v>8356</v>
      </c>
      <c r="J1202" s="18">
        <v>0</v>
      </c>
      <c r="K1202">
        <v>8793</v>
      </c>
      <c r="L1202">
        <v>82</v>
      </c>
      <c r="M1202" s="18">
        <v>154</v>
      </c>
      <c r="N1202">
        <v>2949</v>
      </c>
      <c r="O1202" s="18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25">
      <c r="A1203" s="19">
        <v>42588</v>
      </c>
      <c r="B1203" s="12">
        <v>0</v>
      </c>
      <c r="C1203" s="18">
        <v>0</v>
      </c>
      <c r="D1203" s="18">
        <v>2479</v>
      </c>
      <c r="E1203" s="18">
        <v>0</v>
      </c>
      <c r="F1203" s="18">
        <v>11554</v>
      </c>
      <c r="G1203" s="18">
        <v>0</v>
      </c>
      <c r="H1203" s="18">
        <v>14033</v>
      </c>
      <c r="I1203" s="18">
        <v>4953</v>
      </c>
      <c r="J1203" s="18">
        <v>0</v>
      </c>
      <c r="K1203">
        <v>2336</v>
      </c>
      <c r="L1203">
        <v>194</v>
      </c>
      <c r="M1203" s="18">
        <v>0</v>
      </c>
      <c r="N1203">
        <v>1641</v>
      </c>
      <c r="O1203">
        <v>2037</v>
      </c>
      <c r="P1203">
        <v>0</v>
      </c>
      <c r="Q1203">
        <v>0</v>
      </c>
      <c r="R1203">
        <v>0</v>
      </c>
      <c r="S1203">
        <v>351</v>
      </c>
      <c r="T1203">
        <v>0</v>
      </c>
      <c r="U1203">
        <v>0</v>
      </c>
    </row>
    <row r="1204" spans="1:21" x14ac:dyDescent="0.25">
      <c r="A1204" s="19">
        <v>42589</v>
      </c>
      <c r="B1204" s="12">
        <v>0</v>
      </c>
      <c r="C1204" s="18">
        <v>0</v>
      </c>
      <c r="D1204" s="18">
        <v>2184</v>
      </c>
      <c r="E1204" s="18">
        <v>0</v>
      </c>
      <c r="F1204" s="18">
        <v>11384</v>
      </c>
      <c r="G1204" s="18">
        <v>0</v>
      </c>
      <c r="H1204" s="18">
        <v>13568</v>
      </c>
      <c r="I1204" s="18">
        <v>3963</v>
      </c>
      <c r="J1204" s="18">
        <v>120</v>
      </c>
      <c r="K1204">
        <v>5773</v>
      </c>
      <c r="L1204">
        <v>44</v>
      </c>
      <c r="M1204" s="18">
        <v>0</v>
      </c>
      <c r="N1204">
        <v>617</v>
      </c>
      <c r="O1204">
        <v>668</v>
      </c>
      <c r="P1204">
        <v>0</v>
      </c>
      <c r="Q1204">
        <v>0</v>
      </c>
      <c r="R1204">
        <v>0</v>
      </c>
      <c r="S1204">
        <v>199</v>
      </c>
      <c r="T1204">
        <v>0</v>
      </c>
      <c r="U1204">
        <v>0</v>
      </c>
    </row>
    <row r="1205" spans="1:21" x14ac:dyDescent="0.25">
      <c r="A1205" s="19">
        <v>42590</v>
      </c>
      <c r="B1205" s="12">
        <v>0</v>
      </c>
      <c r="C1205" s="18">
        <v>0</v>
      </c>
      <c r="D1205" s="18">
        <v>1914</v>
      </c>
      <c r="E1205" s="18">
        <v>0</v>
      </c>
      <c r="F1205" s="18">
        <v>6243</v>
      </c>
      <c r="G1205" s="18">
        <v>0</v>
      </c>
      <c r="H1205" s="18">
        <v>8157</v>
      </c>
      <c r="I1205" s="18">
        <v>3852</v>
      </c>
      <c r="J1205" s="18">
        <v>0</v>
      </c>
      <c r="K1205">
        <v>2125</v>
      </c>
      <c r="L1205" s="18">
        <v>0</v>
      </c>
      <c r="M1205" s="18">
        <v>0</v>
      </c>
      <c r="N1205">
        <v>0</v>
      </c>
      <c r="O1205">
        <v>266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25">
      <c r="A1206" s="19">
        <v>42591</v>
      </c>
      <c r="B1206" s="12">
        <v>0</v>
      </c>
      <c r="C1206" s="18">
        <v>0</v>
      </c>
      <c r="D1206" s="18">
        <v>1419</v>
      </c>
      <c r="E1206" s="18">
        <v>0</v>
      </c>
      <c r="F1206" s="18">
        <v>11481</v>
      </c>
      <c r="G1206" s="18">
        <v>0</v>
      </c>
      <c r="H1206" s="18">
        <v>12900</v>
      </c>
      <c r="I1206" s="18">
        <v>3448</v>
      </c>
      <c r="J1206" s="18">
        <v>326</v>
      </c>
      <c r="K1206">
        <v>5885</v>
      </c>
      <c r="L1206">
        <v>639</v>
      </c>
      <c r="M1206" s="18">
        <v>0</v>
      </c>
      <c r="N1206">
        <v>393</v>
      </c>
      <c r="O1206">
        <v>372</v>
      </c>
      <c r="P1206">
        <v>0</v>
      </c>
      <c r="Q1206">
        <v>0</v>
      </c>
      <c r="R1206">
        <v>0</v>
      </c>
      <c r="S1206">
        <v>418</v>
      </c>
      <c r="T1206">
        <v>0</v>
      </c>
      <c r="U1206">
        <v>0</v>
      </c>
    </row>
    <row r="1207" spans="1:21" x14ac:dyDescent="0.25">
      <c r="A1207" s="19">
        <v>42592</v>
      </c>
      <c r="B1207" s="12">
        <v>0</v>
      </c>
      <c r="C1207" s="18">
        <v>0</v>
      </c>
      <c r="D1207" s="18">
        <v>1657</v>
      </c>
      <c r="E1207" s="18">
        <v>0</v>
      </c>
      <c r="F1207" s="18">
        <v>9942</v>
      </c>
      <c r="G1207" s="18">
        <v>0</v>
      </c>
      <c r="H1207" s="18">
        <v>11599</v>
      </c>
      <c r="I1207" s="18">
        <v>4755</v>
      </c>
      <c r="J1207" s="18">
        <v>0</v>
      </c>
      <c r="K1207">
        <v>4368</v>
      </c>
      <c r="L1207">
        <v>163</v>
      </c>
      <c r="M1207" s="18">
        <v>0</v>
      </c>
      <c r="N1207">
        <v>356</v>
      </c>
      <c r="O1207">
        <v>171</v>
      </c>
      <c r="P1207">
        <v>0</v>
      </c>
      <c r="Q1207">
        <v>0</v>
      </c>
      <c r="R1207">
        <v>0</v>
      </c>
      <c r="S1207">
        <v>129</v>
      </c>
      <c r="T1207">
        <v>0</v>
      </c>
      <c r="U1207">
        <v>0</v>
      </c>
    </row>
    <row r="1208" spans="1:21" x14ac:dyDescent="0.25">
      <c r="A1208" s="19">
        <v>42593</v>
      </c>
      <c r="B1208" s="12">
        <v>0</v>
      </c>
      <c r="C1208" s="18">
        <v>0</v>
      </c>
      <c r="D1208" s="18">
        <v>1969</v>
      </c>
      <c r="E1208" s="18">
        <v>0</v>
      </c>
      <c r="F1208" s="18">
        <v>8053</v>
      </c>
      <c r="G1208" s="18">
        <v>0</v>
      </c>
      <c r="H1208" s="18">
        <v>10022</v>
      </c>
      <c r="I1208" s="18">
        <v>3544</v>
      </c>
      <c r="J1208" s="18">
        <v>0</v>
      </c>
      <c r="K1208">
        <v>2527</v>
      </c>
      <c r="L1208">
        <v>247</v>
      </c>
      <c r="M1208" s="18">
        <v>0</v>
      </c>
      <c r="N1208">
        <v>1387</v>
      </c>
      <c r="O1208">
        <v>325</v>
      </c>
      <c r="P1208">
        <v>0</v>
      </c>
      <c r="Q1208">
        <v>0</v>
      </c>
      <c r="R1208">
        <v>0</v>
      </c>
      <c r="S1208">
        <v>23</v>
      </c>
      <c r="T1208">
        <v>0</v>
      </c>
      <c r="U1208">
        <v>0</v>
      </c>
    </row>
    <row r="1209" spans="1:21" x14ac:dyDescent="0.25">
      <c r="A1209" s="19">
        <v>42594</v>
      </c>
      <c r="B1209" s="12">
        <v>0</v>
      </c>
      <c r="C1209" s="18">
        <v>0</v>
      </c>
      <c r="D1209" s="18">
        <v>1913</v>
      </c>
      <c r="E1209" s="18">
        <v>0</v>
      </c>
      <c r="F1209" s="18">
        <v>8813</v>
      </c>
      <c r="G1209" s="18">
        <v>0</v>
      </c>
      <c r="H1209" s="18">
        <v>10726</v>
      </c>
      <c r="I1209" s="18">
        <v>3974</v>
      </c>
      <c r="J1209" s="18">
        <v>0</v>
      </c>
      <c r="K1209">
        <v>4287</v>
      </c>
      <c r="L1209">
        <v>107</v>
      </c>
      <c r="M1209" s="18">
        <v>0</v>
      </c>
      <c r="N1209">
        <v>0</v>
      </c>
      <c r="O1209">
        <v>333</v>
      </c>
      <c r="P1209">
        <v>0</v>
      </c>
      <c r="Q1209">
        <v>0</v>
      </c>
      <c r="R1209">
        <v>0</v>
      </c>
      <c r="S1209">
        <v>112</v>
      </c>
      <c r="T1209">
        <v>0</v>
      </c>
      <c r="U1209">
        <v>0</v>
      </c>
    </row>
    <row r="1210" spans="1:21" x14ac:dyDescent="0.25">
      <c r="A1210" s="19">
        <v>42595</v>
      </c>
      <c r="B1210" s="12">
        <v>0</v>
      </c>
      <c r="C1210" s="18">
        <v>0</v>
      </c>
      <c r="D1210" s="18">
        <v>1917</v>
      </c>
      <c r="E1210" s="18">
        <v>0</v>
      </c>
      <c r="F1210" s="18">
        <v>9257</v>
      </c>
      <c r="G1210" s="18">
        <v>0</v>
      </c>
      <c r="H1210" s="18">
        <v>11174</v>
      </c>
      <c r="I1210" s="18">
        <v>3193</v>
      </c>
      <c r="J1210" s="18">
        <v>0</v>
      </c>
      <c r="K1210">
        <v>2800</v>
      </c>
      <c r="L1210">
        <v>324</v>
      </c>
      <c r="M1210" s="18">
        <v>221</v>
      </c>
      <c r="N1210">
        <v>402</v>
      </c>
      <c r="O1210">
        <v>2230</v>
      </c>
      <c r="P1210">
        <v>0</v>
      </c>
      <c r="Q1210">
        <v>0</v>
      </c>
      <c r="R1210">
        <v>0</v>
      </c>
      <c r="S1210">
        <v>57</v>
      </c>
      <c r="T1210">
        <v>0</v>
      </c>
      <c r="U1210">
        <v>0</v>
      </c>
    </row>
    <row r="1211" spans="1:21" x14ac:dyDescent="0.25">
      <c r="A1211" s="19">
        <v>42596</v>
      </c>
      <c r="B1211" s="12">
        <v>0</v>
      </c>
      <c r="C1211" s="18">
        <v>0</v>
      </c>
      <c r="D1211" s="18">
        <v>2978</v>
      </c>
      <c r="E1211" s="18">
        <v>0</v>
      </c>
      <c r="F1211" s="18">
        <v>3767</v>
      </c>
      <c r="G1211" s="18">
        <v>0</v>
      </c>
      <c r="H1211" s="18">
        <v>6745</v>
      </c>
      <c r="I1211" s="18">
        <v>0</v>
      </c>
      <c r="J1211" s="18">
        <v>0</v>
      </c>
      <c r="K1211">
        <v>2273</v>
      </c>
      <c r="L1211" s="18">
        <v>0</v>
      </c>
      <c r="M1211" s="18">
        <v>0</v>
      </c>
      <c r="N1211">
        <v>0</v>
      </c>
      <c r="O1211">
        <v>1275</v>
      </c>
      <c r="P1211">
        <v>0</v>
      </c>
      <c r="Q1211">
        <v>0</v>
      </c>
      <c r="R1211">
        <v>0</v>
      </c>
      <c r="S1211">
        <v>69</v>
      </c>
      <c r="T1211">
        <v>0</v>
      </c>
      <c r="U1211">
        <v>0</v>
      </c>
    </row>
    <row r="1212" spans="1:21" x14ac:dyDescent="0.25">
      <c r="A1212" s="19">
        <v>42597</v>
      </c>
      <c r="B1212" s="12">
        <v>0</v>
      </c>
      <c r="C1212" s="18">
        <v>0</v>
      </c>
      <c r="D1212" s="18">
        <v>3026</v>
      </c>
      <c r="E1212" s="18">
        <v>0</v>
      </c>
      <c r="F1212" s="18">
        <v>3419</v>
      </c>
      <c r="G1212" s="18">
        <v>0</v>
      </c>
      <c r="H1212" s="18">
        <v>6445</v>
      </c>
      <c r="I1212" s="18">
        <v>1854</v>
      </c>
      <c r="J1212" s="18">
        <v>0</v>
      </c>
      <c r="K1212" s="18">
        <v>0</v>
      </c>
      <c r="L1212" s="18">
        <v>0</v>
      </c>
      <c r="M1212" s="18">
        <v>0</v>
      </c>
      <c r="N1212">
        <v>0</v>
      </c>
      <c r="O1212">
        <v>1495</v>
      </c>
      <c r="P1212">
        <v>0</v>
      </c>
      <c r="Q1212">
        <v>0</v>
      </c>
      <c r="R1212">
        <v>0</v>
      </c>
      <c r="S1212">
        <v>70</v>
      </c>
      <c r="T1212">
        <v>0</v>
      </c>
      <c r="U1212">
        <v>0</v>
      </c>
    </row>
    <row r="1213" spans="1:21" x14ac:dyDescent="0.25">
      <c r="A1213" s="19">
        <v>42598</v>
      </c>
      <c r="B1213" s="12">
        <v>0</v>
      </c>
      <c r="C1213" s="18">
        <v>0</v>
      </c>
      <c r="D1213" s="18">
        <v>1302</v>
      </c>
      <c r="E1213" s="18">
        <v>0</v>
      </c>
      <c r="F1213" s="18">
        <v>6700</v>
      </c>
      <c r="G1213" s="18">
        <v>0</v>
      </c>
      <c r="H1213" s="18">
        <v>8002</v>
      </c>
      <c r="I1213" s="18">
        <v>3790</v>
      </c>
      <c r="J1213" s="18">
        <v>0</v>
      </c>
      <c r="K1213">
        <v>1487</v>
      </c>
      <c r="L1213" s="18">
        <v>0</v>
      </c>
      <c r="M1213" s="18">
        <v>0</v>
      </c>
      <c r="N1213">
        <v>1423</v>
      </c>
      <c r="O1213" s="18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25">
      <c r="A1214" s="19">
        <v>42599</v>
      </c>
      <c r="B1214" s="12">
        <v>0</v>
      </c>
      <c r="C1214" s="18">
        <v>0</v>
      </c>
      <c r="D1214" s="18">
        <v>3250</v>
      </c>
      <c r="E1214" s="18">
        <v>0</v>
      </c>
      <c r="F1214" s="18">
        <v>3314</v>
      </c>
      <c r="G1214" s="18">
        <v>0</v>
      </c>
      <c r="H1214" s="18">
        <v>6564</v>
      </c>
      <c r="I1214" s="18">
        <v>3035</v>
      </c>
      <c r="J1214" s="18">
        <v>0</v>
      </c>
      <c r="K1214">
        <v>102</v>
      </c>
      <c r="L1214" s="18">
        <v>0</v>
      </c>
      <c r="M1214" s="18">
        <v>0</v>
      </c>
      <c r="N1214">
        <v>177</v>
      </c>
      <c r="O1214" s="18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25">
      <c r="A1215" s="19">
        <v>42600</v>
      </c>
      <c r="B1215" s="12">
        <v>0</v>
      </c>
      <c r="C1215" s="18">
        <v>0</v>
      </c>
      <c r="D1215" s="18">
        <v>2955</v>
      </c>
      <c r="E1215" s="18">
        <v>0</v>
      </c>
      <c r="F1215" s="18">
        <v>1901</v>
      </c>
      <c r="G1215" s="18">
        <v>0</v>
      </c>
      <c r="H1215" s="18">
        <v>4856</v>
      </c>
      <c r="I1215" s="18">
        <v>1653</v>
      </c>
      <c r="J1215" s="18">
        <v>0</v>
      </c>
      <c r="K1215" s="18">
        <v>0</v>
      </c>
      <c r="L1215">
        <v>122</v>
      </c>
      <c r="M1215" s="18">
        <v>0</v>
      </c>
      <c r="N1215">
        <v>126</v>
      </c>
      <c r="O1215" s="18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25">
      <c r="A1216" s="19">
        <v>42601</v>
      </c>
      <c r="B1216" s="12">
        <v>0</v>
      </c>
      <c r="C1216" s="18">
        <v>0</v>
      </c>
      <c r="D1216" s="18">
        <v>1540</v>
      </c>
      <c r="E1216" s="18">
        <v>0</v>
      </c>
      <c r="F1216" s="18">
        <v>3527</v>
      </c>
      <c r="G1216" s="18">
        <v>0</v>
      </c>
      <c r="H1216" s="18">
        <v>5067</v>
      </c>
      <c r="I1216" s="18">
        <v>2712</v>
      </c>
      <c r="J1216" s="18">
        <v>0</v>
      </c>
      <c r="K1216" s="18">
        <v>0</v>
      </c>
      <c r="L1216" s="18">
        <v>0</v>
      </c>
      <c r="M1216" s="18">
        <v>0</v>
      </c>
      <c r="N1216">
        <v>0</v>
      </c>
      <c r="O1216">
        <v>815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25">
      <c r="A1217" s="19">
        <v>42602</v>
      </c>
      <c r="B1217" s="12">
        <v>0</v>
      </c>
      <c r="C1217" s="18">
        <v>0</v>
      </c>
      <c r="D1217" s="18">
        <v>1661</v>
      </c>
      <c r="E1217" s="18">
        <v>0</v>
      </c>
      <c r="F1217" s="18">
        <v>1939</v>
      </c>
      <c r="G1217" s="18">
        <v>0</v>
      </c>
      <c r="H1217" s="18">
        <v>3600</v>
      </c>
      <c r="I1217" s="18">
        <v>1144</v>
      </c>
      <c r="J1217" s="18">
        <v>0</v>
      </c>
      <c r="K1217" s="18">
        <v>259</v>
      </c>
      <c r="L1217" s="18">
        <v>0</v>
      </c>
      <c r="M1217" s="18">
        <v>0</v>
      </c>
      <c r="N1217">
        <v>0</v>
      </c>
      <c r="O1217">
        <v>536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25">
      <c r="A1218" s="19">
        <v>42603</v>
      </c>
      <c r="B1218" s="12">
        <v>0</v>
      </c>
      <c r="C1218" s="18">
        <v>0</v>
      </c>
      <c r="D1218" s="18">
        <v>2032</v>
      </c>
      <c r="E1218" s="18">
        <v>0</v>
      </c>
      <c r="F1218" s="18">
        <v>4314</v>
      </c>
      <c r="G1218" s="18">
        <v>0</v>
      </c>
      <c r="H1218" s="18">
        <v>6346</v>
      </c>
      <c r="I1218" s="18">
        <v>4118</v>
      </c>
      <c r="J1218" s="18">
        <v>0</v>
      </c>
      <c r="K1218" s="18">
        <v>0</v>
      </c>
      <c r="L1218" s="18">
        <v>14</v>
      </c>
      <c r="M1218" s="18">
        <v>0</v>
      </c>
      <c r="N1218">
        <v>182</v>
      </c>
      <c r="O1218" s="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25">
      <c r="A1219" s="19">
        <v>42604</v>
      </c>
      <c r="B1219" s="12">
        <v>0</v>
      </c>
      <c r="C1219" s="18">
        <v>0</v>
      </c>
      <c r="D1219" s="18">
        <v>2091</v>
      </c>
      <c r="E1219" s="18">
        <v>0</v>
      </c>
      <c r="F1219" s="18">
        <v>6491</v>
      </c>
      <c r="G1219" s="18">
        <v>0</v>
      </c>
      <c r="H1219" s="18">
        <v>8582</v>
      </c>
      <c r="I1219" s="18">
        <v>5738</v>
      </c>
      <c r="J1219" s="18">
        <v>0</v>
      </c>
      <c r="K1219" s="18">
        <v>40</v>
      </c>
      <c r="L1219" s="18">
        <v>0</v>
      </c>
      <c r="M1219" s="18">
        <v>0</v>
      </c>
      <c r="N1219">
        <v>0</v>
      </c>
      <c r="O1219" s="18">
        <v>713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25">
      <c r="A1220" s="19">
        <v>42605</v>
      </c>
      <c r="B1220" s="12">
        <v>0</v>
      </c>
      <c r="C1220" s="18">
        <v>0</v>
      </c>
      <c r="D1220" s="18">
        <v>1814</v>
      </c>
      <c r="E1220" s="18">
        <v>0</v>
      </c>
      <c r="F1220" s="18">
        <v>4819</v>
      </c>
      <c r="G1220" s="18">
        <v>0</v>
      </c>
      <c r="H1220" s="18">
        <v>6633</v>
      </c>
      <c r="I1220" s="18">
        <v>4603</v>
      </c>
      <c r="J1220" s="18">
        <v>0</v>
      </c>
      <c r="K1220" s="18">
        <v>0</v>
      </c>
      <c r="L1220" s="18">
        <v>0</v>
      </c>
      <c r="M1220" s="18">
        <v>0</v>
      </c>
      <c r="N1220">
        <v>0</v>
      </c>
      <c r="O1220" s="18">
        <v>216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25">
      <c r="A1221" s="19">
        <v>42606</v>
      </c>
      <c r="B1221" s="12">
        <v>0</v>
      </c>
      <c r="C1221" s="18">
        <v>0</v>
      </c>
      <c r="D1221" s="18">
        <v>2376</v>
      </c>
      <c r="E1221" s="18">
        <v>0</v>
      </c>
      <c r="F1221" s="18">
        <v>3659</v>
      </c>
      <c r="G1221" s="18">
        <v>0</v>
      </c>
      <c r="H1221" s="18">
        <v>6035</v>
      </c>
      <c r="I1221" s="18">
        <v>3659</v>
      </c>
      <c r="J1221" s="18">
        <v>0</v>
      </c>
      <c r="K1221" s="18">
        <v>0</v>
      </c>
      <c r="L1221" s="18">
        <v>0</v>
      </c>
      <c r="M1221" s="18">
        <v>0</v>
      </c>
      <c r="N1221">
        <v>0</v>
      </c>
      <c r="O1221" s="18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25">
      <c r="A1222" s="19">
        <v>42607</v>
      </c>
      <c r="B1222" s="12">
        <v>0</v>
      </c>
      <c r="C1222" s="18">
        <v>0</v>
      </c>
      <c r="D1222" s="18">
        <v>2137</v>
      </c>
      <c r="E1222" s="18">
        <v>0</v>
      </c>
      <c r="F1222" s="18">
        <v>4560</v>
      </c>
      <c r="G1222" s="18">
        <v>0</v>
      </c>
      <c r="H1222" s="18">
        <v>6697</v>
      </c>
      <c r="I1222" s="18">
        <v>4378</v>
      </c>
      <c r="J1222" s="18">
        <v>0</v>
      </c>
      <c r="K1222" s="18">
        <v>182</v>
      </c>
      <c r="L1222" s="18">
        <v>0</v>
      </c>
      <c r="M1222" s="18">
        <v>0</v>
      </c>
      <c r="N1222">
        <v>0</v>
      </c>
      <c r="O1222" s="18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25">
      <c r="A1223" s="19">
        <v>42608</v>
      </c>
      <c r="B1223" s="12">
        <v>0</v>
      </c>
      <c r="C1223" s="18">
        <v>0</v>
      </c>
      <c r="D1223" s="18">
        <v>2956</v>
      </c>
      <c r="E1223" s="18">
        <v>0</v>
      </c>
      <c r="F1223" s="18">
        <v>2911</v>
      </c>
      <c r="G1223" s="18">
        <v>0</v>
      </c>
      <c r="H1223" s="18">
        <v>5867</v>
      </c>
      <c r="I1223" s="18">
        <v>2911</v>
      </c>
      <c r="J1223" s="18">
        <v>0</v>
      </c>
      <c r="K1223" s="18">
        <v>0</v>
      </c>
      <c r="L1223" s="18">
        <v>0</v>
      </c>
      <c r="M1223" s="18">
        <v>0</v>
      </c>
      <c r="N1223">
        <v>0</v>
      </c>
      <c r="O1223" s="18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25">
      <c r="A1224" s="19">
        <v>42609</v>
      </c>
      <c r="B1224" s="12">
        <v>0</v>
      </c>
      <c r="C1224" s="18">
        <v>0</v>
      </c>
      <c r="D1224" s="18">
        <v>3491</v>
      </c>
      <c r="E1224" s="18">
        <v>0</v>
      </c>
      <c r="F1224" s="18">
        <v>4066</v>
      </c>
      <c r="G1224" s="18">
        <v>0</v>
      </c>
      <c r="H1224" s="18">
        <v>7557</v>
      </c>
      <c r="I1224" s="18">
        <v>4023</v>
      </c>
      <c r="J1224" s="18">
        <v>0</v>
      </c>
      <c r="K1224" s="18">
        <v>0</v>
      </c>
      <c r="L1224" s="18">
        <v>43</v>
      </c>
      <c r="M1224" s="18">
        <v>0</v>
      </c>
      <c r="N1224">
        <v>0</v>
      </c>
      <c r="O1224" s="18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25">
      <c r="A1225" s="19">
        <v>42610</v>
      </c>
      <c r="B1225" s="12">
        <v>0</v>
      </c>
      <c r="C1225" s="18">
        <v>0</v>
      </c>
      <c r="D1225" s="18">
        <v>1869</v>
      </c>
      <c r="E1225" s="18">
        <v>0</v>
      </c>
      <c r="F1225" s="18">
        <v>2517</v>
      </c>
      <c r="G1225" s="18">
        <v>0</v>
      </c>
      <c r="H1225" s="18">
        <v>4386</v>
      </c>
      <c r="I1225" s="18">
        <v>2517</v>
      </c>
      <c r="J1225" s="18">
        <v>0</v>
      </c>
      <c r="K1225" s="18">
        <v>0</v>
      </c>
      <c r="L1225" s="18">
        <v>0</v>
      </c>
      <c r="M1225" s="18">
        <v>0</v>
      </c>
      <c r="N1225">
        <v>0</v>
      </c>
      <c r="O1225" s="18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25">
      <c r="A1226" s="19">
        <v>42611</v>
      </c>
      <c r="B1226" s="12">
        <v>0</v>
      </c>
      <c r="C1226" s="18">
        <v>0</v>
      </c>
      <c r="D1226" s="18">
        <v>1825</v>
      </c>
      <c r="E1226" s="18">
        <v>0</v>
      </c>
      <c r="F1226" s="18">
        <v>2013</v>
      </c>
      <c r="G1226" s="18">
        <v>0</v>
      </c>
      <c r="H1226" s="18">
        <v>3838</v>
      </c>
      <c r="I1226" s="18">
        <v>2013</v>
      </c>
      <c r="J1226" s="18">
        <v>0</v>
      </c>
      <c r="K1226" s="18">
        <v>0</v>
      </c>
      <c r="L1226" s="18">
        <v>0</v>
      </c>
      <c r="M1226" s="18">
        <v>0</v>
      </c>
      <c r="N1226">
        <v>0</v>
      </c>
      <c r="O1226" s="18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25">
      <c r="A1227" s="19">
        <v>42612</v>
      </c>
      <c r="B1227" s="12">
        <v>0</v>
      </c>
      <c r="C1227" s="18">
        <v>0</v>
      </c>
      <c r="D1227" s="18">
        <v>1180</v>
      </c>
      <c r="E1227" s="18">
        <v>0</v>
      </c>
      <c r="F1227" s="18">
        <v>2105</v>
      </c>
      <c r="G1227" s="18">
        <v>0</v>
      </c>
      <c r="H1227" s="18">
        <v>3285</v>
      </c>
      <c r="I1227" s="18">
        <v>2105</v>
      </c>
      <c r="J1227" s="18">
        <v>0</v>
      </c>
      <c r="K1227" s="18">
        <v>0</v>
      </c>
      <c r="L1227" s="18">
        <v>0</v>
      </c>
      <c r="M1227" s="18">
        <v>0</v>
      </c>
      <c r="N1227">
        <v>0</v>
      </c>
      <c r="O1227" s="18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25">
      <c r="A1228" s="19">
        <v>42613</v>
      </c>
      <c r="B1228" s="12">
        <v>0</v>
      </c>
      <c r="C1228" s="18">
        <v>0</v>
      </c>
      <c r="D1228" s="18">
        <v>3258</v>
      </c>
      <c r="E1228" s="18">
        <v>0</v>
      </c>
      <c r="F1228" s="18">
        <v>2225</v>
      </c>
      <c r="G1228" s="18">
        <v>0</v>
      </c>
      <c r="H1228" s="18">
        <v>5483</v>
      </c>
      <c r="I1228" s="18">
        <v>2157</v>
      </c>
      <c r="J1228" s="18">
        <v>0</v>
      </c>
      <c r="K1228" s="18">
        <v>0</v>
      </c>
      <c r="L1228" s="18">
        <v>0</v>
      </c>
      <c r="M1228" s="18">
        <v>0</v>
      </c>
      <c r="N1228">
        <v>68</v>
      </c>
      <c r="O1228" s="1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25">
      <c r="A1229" s="19">
        <v>42614</v>
      </c>
      <c r="B1229" s="12">
        <v>0</v>
      </c>
      <c r="C1229" s="18">
        <v>0</v>
      </c>
      <c r="D1229" s="18">
        <v>2607</v>
      </c>
      <c r="E1229" s="18">
        <v>0</v>
      </c>
      <c r="F1229" s="18">
        <v>1599</v>
      </c>
      <c r="G1229" s="18">
        <v>0</v>
      </c>
      <c r="H1229" s="18">
        <v>4206</v>
      </c>
      <c r="I1229" s="18">
        <v>1599</v>
      </c>
      <c r="J1229" s="18">
        <v>0</v>
      </c>
      <c r="K1229" s="18">
        <v>0</v>
      </c>
      <c r="L1229" s="18">
        <v>0</v>
      </c>
      <c r="M1229" s="18">
        <v>0</v>
      </c>
      <c r="N1229">
        <v>135</v>
      </c>
      <c r="O1229" s="18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25">
      <c r="A1230" s="19">
        <v>42615</v>
      </c>
      <c r="B1230" s="12">
        <v>0</v>
      </c>
      <c r="C1230" s="18">
        <v>0</v>
      </c>
      <c r="D1230" s="18">
        <v>2946</v>
      </c>
      <c r="E1230" s="18">
        <v>0</v>
      </c>
      <c r="F1230" s="18">
        <v>135</v>
      </c>
      <c r="G1230" s="18">
        <v>0</v>
      </c>
      <c r="H1230" s="18">
        <v>3081</v>
      </c>
      <c r="I1230" s="18">
        <v>0</v>
      </c>
      <c r="J1230" s="18">
        <v>0</v>
      </c>
      <c r="K1230" s="18">
        <v>0</v>
      </c>
      <c r="L1230" s="18">
        <v>0</v>
      </c>
      <c r="M1230" s="18">
        <v>0</v>
      </c>
      <c r="N1230">
        <v>0</v>
      </c>
      <c r="O1230" s="18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25">
      <c r="A1231" s="19">
        <v>42616</v>
      </c>
      <c r="B1231" s="12">
        <v>0</v>
      </c>
      <c r="C1231" s="18">
        <v>0</v>
      </c>
      <c r="D1231" s="18">
        <v>3643</v>
      </c>
      <c r="E1231" s="18">
        <v>0</v>
      </c>
      <c r="F1231" s="18">
        <v>0</v>
      </c>
      <c r="G1231" s="18">
        <v>0</v>
      </c>
      <c r="H1231" s="18">
        <v>3643</v>
      </c>
      <c r="I1231" s="18">
        <v>0</v>
      </c>
      <c r="J1231" s="18">
        <v>0</v>
      </c>
      <c r="K1231" s="18">
        <v>0</v>
      </c>
      <c r="L1231" s="18">
        <v>0</v>
      </c>
      <c r="M1231" s="18">
        <v>0</v>
      </c>
      <c r="N1231">
        <v>0</v>
      </c>
      <c r="O1231" s="18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25">
      <c r="A1232" s="19">
        <v>42617</v>
      </c>
      <c r="B1232" s="12">
        <v>0</v>
      </c>
      <c r="C1232" s="18">
        <v>0</v>
      </c>
      <c r="D1232" s="18">
        <v>1785</v>
      </c>
      <c r="E1232" s="18">
        <v>0</v>
      </c>
      <c r="F1232" s="18">
        <v>0</v>
      </c>
      <c r="G1232" s="18">
        <v>0</v>
      </c>
      <c r="H1232" s="18">
        <v>1785</v>
      </c>
      <c r="I1232" s="18">
        <v>0</v>
      </c>
      <c r="J1232" s="18">
        <v>0</v>
      </c>
      <c r="K1232" s="18">
        <v>0</v>
      </c>
      <c r="L1232" s="18">
        <v>0</v>
      </c>
      <c r="M1232" s="18">
        <v>0</v>
      </c>
      <c r="N1232">
        <v>0</v>
      </c>
      <c r="O1232" s="18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25">
      <c r="A1233" s="19">
        <v>42618</v>
      </c>
      <c r="B1233" s="12">
        <v>0</v>
      </c>
      <c r="C1233" s="18">
        <v>0</v>
      </c>
      <c r="D1233" s="18">
        <v>3099</v>
      </c>
      <c r="E1233" s="18">
        <v>0</v>
      </c>
      <c r="F1233" s="18">
        <v>0</v>
      </c>
      <c r="G1233" s="18">
        <v>0</v>
      </c>
      <c r="H1233" s="18">
        <v>3099</v>
      </c>
      <c r="I1233" s="18">
        <v>0</v>
      </c>
      <c r="J1233" s="18">
        <v>0</v>
      </c>
      <c r="K1233" s="18">
        <v>0</v>
      </c>
      <c r="L1233" s="18">
        <v>0</v>
      </c>
      <c r="M1233" s="18">
        <v>0</v>
      </c>
      <c r="N1233">
        <v>0</v>
      </c>
      <c r="O1233" s="18">
        <v>0</v>
      </c>
      <c r="P1233">
        <v>0</v>
      </c>
      <c r="Q1233" s="18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25">
      <c r="A1234" s="19">
        <v>42619</v>
      </c>
      <c r="B1234" s="12">
        <v>0</v>
      </c>
      <c r="C1234" s="18">
        <v>0</v>
      </c>
      <c r="D1234" s="18">
        <v>3600</v>
      </c>
      <c r="E1234" s="18">
        <v>0</v>
      </c>
      <c r="F1234" s="18">
        <v>0</v>
      </c>
      <c r="G1234" s="18">
        <v>0</v>
      </c>
      <c r="H1234" s="18">
        <v>3600</v>
      </c>
      <c r="I1234" s="18">
        <v>0</v>
      </c>
      <c r="J1234" s="18">
        <v>0</v>
      </c>
      <c r="K1234" s="18">
        <v>0</v>
      </c>
      <c r="L1234" s="18">
        <v>0</v>
      </c>
      <c r="M1234" s="18">
        <v>0</v>
      </c>
      <c r="N1234">
        <v>0</v>
      </c>
      <c r="O1234" s="18">
        <v>0</v>
      </c>
      <c r="P1234">
        <v>0</v>
      </c>
      <c r="Q1234" s="18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25">
      <c r="A1235" s="19">
        <v>42620</v>
      </c>
      <c r="B1235" s="12">
        <v>0</v>
      </c>
      <c r="C1235" s="18">
        <v>0</v>
      </c>
      <c r="D1235" s="18">
        <v>2989</v>
      </c>
      <c r="E1235" s="18">
        <v>0</v>
      </c>
      <c r="F1235" s="18">
        <v>0</v>
      </c>
      <c r="G1235" s="18">
        <v>0</v>
      </c>
      <c r="H1235" s="18">
        <v>2989</v>
      </c>
      <c r="I1235" s="18">
        <v>0</v>
      </c>
      <c r="J1235" s="18">
        <v>0</v>
      </c>
      <c r="K1235" s="18">
        <v>0</v>
      </c>
      <c r="L1235" s="18">
        <v>0</v>
      </c>
      <c r="M1235" s="18">
        <v>0</v>
      </c>
      <c r="N1235">
        <v>0</v>
      </c>
      <c r="O1235" s="18">
        <v>0</v>
      </c>
      <c r="P1235">
        <v>0</v>
      </c>
      <c r="Q1235" s="18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25">
      <c r="A1236" s="19">
        <v>42621</v>
      </c>
      <c r="B1236" s="12">
        <v>0</v>
      </c>
      <c r="C1236" s="18">
        <v>0</v>
      </c>
      <c r="D1236" s="18">
        <v>2507</v>
      </c>
      <c r="E1236" s="18">
        <v>0</v>
      </c>
      <c r="F1236" s="18">
        <v>0</v>
      </c>
      <c r="G1236" s="18">
        <v>0</v>
      </c>
      <c r="H1236" s="18">
        <v>2507</v>
      </c>
      <c r="I1236" s="18">
        <v>0</v>
      </c>
      <c r="J1236" s="18">
        <v>0</v>
      </c>
      <c r="K1236" s="18">
        <v>0</v>
      </c>
      <c r="L1236" s="18">
        <v>0</v>
      </c>
      <c r="M1236" s="18">
        <v>0</v>
      </c>
      <c r="N1236">
        <v>0</v>
      </c>
      <c r="O1236" s="18">
        <v>0</v>
      </c>
      <c r="P1236">
        <v>0</v>
      </c>
      <c r="Q1236" s="18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25">
      <c r="A1237" s="19">
        <v>42622</v>
      </c>
      <c r="B1237" s="12">
        <v>0</v>
      </c>
      <c r="C1237" s="18">
        <v>0</v>
      </c>
      <c r="D1237" s="18">
        <v>780</v>
      </c>
      <c r="E1237" s="18">
        <v>0</v>
      </c>
      <c r="F1237" s="18">
        <v>0</v>
      </c>
      <c r="G1237" s="18">
        <v>0</v>
      </c>
      <c r="H1237" s="18">
        <v>780</v>
      </c>
      <c r="I1237" s="18">
        <v>0</v>
      </c>
      <c r="J1237" s="18">
        <v>0</v>
      </c>
      <c r="K1237" s="18">
        <v>0</v>
      </c>
      <c r="L1237" s="18">
        <v>0</v>
      </c>
      <c r="M1237" s="18">
        <v>0</v>
      </c>
      <c r="N1237">
        <v>0</v>
      </c>
      <c r="O1237" s="18">
        <v>0</v>
      </c>
      <c r="P1237">
        <v>0</v>
      </c>
      <c r="Q1237" s="18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25">
      <c r="A1238" s="19">
        <v>42623</v>
      </c>
      <c r="B1238" s="12">
        <v>0</v>
      </c>
      <c r="C1238" s="18">
        <v>0</v>
      </c>
      <c r="D1238" s="18">
        <v>2872</v>
      </c>
      <c r="E1238" s="18">
        <v>0</v>
      </c>
      <c r="F1238" s="18">
        <v>0</v>
      </c>
      <c r="G1238" s="18">
        <v>0</v>
      </c>
      <c r="H1238" s="18">
        <v>2872</v>
      </c>
      <c r="I1238" s="18">
        <v>0</v>
      </c>
      <c r="J1238" s="18">
        <v>0</v>
      </c>
      <c r="K1238" s="18">
        <v>0</v>
      </c>
      <c r="L1238" s="18">
        <v>0</v>
      </c>
      <c r="M1238" s="18">
        <v>0</v>
      </c>
      <c r="N1238">
        <v>0</v>
      </c>
      <c r="O1238" s="18">
        <v>0</v>
      </c>
      <c r="P1238">
        <v>0</v>
      </c>
      <c r="Q1238" s="1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25">
      <c r="A1239" s="19">
        <v>42624</v>
      </c>
      <c r="B1239" s="12">
        <v>0</v>
      </c>
      <c r="C1239" s="18">
        <v>0</v>
      </c>
      <c r="D1239" s="18">
        <v>3001</v>
      </c>
      <c r="E1239" s="18">
        <v>0</v>
      </c>
      <c r="F1239" s="18">
        <v>0</v>
      </c>
      <c r="G1239" s="18">
        <v>0</v>
      </c>
      <c r="H1239" s="18">
        <v>3001</v>
      </c>
      <c r="I1239" s="18">
        <v>0</v>
      </c>
      <c r="J1239" s="18">
        <v>0</v>
      </c>
      <c r="K1239" s="18">
        <v>0</v>
      </c>
      <c r="L1239" s="18">
        <v>0</v>
      </c>
      <c r="M1239" s="18">
        <v>0</v>
      </c>
      <c r="N1239">
        <v>0</v>
      </c>
      <c r="O1239" s="18">
        <v>0</v>
      </c>
      <c r="P1239">
        <v>0</v>
      </c>
      <c r="Q1239" s="18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 s="19">
        <v>42625</v>
      </c>
      <c r="B1240" s="12">
        <v>0</v>
      </c>
      <c r="C1240" s="18">
        <v>0</v>
      </c>
      <c r="D1240" s="18">
        <v>1800</v>
      </c>
      <c r="E1240" s="18">
        <v>0</v>
      </c>
      <c r="F1240" s="18">
        <v>0</v>
      </c>
      <c r="G1240" s="18">
        <v>0</v>
      </c>
      <c r="H1240" s="18">
        <v>1800</v>
      </c>
      <c r="I1240" s="18">
        <v>0</v>
      </c>
      <c r="J1240" s="18">
        <v>0</v>
      </c>
      <c r="K1240" s="18">
        <v>0</v>
      </c>
      <c r="L1240" s="18">
        <v>0</v>
      </c>
      <c r="M1240" s="18">
        <v>0</v>
      </c>
      <c r="N1240">
        <v>0</v>
      </c>
      <c r="O1240" s="18">
        <v>0</v>
      </c>
      <c r="P1240">
        <v>0</v>
      </c>
      <c r="Q1240" s="18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25">
      <c r="A1241" s="19">
        <v>42626</v>
      </c>
      <c r="B1241" s="12">
        <v>0</v>
      </c>
      <c r="C1241" s="18">
        <v>7.5789817461426587E-2</v>
      </c>
      <c r="D1241" s="18">
        <v>2360.6384958968242</v>
      </c>
      <c r="E1241" s="18">
        <v>0</v>
      </c>
      <c r="F1241" s="18">
        <v>0</v>
      </c>
      <c r="G1241" s="18">
        <v>7.5789817461426587E-2</v>
      </c>
      <c r="H1241" s="18">
        <v>2360.6384958968242</v>
      </c>
      <c r="I1241" s="18">
        <v>0</v>
      </c>
      <c r="J1241" s="18">
        <v>0</v>
      </c>
      <c r="K1241" s="18">
        <v>0</v>
      </c>
      <c r="L1241" s="18">
        <v>0</v>
      </c>
      <c r="M1241" s="18">
        <v>0</v>
      </c>
      <c r="N1241">
        <v>0</v>
      </c>
      <c r="O1241" s="18">
        <v>0</v>
      </c>
      <c r="P1241">
        <v>0</v>
      </c>
      <c r="Q1241" s="18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25">
      <c r="A1242" s="19">
        <v>42627</v>
      </c>
      <c r="B1242" s="12">
        <v>0</v>
      </c>
      <c r="C1242" s="18">
        <v>4.0188553978063334E-2</v>
      </c>
      <c r="D1242" s="18">
        <v>1251.7598114460218</v>
      </c>
      <c r="E1242" s="18">
        <v>0</v>
      </c>
      <c r="F1242" s="18">
        <v>0</v>
      </c>
      <c r="G1242" s="18">
        <v>4.0188553978063334E-2</v>
      </c>
      <c r="H1242" s="18">
        <v>1251.7598114460218</v>
      </c>
      <c r="I1242" s="18">
        <v>0</v>
      </c>
      <c r="J1242" s="18">
        <v>0</v>
      </c>
      <c r="K1242" s="18">
        <v>0</v>
      </c>
      <c r="L1242" s="18">
        <v>0</v>
      </c>
      <c r="M1242" s="18">
        <v>0</v>
      </c>
      <c r="N1242">
        <v>0</v>
      </c>
      <c r="O1242" s="18">
        <v>0</v>
      </c>
      <c r="P1242">
        <v>0</v>
      </c>
      <c r="Q1242" s="18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25">
      <c r="A1243" s="19">
        <v>42628</v>
      </c>
      <c r="B1243" s="12">
        <v>0</v>
      </c>
      <c r="C1243" s="18">
        <v>5.1441220673470907E-2</v>
      </c>
      <c r="D1243" s="18">
        <v>1602.2485587793265</v>
      </c>
      <c r="E1243" s="18">
        <v>0</v>
      </c>
      <c r="F1243" s="18">
        <v>0</v>
      </c>
      <c r="G1243" s="18">
        <v>5.1441220673470907E-2</v>
      </c>
      <c r="H1243" s="18">
        <v>1602.2485587793265</v>
      </c>
      <c r="I1243" s="18">
        <v>0</v>
      </c>
      <c r="J1243" s="18">
        <v>0</v>
      </c>
      <c r="K1243" s="18">
        <v>0</v>
      </c>
      <c r="L1243" s="18">
        <v>0</v>
      </c>
      <c r="M1243" s="18">
        <v>0</v>
      </c>
      <c r="N1243">
        <v>0</v>
      </c>
      <c r="O1243" s="18">
        <v>0</v>
      </c>
      <c r="P1243">
        <v>0</v>
      </c>
      <c r="Q1243" s="18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25">
      <c r="A1244" s="19">
        <v>42629</v>
      </c>
      <c r="B1244" s="12">
        <v>0</v>
      </c>
      <c r="C1244" s="18">
        <v>5.9724210708892174E-2</v>
      </c>
      <c r="D1244" s="18">
        <v>1860.240275789291</v>
      </c>
      <c r="E1244" s="18">
        <v>0</v>
      </c>
      <c r="F1244" s="18">
        <v>0</v>
      </c>
      <c r="G1244" s="18">
        <v>5.9724210708892174E-2</v>
      </c>
      <c r="H1244" s="18">
        <v>1860.240275789291</v>
      </c>
      <c r="I1244" s="18">
        <v>0</v>
      </c>
      <c r="J1244" s="18">
        <v>0</v>
      </c>
      <c r="K1244" s="18">
        <v>0</v>
      </c>
      <c r="L1244" s="18">
        <v>0</v>
      </c>
      <c r="M1244" s="18">
        <v>0</v>
      </c>
      <c r="N1244">
        <v>0</v>
      </c>
      <c r="O1244" s="18">
        <v>0</v>
      </c>
      <c r="P1244">
        <v>0</v>
      </c>
      <c r="Q1244" s="18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25">
      <c r="A1245" s="19">
        <v>42630</v>
      </c>
      <c r="B1245" s="12">
        <v>0</v>
      </c>
      <c r="C1245" s="18">
        <v>7.7670245119010925E-2</v>
      </c>
      <c r="D1245" s="18">
        <v>2419.2084999676472</v>
      </c>
      <c r="E1245" s="18">
        <v>0</v>
      </c>
      <c r="F1245" s="18">
        <v>0</v>
      </c>
      <c r="G1245" s="18">
        <v>7.7670245119010925E-2</v>
      </c>
      <c r="H1245" s="18">
        <v>2419.2084999676472</v>
      </c>
      <c r="I1245" s="18">
        <v>0</v>
      </c>
      <c r="J1245" s="18">
        <v>0</v>
      </c>
      <c r="K1245" s="18">
        <v>0</v>
      </c>
      <c r="L1245" s="18">
        <v>0</v>
      </c>
      <c r="M1245" s="18">
        <v>0</v>
      </c>
      <c r="N1245">
        <v>0</v>
      </c>
      <c r="O1245" s="18">
        <v>0</v>
      </c>
      <c r="P1245">
        <v>0</v>
      </c>
      <c r="Q1245" s="18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 s="19">
        <v>42631</v>
      </c>
      <c r="B1246" s="12">
        <v>0</v>
      </c>
      <c r="C1246" s="18">
        <v>5.1046436400753459E-2</v>
      </c>
      <c r="D1246" s="18">
        <v>1589.9521450529608</v>
      </c>
      <c r="E1246" s="18">
        <v>0</v>
      </c>
      <c r="F1246" s="18">
        <v>0</v>
      </c>
      <c r="G1246" s="18">
        <v>5.1046436400753459E-2</v>
      </c>
      <c r="H1246" s="18">
        <v>1589.9521450529608</v>
      </c>
      <c r="I1246" s="18">
        <v>0</v>
      </c>
      <c r="J1246" s="18">
        <v>0</v>
      </c>
      <c r="K1246" s="18">
        <v>0</v>
      </c>
      <c r="L1246" s="18">
        <v>0</v>
      </c>
      <c r="M1246" s="18">
        <v>0</v>
      </c>
      <c r="N1246">
        <v>0</v>
      </c>
      <c r="O1246" s="18">
        <v>0</v>
      </c>
      <c r="P1246">
        <v>0</v>
      </c>
      <c r="Q1246" s="18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25">
      <c r="A1247" s="19">
        <v>42632</v>
      </c>
      <c r="B1247" s="12">
        <v>0</v>
      </c>
      <c r="C1247" s="18">
        <v>7.0452547604597515E-2</v>
      </c>
      <c r="D1247" s="18">
        <v>2194.3976325587787</v>
      </c>
      <c r="E1247" s="18">
        <v>0</v>
      </c>
      <c r="F1247" s="18">
        <v>0</v>
      </c>
      <c r="G1247" s="18">
        <v>7.0452547604597515E-2</v>
      </c>
      <c r="H1247" s="18">
        <v>2194.3976325587787</v>
      </c>
      <c r="I1247" s="18">
        <v>0</v>
      </c>
      <c r="J1247" s="18">
        <v>0</v>
      </c>
      <c r="K1247" s="18">
        <v>0</v>
      </c>
      <c r="L1247" s="18">
        <v>0</v>
      </c>
      <c r="M1247" s="18">
        <v>0</v>
      </c>
      <c r="N1247">
        <v>0</v>
      </c>
      <c r="O1247" s="18">
        <v>0</v>
      </c>
      <c r="P1247">
        <v>0</v>
      </c>
      <c r="Q1247" s="18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25">
      <c r="A1248" s="19">
        <v>42633</v>
      </c>
      <c r="B1248" s="12">
        <v>0</v>
      </c>
      <c r="C1248" s="18">
        <v>5.133806985743445E-2</v>
      </c>
      <c r="D1248" s="18">
        <v>1599.035702549098</v>
      </c>
      <c r="E1248" s="18">
        <v>0</v>
      </c>
      <c r="F1248" s="18">
        <v>0</v>
      </c>
      <c r="G1248" s="18">
        <v>5.133806985743445E-2</v>
      </c>
      <c r="H1248" s="18">
        <v>1599.035702549098</v>
      </c>
      <c r="I1248" s="18">
        <v>0</v>
      </c>
      <c r="J1248" s="18">
        <v>0</v>
      </c>
      <c r="K1248" s="18">
        <v>0</v>
      </c>
      <c r="L1248" s="18">
        <v>0</v>
      </c>
      <c r="M1248" s="18">
        <v>0</v>
      </c>
      <c r="N1248">
        <v>0</v>
      </c>
      <c r="O1248" s="18">
        <v>0</v>
      </c>
      <c r="P1248">
        <v>0</v>
      </c>
      <c r="Q1248" s="1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25">
      <c r="A1249" s="19">
        <v>42634</v>
      </c>
      <c r="B1249" s="12">
        <v>0</v>
      </c>
      <c r="C1249" s="18">
        <v>2.1574299627143762E-2</v>
      </c>
      <c r="D1249" s="18">
        <v>671.9784257003729</v>
      </c>
      <c r="E1249" s="18">
        <v>0</v>
      </c>
      <c r="F1249" s="18">
        <v>0</v>
      </c>
      <c r="G1249" s="18">
        <v>2.1574299627143762E-2</v>
      </c>
      <c r="H1249" s="18">
        <v>671.9784257003729</v>
      </c>
      <c r="I1249" s="18">
        <v>0</v>
      </c>
      <c r="J1249" s="18">
        <v>0</v>
      </c>
      <c r="K1249" s="18">
        <v>0</v>
      </c>
      <c r="L1249" s="18">
        <v>0</v>
      </c>
      <c r="M1249" s="18">
        <v>0</v>
      </c>
      <c r="N1249">
        <v>0</v>
      </c>
      <c r="O1249" s="18">
        <v>0</v>
      </c>
      <c r="P1249">
        <v>0</v>
      </c>
      <c r="Q1249" s="18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25">
      <c r="A1250" s="19">
        <v>42635</v>
      </c>
      <c r="B1250" s="12">
        <v>0</v>
      </c>
      <c r="C1250" s="18">
        <v>2.5544046193152294E-2</v>
      </c>
      <c r="D1250" s="18">
        <v>795.62480560415645</v>
      </c>
      <c r="E1250" s="18">
        <v>0</v>
      </c>
      <c r="F1250" s="18">
        <v>0</v>
      </c>
      <c r="G1250" s="18">
        <v>2.5544046193152294E-2</v>
      </c>
      <c r="H1250" s="18">
        <v>795.62480560415645</v>
      </c>
      <c r="I1250" s="18">
        <v>0</v>
      </c>
      <c r="J1250" s="18">
        <v>0</v>
      </c>
      <c r="K1250" s="18">
        <v>0</v>
      </c>
      <c r="L1250" s="18">
        <v>0</v>
      </c>
      <c r="M1250" s="18">
        <v>0</v>
      </c>
      <c r="N1250">
        <v>0</v>
      </c>
      <c r="O1250" s="18">
        <v>0</v>
      </c>
      <c r="P1250">
        <v>0</v>
      </c>
      <c r="Q1250" s="18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25">
      <c r="A1251" s="19">
        <v>42636</v>
      </c>
      <c r="B1251" s="12">
        <v>0</v>
      </c>
      <c r="C1251" s="18">
        <v>3.0390720147851547E-2</v>
      </c>
      <c r="D1251" s="18">
        <v>946.58499389523672</v>
      </c>
      <c r="E1251" s="18">
        <v>0</v>
      </c>
      <c r="F1251" s="18">
        <v>0</v>
      </c>
      <c r="G1251" s="18">
        <v>3.0390720147851547E-2</v>
      </c>
      <c r="H1251" s="18">
        <v>946.58499389523672</v>
      </c>
      <c r="I1251" s="18">
        <v>0</v>
      </c>
      <c r="J1251" s="18">
        <v>0</v>
      </c>
      <c r="K1251" s="18">
        <v>0</v>
      </c>
      <c r="L1251" s="18">
        <v>0</v>
      </c>
      <c r="M1251" s="18">
        <v>0</v>
      </c>
      <c r="N1251">
        <v>0</v>
      </c>
      <c r="O1251" s="18">
        <v>0</v>
      </c>
      <c r="P1251">
        <v>0</v>
      </c>
      <c r="Q1251" s="18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25">
      <c r="A1252" s="19">
        <v>42637</v>
      </c>
      <c r="B1252" s="12">
        <v>0</v>
      </c>
      <c r="C1252" s="18">
        <v>2.5449348718030756E-2</v>
      </c>
      <c r="D1252" s="18">
        <v>792.67524703911704</v>
      </c>
      <c r="E1252" s="18">
        <v>0</v>
      </c>
      <c r="F1252" s="18">
        <v>0</v>
      </c>
      <c r="G1252" s="18">
        <v>2.5449348718030756E-2</v>
      </c>
      <c r="H1252" s="18">
        <v>792.67524703911704</v>
      </c>
      <c r="I1252" s="18">
        <v>0</v>
      </c>
      <c r="J1252" s="18">
        <v>0</v>
      </c>
      <c r="K1252" s="18">
        <v>0</v>
      </c>
      <c r="L1252" s="18">
        <v>0</v>
      </c>
      <c r="M1252" s="18">
        <v>0</v>
      </c>
      <c r="N1252">
        <v>0</v>
      </c>
      <c r="O1252" s="18">
        <v>0</v>
      </c>
      <c r="P1252">
        <v>0</v>
      </c>
      <c r="Q1252" s="18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25">
      <c r="A1253" s="19">
        <v>42638</v>
      </c>
      <c r="B1253" s="12">
        <v>0</v>
      </c>
      <c r="C1253" s="18">
        <v>2.1302762884265955E-2</v>
      </c>
      <c r="D1253" s="18">
        <v>663.52082400982874</v>
      </c>
      <c r="E1253" s="18">
        <v>0</v>
      </c>
      <c r="F1253" s="18">
        <v>0</v>
      </c>
      <c r="G1253" s="18">
        <v>2.1302762884265955E-2</v>
      </c>
      <c r="H1253" s="18">
        <v>663.52082400982874</v>
      </c>
      <c r="I1253" s="18">
        <v>0</v>
      </c>
      <c r="J1253" s="18">
        <v>0</v>
      </c>
      <c r="K1253" s="18">
        <v>0</v>
      </c>
      <c r="L1253" s="18">
        <v>0</v>
      </c>
      <c r="M1253" s="18">
        <v>0</v>
      </c>
      <c r="N1253">
        <v>0</v>
      </c>
      <c r="O1253" s="18">
        <v>0</v>
      </c>
      <c r="P1253">
        <v>0</v>
      </c>
      <c r="Q1253" s="18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25">
      <c r="A1254" s="19">
        <v>42639</v>
      </c>
      <c r="B1254" s="12">
        <v>0</v>
      </c>
      <c r="C1254" s="18">
        <v>1.7831800394237127E-2</v>
      </c>
      <c r="D1254" s="18">
        <v>555.41015761396181</v>
      </c>
      <c r="E1254" s="18">
        <v>0</v>
      </c>
      <c r="F1254" s="18">
        <v>0</v>
      </c>
      <c r="G1254" s="18">
        <v>1.7831800394237127E-2</v>
      </c>
      <c r="H1254" s="18">
        <v>555.41015761396181</v>
      </c>
      <c r="I1254" s="18">
        <v>0</v>
      </c>
      <c r="J1254" s="18">
        <v>0</v>
      </c>
      <c r="K1254" s="18">
        <v>0</v>
      </c>
      <c r="L1254" s="18">
        <v>0</v>
      </c>
      <c r="M1254" s="18">
        <v>0</v>
      </c>
      <c r="N1254">
        <v>0</v>
      </c>
      <c r="O1254" s="18">
        <v>0</v>
      </c>
      <c r="P1254">
        <v>0</v>
      </c>
      <c r="Q1254" s="18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25">
      <c r="A1255" s="19">
        <v>42640</v>
      </c>
      <c r="B1255" s="12">
        <v>0</v>
      </c>
      <c r="C1255" s="18">
        <v>1.4926378659303748E-2</v>
      </c>
      <c r="D1255" s="18">
        <v>464.91448650629872</v>
      </c>
      <c r="E1255" s="18">
        <v>0</v>
      </c>
      <c r="F1255" s="18">
        <v>0</v>
      </c>
      <c r="G1255" s="18">
        <v>1.4926378659303748E-2</v>
      </c>
      <c r="H1255" s="18">
        <v>464.91448650629872</v>
      </c>
      <c r="I1255" s="18">
        <v>0</v>
      </c>
      <c r="J1255" s="18">
        <v>0</v>
      </c>
      <c r="K1255" s="18">
        <v>0</v>
      </c>
      <c r="L1255" s="18">
        <v>0</v>
      </c>
      <c r="M1255" s="18">
        <v>0</v>
      </c>
      <c r="N1255">
        <v>0</v>
      </c>
      <c r="O1255" s="18">
        <v>0</v>
      </c>
      <c r="P1255">
        <v>0</v>
      </c>
      <c r="Q1255" s="18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25">
      <c r="A1256" s="19">
        <v>42641</v>
      </c>
      <c r="B1256" s="12">
        <v>0</v>
      </c>
      <c r="C1256" s="18">
        <v>1.2494351380970024E-2</v>
      </c>
      <c r="D1256" s="18">
        <v>389.16371405948905</v>
      </c>
      <c r="E1256" s="18">
        <v>0</v>
      </c>
      <c r="F1256" s="18">
        <v>0</v>
      </c>
      <c r="G1256" s="18">
        <v>1.2494351380970024E-2</v>
      </c>
      <c r="H1256" s="18">
        <v>389.16371405948905</v>
      </c>
      <c r="I1256" s="18">
        <v>0</v>
      </c>
      <c r="J1256" s="18">
        <v>0</v>
      </c>
      <c r="K1256" s="18">
        <v>0</v>
      </c>
      <c r="L1256" s="18">
        <v>0</v>
      </c>
      <c r="M1256" s="18">
        <v>0</v>
      </c>
      <c r="N1256">
        <v>0</v>
      </c>
      <c r="O1256" s="18">
        <v>0</v>
      </c>
      <c r="P1256">
        <v>0</v>
      </c>
      <c r="Q1256" s="18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25">
      <c r="A1257" s="19">
        <v>42642</v>
      </c>
      <c r="B1257" s="12">
        <v>0</v>
      </c>
      <c r="C1257" s="18">
        <v>1.0458586104128035E-2</v>
      </c>
      <c r="D1257" s="18">
        <v>325.75538241165088</v>
      </c>
      <c r="E1257" s="18">
        <v>0</v>
      </c>
      <c r="F1257" s="18">
        <v>0</v>
      </c>
      <c r="G1257" s="18">
        <v>1.0458586104128035E-2</v>
      </c>
      <c r="H1257" s="18">
        <v>325.75538241165088</v>
      </c>
      <c r="I1257" s="18">
        <v>0</v>
      </c>
      <c r="J1257" s="18">
        <v>0</v>
      </c>
      <c r="K1257" s="18">
        <v>0</v>
      </c>
      <c r="L1257" s="18">
        <v>0</v>
      </c>
      <c r="M1257" s="18">
        <v>0</v>
      </c>
      <c r="N1257">
        <v>0</v>
      </c>
      <c r="O1257" s="18">
        <v>0</v>
      </c>
      <c r="P1257">
        <v>0</v>
      </c>
      <c r="Q1257" s="18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 s="19">
        <v>42643</v>
      </c>
      <c r="B1258" s="12">
        <v>0</v>
      </c>
      <c r="C1258" s="18">
        <v>8.7545179387269658E-3</v>
      </c>
      <c r="D1258" s="18">
        <v>272.67847781394028</v>
      </c>
      <c r="E1258" s="18">
        <v>0</v>
      </c>
      <c r="F1258" s="18">
        <v>0</v>
      </c>
      <c r="G1258" s="18">
        <v>8.7545179387269658E-3</v>
      </c>
      <c r="H1258" s="18">
        <v>272.67847781394028</v>
      </c>
      <c r="I1258" s="18">
        <v>0</v>
      </c>
      <c r="J1258" s="18">
        <v>0</v>
      </c>
      <c r="K1258" s="18">
        <v>0</v>
      </c>
      <c r="L1258" s="18">
        <v>0</v>
      </c>
      <c r="M1258" s="18">
        <v>0</v>
      </c>
      <c r="N1258">
        <v>0</v>
      </c>
      <c r="O1258" s="18">
        <v>0</v>
      </c>
      <c r="P1258">
        <v>0</v>
      </c>
      <c r="Q1258" s="1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25">
      <c r="A1259" s="19">
        <v>42888</v>
      </c>
      <c r="B1259" s="12">
        <v>0.99791792086573672</v>
      </c>
      <c r="C1259" s="18">
        <v>4466.680613795038</v>
      </c>
      <c r="D1259" s="18">
        <v>9.3193862049620293</v>
      </c>
      <c r="E1259" s="18">
        <v>0</v>
      </c>
      <c r="F1259" s="18">
        <v>0</v>
      </c>
      <c r="G1259" s="18">
        <v>4466.680613795038</v>
      </c>
      <c r="H1259" s="18">
        <v>9.3193862049620293</v>
      </c>
      <c r="I1259" s="18">
        <v>0</v>
      </c>
      <c r="J1259" s="18">
        <v>0</v>
      </c>
      <c r="K1259" s="18">
        <v>0</v>
      </c>
      <c r="L1259" s="18">
        <v>0</v>
      </c>
      <c r="M1259" s="18">
        <v>0</v>
      </c>
      <c r="N1259">
        <v>0</v>
      </c>
      <c r="O1259" s="18">
        <v>0</v>
      </c>
      <c r="P1259">
        <v>0</v>
      </c>
      <c r="Q1259" s="18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25">
      <c r="A1260" s="19">
        <v>42889</v>
      </c>
      <c r="B1260" s="12">
        <v>0.99758182181733823</v>
      </c>
      <c r="C1260" s="18">
        <v>4098.0661240256259</v>
      </c>
      <c r="D1260" s="18">
        <v>9.9338759743741321</v>
      </c>
      <c r="E1260" s="18">
        <v>0</v>
      </c>
      <c r="F1260" s="18">
        <v>0</v>
      </c>
      <c r="G1260" s="18">
        <v>4098.0661240256259</v>
      </c>
      <c r="H1260" s="18">
        <v>9.9338759743741321</v>
      </c>
      <c r="I1260" s="18">
        <v>0</v>
      </c>
      <c r="J1260" s="18">
        <v>0</v>
      </c>
      <c r="K1260" s="18">
        <v>0</v>
      </c>
      <c r="L1260" s="18">
        <v>0</v>
      </c>
      <c r="M1260" s="18">
        <v>0</v>
      </c>
      <c r="N1260">
        <v>0</v>
      </c>
      <c r="O1260" s="18">
        <v>0</v>
      </c>
      <c r="P1260">
        <v>0</v>
      </c>
      <c r="Q1260" s="18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25">
      <c r="A1261" s="19">
        <v>42890</v>
      </c>
      <c r="B1261" s="12">
        <v>0.99719162075867385</v>
      </c>
      <c r="C1261" s="18">
        <v>2388.273931717024</v>
      </c>
      <c r="D1261" s="18">
        <v>6.7260682829760299</v>
      </c>
      <c r="E1261" s="18">
        <v>0</v>
      </c>
      <c r="F1261" s="18">
        <v>0</v>
      </c>
      <c r="G1261" s="18">
        <v>2388.273931717024</v>
      </c>
      <c r="H1261" s="18">
        <v>6.7260682829760299</v>
      </c>
      <c r="I1261" s="18">
        <v>0</v>
      </c>
      <c r="J1261" s="18">
        <v>0</v>
      </c>
      <c r="K1261" s="18">
        <v>0</v>
      </c>
      <c r="L1261" s="18">
        <v>0</v>
      </c>
      <c r="M1261" s="18">
        <v>0</v>
      </c>
      <c r="N1261">
        <v>0</v>
      </c>
      <c r="O1261" s="18">
        <v>0</v>
      </c>
      <c r="P1261">
        <v>0</v>
      </c>
      <c r="Q1261" s="18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25">
      <c r="A1262" s="19">
        <v>42891</v>
      </c>
      <c r="B1262" s="12">
        <v>0.99673866208252038</v>
      </c>
      <c r="C1262" s="18">
        <v>10855.48076874073</v>
      </c>
      <c r="D1262" s="18">
        <v>35.519231259269873</v>
      </c>
      <c r="E1262" s="18">
        <v>0</v>
      </c>
      <c r="F1262" s="18">
        <v>0</v>
      </c>
      <c r="G1262" s="18">
        <v>10855.48076874073</v>
      </c>
      <c r="H1262" s="18">
        <v>35.519231259269873</v>
      </c>
      <c r="I1262" s="18">
        <v>0</v>
      </c>
      <c r="J1262" s="18">
        <v>0</v>
      </c>
      <c r="K1262" s="18">
        <v>0</v>
      </c>
      <c r="L1262" s="18">
        <v>0</v>
      </c>
      <c r="M1262" s="18">
        <v>0</v>
      </c>
      <c r="N1262">
        <v>0</v>
      </c>
      <c r="O1262" s="18">
        <v>0</v>
      </c>
      <c r="P1262">
        <v>0</v>
      </c>
      <c r="Q1262" s="18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25">
      <c r="A1263" s="19">
        <v>42892</v>
      </c>
      <c r="B1263" s="12">
        <v>0.99621292392889316</v>
      </c>
      <c r="C1263" s="18">
        <v>10530.96681885233</v>
      </c>
      <c r="D1263" s="18">
        <v>40.033181147669893</v>
      </c>
      <c r="E1263" s="18">
        <v>0</v>
      </c>
      <c r="F1263" s="18">
        <v>0</v>
      </c>
      <c r="G1263" s="18">
        <v>10530.96681885233</v>
      </c>
      <c r="H1263" s="18">
        <v>40.033181147669893</v>
      </c>
      <c r="I1263" s="18">
        <v>0</v>
      </c>
      <c r="J1263" s="18">
        <v>0</v>
      </c>
      <c r="K1263" s="18">
        <v>0</v>
      </c>
      <c r="L1263" s="18">
        <v>0</v>
      </c>
      <c r="M1263" s="18">
        <v>0</v>
      </c>
      <c r="N1263">
        <v>0</v>
      </c>
      <c r="O1263" s="18">
        <v>0</v>
      </c>
      <c r="P1263">
        <v>0</v>
      </c>
      <c r="Q1263" s="18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 s="19">
        <v>42893</v>
      </c>
      <c r="B1264" s="12">
        <v>0.99560280897956932</v>
      </c>
      <c r="C1264" s="18">
        <v>14426.284702113959</v>
      </c>
      <c r="D1264" s="18">
        <v>63.715297886041299</v>
      </c>
      <c r="E1264" s="18">
        <v>0</v>
      </c>
      <c r="F1264" s="18">
        <v>0</v>
      </c>
      <c r="G1264" s="18">
        <v>14426.284702113959</v>
      </c>
      <c r="H1264" s="18">
        <v>63.715297886041299</v>
      </c>
      <c r="I1264" s="18">
        <v>0</v>
      </c>
      <c r="J1264" s="18">
        <v>0</v>
      </c>
      <c r="K1264" s="18">
        <v>0</v>
      </c>
      <c r="L1264" s="18">
        <v>0</v>
      </c>
      <c r="M1264" s="18">
        <v>0</v>
      </c>
      <c r="N1264">
        <v>0</v>
      </c>
      <c r="O1264" s="18">
        <v>0</v>
      </c>
      <c r="P1264">
        <v>0</v>
      </c>
      <c r="Q1264" s="18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25">
      <c r="A1265" s="19">
        <v>42894</v>
      </c>
      <c r="B1265" s="12">
        <v>0.9948949054728613</v>
      </c>
      <c r="C1265" s="18">
        <v>15493.498362928869</v>
      </c>
      <c r="D1265" s="18">
        <v>79.501637071130972</v>
      </c>
      <c r="E1265" s="18">
        <v>0</v>
      </c>
      <c r="F1265" s="18">
        <v>0</v>
      </c>
      <c r="G1265" s="18">
        <v>15493.498362928869</v>
      </c>
      <c r="H1265" s="18">
        <v>79.501637071130972</v>
      </c>
      <c r="I1265" s="18">
        <v>0</v>
      </c>
      <c r="J1265" s="18">
        <v>0</v>
      </c>
      <c r="K1265" s="18">
        <v>0</v>
      </c>
      <c r="L1265" s="18">
        <v>0</v>
      </c>
      <c r="M1265" s="18">
        <v>0</v>
      </c>
      <c r="N1265">
        <v>0</v>
      </c>
      <c r="O1265" s="18">
        <v>0</v>
      </c>
      <c r="P1265">
        <v>0</v>
      </c>
      <c r="Q1265" s="18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25">
      <c r="A1266" s="19">
        <v>42895</v>
      </c>
      <c r="B1266" s="12">
        <v>0.99407371499902086</v>
      </c>
      <c r="C1266" s="18">
        <v>11833.453503348344</v>
      </c>
      <c r="D1266" s="18">
        <v>70.546496651655616</v>
      </c>
      <c r="E1266" s="18">
        <v>0</v>
      </c>
      <c r="F1266" s="18">
        <v>0</v>
      </c>
      <c r="G1266" s="18">
        <v>11833.453503348344</v>
      </c>
      <c r="H1266" s="18">
        <v>70.546496651655616</v>
      </c>
      <c r="I1266" s="18">
        <v>0</v>
      </c>
      <c r="J1266" s="18">
        <v>0</v>
      </c>
      <c r="K1266" s="18">
        <v>0</v>
      </c>
      <c r="L1266" s="18">
        <v>0</v>
      </c>
      <c r="M1266" s="18">
        <v>0</v>
      </c>
      <c r="N1266">
        <v>0</v>
      </c>
      <c r="O1266" s="18">
        <v>0</v>
      </c>
      <c r="P1266">
        <v>0</v>
      </c>
      <c r="Q1266" s="18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25">
      <c r="A1267" s="19">
        <v>42896</v>
      </c>
      <c r="B1267" s="12">
        <v>0.99312134353716319</v>
      </c>
      <c r="C1267" s="18">
        <v>8280.645762412867</v>
      </c>
      <c r="D1267" s="18">
        <v>57.354237587132957</v>
      </c>
      <c r="E1267" s="18">
        <v>0</v>
      </c>
      <c r="F1267" s="18">
        <v>0</v>
      </c>
      <c r="G1267" s="18">
        <v>8280.645762412867</v>
      </c>
      <c r="H1267" s="18">
        <v>57.354237587132957</v>
      </c>
      <c r="I1267" s="18">
        <v>0</v>
      </c>
      <c r="J1267" s="18">
        <v>0</v>
      </c>
      <c r="K1267" s="18">
        <v>0</v>
      </c>
      <c r="L1267" s="18">
        <v>0</v>
      </c>
      <c r="M1267" s="18">
        <v>0</v>
      </c>
      <c r="N1267">
        <v>0</v>
      </c>
      <c r="O1267" s="18">
        <v>0</v>
      </c>
      <c r="P1267">
        <v>0</v>
      </c>
      <c r="Q1267" s="18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25">
      <c r="A1268" s="19">
        <v>42897</v>
      </c>
      <c r="B1268" s="12">
        <v>0.99201715222492926</v>
      </c>
      <c r="C1268" s="18">
        <v>9923.1475737059682</v>
      </c>
      <c r="D1268" s="18">
        <v>79.852426294031829</v>
      </c>
      <c r="E1268" s="18">
        <v>31382.462610635637</v>
      </c>
      <c r="F1268" s="18">
        <v>252.53738936436213</v>
      </c>
      <c r="G1268" s="18">
        <v>41305.610184341604</v>
      </c>
      <c r="H1268" s="18">
        <v>332.38981565839396</v>
      </c>
      <c r="I1268">
        <v>31635</v>
      </c>
      <c r="J1268" s="18">
        <v>0</v>
      </c>
      <c r="K1268" s="18">
        <v>0</v>
      </c>
      <c r="L1268" s="18">
        <v>0</v>
      </c>
      <c r="M1268" s="18">
        <v>0</v>
      </c>
      <c r="N1268">
        <v>0</v>
      </c>
      <c r="O1268" s="18">
        <v>0</v>
      </c>
      <c r="P1268">
        <v>0</v>
      </c>
      <c r="Q1268" s="1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25">
      <c r="A1269" s="19">
        <v>42898</v>
      </c>
      <c r="B1269" s="12">
        <v>0.99073736457669048</v>
      </c>
      <c r="C1269" s="18">
        <v>9044.4414012206071</v>
      </c>
      <c r="D1269" s="18">
        <v>84.558598779392923</v>
      </c>
      <c r="E1269" s="18">
        <v>23760.854214642768</v>
      </c>
      <c r="F1269" s="18">
        <v>222.14578535723103</v>
      </c>
      <c r="G1269" s="18">
        <v>32805.295615863375</v>
      </c>
      <c r="H1269" s="18">
        <v>306.70438413662396</v>
      </c>
      <c r="I1269">
        <v>18384</v>
      </c>
      <c r="J1269" s="18">
        <v>0</v>
      </c>
      <c r="K1269">
        <v>2636</v>
      </c>
      <c r="L1269" s="18">
        <v>0</v>
      </c>
      <c r="M1269" s="18">
        <v>0</v>
      </c>
      <c r="N1269">
        <v>2963</v>
      </c>
      <c r="O1269" s="18">
        <v>0</v>
      </c>
      <c r="P1269">
        <v>0</v>
      </c>
      <c r="Q1269" s="18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25">
      <c r="A1270" s="19">
        <v>42899</v>
      </c>
      <c r="B1270" s="12">
        <v>0.9892546273709848</v>
      </c>
      <c r="C1270" s="18">
        <v>5051.1341273562484</v>
      </c>
      <c r="D1270" s="18">
        <v>54.865872643751572</v>
      </c>
      <c r="E1270" s="18">
        <v>29430.325164286798</v>
      </c>
      <c r="F1270" s="18">
        <v>319.67483571320133</v>
      </c>
      <c r="G1270" s="18">
        <v>34481.459291643048</v>
      </c>
      <c r="H1270" s="18">
        <v>374.5407083569529</v>
      </c>
      <c r="I1270">
        <v>20225</v>
      </c>
      <c r="J1270" s="18">
        <v>0</v>
      </c>
      <c r="K1270">
        <v>1791</v>
      </c>
      <c r="L1270" s="18">
        <v>0</v>
      </c>
      <c r="M1270" s="18">
        <v>0</v>
      </c>
      <c r="N1270">
        <v>2228</v>
      </c>
      <c r="O1270" s="18">
        <v>5506</v>
      </c>
      <c r="P1270">
        <v>0</v>
      </c>
      <c r="Q1270" s="18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25">
      <c r="A1271" s="19">
        <v>42900</v>
      </c>
      <c r="B1271" s="12">
        <v>0.98753752332597144</v>
      </c>
      <c r="C1271" s="18">
        <v>2292.0745916395799</v>
      </c>
      <c r="D1271" s="18">
        <v>28.925408360420079</v>
      </c>
      <c r="E1271" s="18">
        <v>37779.235492358363</v>
      </c>
      <c r="F1271" s="18">
        <v>476.76450764163781</v>
      </c>
      <c r="G1271" s="18">
        <v>40071.310083997945</v>
      </c>
      <c r="H1271" s="18">
        <v>505.68991600205788</v>
      </c>
      <c r="I1271">
        <v>20811</v>
      </c>
      <c r="J1271" s="18">
        <v>0</v>
      </c>
      <c r="K1271">
        <v>1766</v>
      </c>
      <c r="L1271" s="18">
        <v>0</v>
      </c>
      <c r="M1271" s="18">
        <v>0</v>
      </c>
      <c r="N1271">
        <v>2147</v>
      </c>
      <c r="O1271" s="18">
        <v>0</v>
      </c>
      <c r="P1271">
        <v>0</v>
      </c>
      <c r="Q1271">
        <v>13532</v>
      </c>
      <c r="R1271">
        <v>0</v>
      </c>
      <c r="S1271">
        <v>0</v>
      </c>
      <c r="T1271">
        <v>0</v>
      </c>
      <c r="U1271">
        <v>0</v>
      </c>
    </row>
    <row r="1272" spans="1:21" x14ac:dyDescent="0.25">
      <c r="A1272" s="19">
        <v>42901</v>
      </c>
      <c r="B1272" s="12">
        <v>0.98555003511863482</v>
      </c>
      <c r="C1272" s="18">
        <v>6001.9997138724857</v>
      </c>
      <c r="D1272" s="18">
        <v>88.0002861275143</v>
      </c>
      <c r="E1272" s="18">
        <v>43013.345732717695</v>
      </c>
      <c r="F1272" s="18">
        <v>630.65426728230034</v>
      </c>
      <c r="G1272" s="18">
        <v>49015.345446590181</v>
      </c>
      <c r="H1272" s="18">
        <v>718.65455340981464</v>
      </c>
      <c r="I1272">
        <v>17239</v>
      </c>
      <c r="J1272" s="18">
        <v>0</v>
      </c>
      <c r="K1272">
        <v>60</v>
      </c>
      <c r="L1272" s="18">
        <v>0</v>
      </c>
      <c r="M1272" s="18">
        <v>0</v>
      </c>
      <c r="N1272">
        <v>3838</v>
      </c>
      <c r="O1272" s="18">
        <v>12668</v>
      </c>
      <c r="P1272">
        <v>0</v>
      </c>
      <c r="Q1272">
        <v>9839</v>
      </c>
      <c r="R1272">
        <v>0</v>
      </c>
      <c r="S1272">
        <v>0</v>
      </c>
      <c r="T1272">
        <v>0</v>
      </c>
      <c r="U1272">
        <v>0</v>
      </c>
    </row>
    <row r="1273" spans="1:21" x14ac:dyDescent="0.25">
      <c r="A1273" s="19">
        <v>42902</v>
      </c>
      <c r="B1273" s="12">
        <v>0.98325096246333232</v>
      </c>
      <c r="C1273" s="18">
        <v>5323.3207107764811</v>
      </c>
      <c r="D1273" s="18">
        <v>90.679289223518936</v>
      </c>
      <c r="E1273" s="18">
        <v>42331.903686933845</v>
      </c>
      <c r="F1273" s="18">
        <v>721.09631306615279</v>
      </c>
      <c r="G1273" s="18">
        <v>47655.224397710328</v>
      </c>
      <c r="H1273" s="18">
        <v>811.77560228967172</v>
      </c>
      <c r="I1273">
        <v>15003</v>
      </c>
      <c r="J1273" s="18">
        <v>0</v>
      </c>
      <c r="K1273">
        <v>4894</v>
      </c>
      <c r="L1273" s="18">
        <v>0</v>
      </c>
      <c r="M1273" s="18">
        <v>0</v>
      </c>
      <c r="N1273">
        <v>4006</v>
      </c>
      <c r="O1273" s="18">
        <v>0</v>
      </c>
      <c r="P1273">
        <v>0</v>
      </c>
      <c r="Q1273">
        <v>19150</v>
      </c>
      <c r="R1273">
        <v>0</v>
      </c>
      <c r="S1273">
        <v>0</v>
      </c>
      <c r="T1273">
        <v>0</v>
      </c>
      <c r="U1273">
        <v>0</v>
      </c>
    </row>
    <row r="1274" spans="1:21" x14ac:dyDescent="0.25">
      <c r="A1274" s="19">
        <v>42903</v>
      </c>
      <c r="B1274" s="12">
        <v>0.98059329707541876</v>
      </c>
      <c r="C1274" s="18">
        <v>12698.683197126673</v>
      </c>
      <c r="D1274" s="18">
        <v>251.31680287332711</v>
      </c>
      <c r="E1274" s="18">
        <v>23840.184238497583</v>
      </c>
      <c r="F1274" s="18">
        <v>471.81576150241892</v>
      </c>
      <c r="G1274" s="18">
        <v>36538.867435624255</v>
      </c>
      <c r="H1274" s="18">
        <v>723.13256437574603</v>
      </c>
      <c r="I1274" s="18">
        <v>0</v>
      </c>
      <c r="J1274" s="18">
        <v>0</v>
      </c>
      <c r="K1274">
        <v>7234</v>
      </c>
      <c r="L1274" s="18">
        <v>0</v>
      </c>
      <c r="M1274" s="18">
        <v>0</v>
      </c>
      <c r="N1274" s="18">
        <v>0</v>
      </c>
      <c r="O1274" s="18">
        <v>8304</v>
      </c>
      <c r="P1274">
        <v>0</v>
      </c>
      <c r="Q1274">
        <v>8774</v>
      </c>
      <c r="R1274">
        <v>0</v>
      </c>
      <c r="S1274">
        <v>0</v>
      </c>
      <c r="T1274">
        <v>0</v>
      </c>
      <c r="U1274">
        <v>0</v>
      </c>
    </row>
    <row r="1275" spans="1:21" x14ac:dyDescent="0.25">
      <c r="A1275" s="19">
        <v>42904</v>
      </c>
      <c r="B1275" s="12">
        <v>0.97752356467890367</v>
      </c>
      <c r="C1275" s="18">
        <v>16655.046494999162</v>
      </c>
      <c r="D1275" s="18">
        <v>382.95350500083805</v>
      </c>
      <c r="E1275" s="18">
        <v>10798.702819007849</v>
      </c>
      <c r="F1275" s="18">
        <v>248.29718099215069</v>
      </c>
      <c r="G1275" s="18">
        <v>27453.749314007011</v>
      </c>
      <c r="H1275" s="18">
        <v>631.25068599298879</v>
      </c>
      <c r="I1275" s="18">
        <v>0</v>
      </c>
      <c r="J1275" s="18">
        <v>0</v>
      </c>
      <c r="K1275" s="18">
        <v>0</v>
      </c>
      <c r="L1275" s="18">
        <v>0</v>
      </c>
      <c r="M1275" s="18">
        <v>0</v>
      </c>
      <c r="N1275" s="18">
        <v>0</v>
      </c>
      <c r="O1275" s="18">
        <v>2956</v>
      </c>
      <c r="P1275">
        <v>0</v>
      </c>
      <c r="Q1275">
        <v>8091</v>
      </c>
      <c r="R1275">
        <v>0</v>
      </c>
      <c r="S1275">
        <v>0</v>
      </c>
      <c r="T1275">
        <v>0</v>
      </c>
      <c r="U1275">
        <v>0</v>
      </c>
    </row>
    <row r="1276" spans="1:21" x14ac:dyDescent="0.25">
      <c r="A1276" s="19">
        <v>42905</v>
      </c>
      <c r="B1276" s="12">
        <v>0.97398114908861111</v>
      </c>
      <c r="C1276" s="18">
        <v>23714.493018009503</v>
      </c>
      <c r="D1276" s="18">
        <v>633.50698199049657</v>
      </c>
      <c r="E1276" s="18">
        <v>13146.018365478803</v>
      </c>
      <c r="F1276" s="18">
        <v>351.18163452119887</v>
      </c>
      <c r="G1276" s="18">
        <v>36860.511383488309</v>
      </c>
      <c r="H1276" s="18">
        <v>984.6886165116955</v>
      </c>
      <c r="I1276" s="18">
        <v>0</v>
      </c>
      <c r="J1276" s="18">
        <v>0</v>
      </c>
      <c r="K1276" s="18">
        <v>0</v>
      </c>
      <c r="L1276" s="18">
        <v>0</v>
      </c>
      <c r="M1276" s="18">
        <v>0</v>
      </c>
      <c r="N1276" s="18">
        <v>0</v>
      </c>
      <c r="O1276" s="18">
        <v>0</v>
      </c>
      <c r="P1276">
        <v>0</v>
      </c>
      <c r="Q1276">
        <v>10202</v>
      </c>
      <c r="R1276">
        <v>0</v>
      </c>
      <c r="S1276">
        <v>0</v>
      </c>
      <c r="T1276">
        <v>0</v>
      </c>
      <c r="U1276">
        <v>3295.2000000000003</v>
      </c>
    </row>
    <row r="1277" spans="1:21" x14ac:dyDescent="0.25">
      <c r="A1277" s="19">
        <v>42906</v>
      </c>
      <c r="B1277" s="12">
        <v>0.96989762115253808</v>
      </c>
      <c r="C1277" s="18">
        <v>12791.009827759672</v>
      </c>
      <c r="D1277" s="18">
        <v>396.99017224032832</v>
      </c>
      <c r="E1277" s="18">
        <v>69752.030230664954</v>
      </c>
      <c r="F1277" s="18">
        <v>2164.8697693350341</v>
      </c>
      <c r="G1277" s="18">
        <v>82543.040058424624</v>
      </c>
      <c r="H1277" s="18">
        <v>2561.8599415753624</v>
      </c>
      <c r="I1277">
        <v>10465</v>
      </c>
      <c r="J1277" s="18">
        <v>0</v>
      </c>
      <c r="K1277" s="18">
        <v>0</v>
      </c>
      <c r="L1277" s="18">
        <v>0</v>
      </c>
      <c r="M1277" s="18">
        <v>0</v>
      </c>
      <c r="N1277" s="18">
        <v>0</v>
      </c>
      <c r="O1277" s="18">
        <v>0</v>
      </c>
      <c r="P1277">
        <v>0</v>
      </c>
      <c r="Q1277" s="18">
        <v>0</v>
      </c>
      <c r="R1277">
        <v>0</v>
      </c>
      <c r="S1277">
        <v>0</v>
      </c>
      <c r="T1277">
        <v>58765.5</v>
      </c>
      <c r="U1277">
        <v>2686.4</v>
      </c>
    </row>
    <row r="1278" spans="1:21" x14ac:dyDescent="0.25">
      <c r="A1278" s="19">
        <v>42907</v>
      </c>
      <c r="B1278" s="12">
        <v>0.96519610532756117</v>
      </c>
      <c r="C1278" s="18">
        <v>3632.9981404529403</v>
      </c>
      <c r="D1278" s="18">
        <v>131.00185954705967</v>
      </c>
      <c r="E1278" s="18">
        <v>42708.865945028723</v>
      </c>
      <c r="F1278" s="18">
        <v>1540.0340549712803</v>
      </c>
      <c r="G1278" s="18">
        <v>46341.864085481662</v>
      </c>
      <c r="H1278" s="18">
        <v>1671.03591451834</v>
      </c>
      <c r="I1278">
        <v>22617</v>
      </c>
      <c r="J1278" s="18">
        <v>0</v>
      </c>
      <c r="K1278">
        <v>5065</v>
      </c>
      <c r="L1278" s="18">
        <v>0</v>
      </c>
      <c r="M1278" s="18">
        <v>0</v>
      </c>
      <c r="N1278" s="18">
        <v>0</v>
      </c>
      <c r="O1278" s="18">
        <v>0</v>
      </c>
      <c r="P1278">
        <v>0</v>
      </c>
      <c r="Q1278" s="18">
        <v>0</v>
      </c>
      <c r="R1278">
        <v>0</v>
      </c>
      <c r="S1278">
        <v>0</v>
      </c>
      <c r="T1278">
        <v>14397.300000000001</v>
      </c>
      <c r="U1278">
        <v>2169.6</v>
      </c>
    </row>
    <row r="1279" spans="1:21" x14ac:dyDescent="0.25">
      <c r="A1279" s="19">
        <v>42908</v>
      </c>
      <c r="B1279" s="12">
        <v>0.95979072918333619</v>
      </c>
      <c r="C1279" s="18">
        <v>4316.1789091374631</v>
      </c>
      <c r="D1279" s="18">
        <v>180.82109086253695</v>
      </c>
      <c r="E1279" s="18">
        <v>25595.69916586121</v>
      </c>
      <c r="F1279" s="18">
        <v>1072.3008341387895</v>
      </c>
      <c r="G1279" s="18">
        <v>29911.878074998673</v>
      </c>
      <c r="H1279" s="18">
        <v>1253.1219250013264</v>
      </c>
      <c r="I1279">
        <v>18739</v>
      </c>
      <c r="J1279" s="18">
        <v>0</v>
      </c>
      <c r="K1279">
        <v>1027</v>
      </c>
      <c r="L1279" s="18">
        <v>0</v>
      </c>
      <c r="M1279" s="18">
        <v>0</v>
      </c>
      <c r="N1279">
        <v>1469</v>
      </c>
      <c r="O1279">
        <v>5433</v>
      </c>
      <c r="P1279">
        <v>0</v>
      </c>
      <c r="Q1279" s="18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25">
      <c r="A1280" s="19">
        <v>42909</v>
      </c>
      <c r="B1280" s="12">
        <v>0.95358621635903895</v>
      </c>
      <c r="C1280" s="18">
        <v>5025.3993602121354</v>
      </c>
      <c r="D1280" s="18">
        <v>244.60063978786457</v>
      </c>
      <c r="E1280" s="18">
        <v>35703.602961185323</v>
      </c>
      <c r="F1280" s="18">
        <v>1737.7970388146809</v>
      </c>
      <c r="G1280" s="18">
        <v>40729.002321397456</v>
      </c>
      <c r="H1280" s="18">
        <v>1982.3976786025455</v>
      </c>
      <c r="I1280">
        <v>9101</v>
      </c>
      <c r="J1280" s="18">
        <v>0</v>
      </c>
      <c r="K1280">
        <v>2491</v>
      </c>
      <c r="L1280" s="18">
        <v>0</v>
      </c>
      <c r="M1280" s="18">
        <v>0</v>
      </c>
      <c r="N1280">
        <v>3901</v>
      </c>
      <c r="O1280">
        <v>3164</v>
      </c>
      <c r="P1280">
        <v>0</v>
      </c>
      <c r="Q1280">
        <v>12754</v>
      </c>
      <c r="R1280">
        <v>0</v>
      </c>
      <c r="S1280">
        <v>0</v>
      </c>
      <c r="T1280">
        <v>0</v>
      </c>
      <c r="U1280">
        <v>6030.4000000000005</v>
      </c>
    </row>
    <row r="1281" spans="1:21" x14ac:dyDescent="0.25">
      <c r="A1281" s="19">
        <v>42910</v>
      </c>
      <c r="B1281" s="12">
        <v>0.94647770135664244</v>
      </c>
      <c r="C1281" s="18">
        <v>12571.116829418925</v>
      </c>
      <c r="D1281" s="18">
        <v>710.88317058107532</v>
      </c>
      <c r="E1281" s="18">
        <v>25485.047882269228</v>
      </c>
      <c r="F1281" s="18">
        <v>1441.1521177307741</v>
      </c>
      <c r="G1281" s="18">
        <v>38056.16471168815</v>
      </c>
      <c r="H1281" s="18">
        <v>2152.0352883118494</v>
      </c>
      <c r="I1281">
        <v>0</v>
      </c>
      <c r="J1281" s="18">
        <v>0</v>
      </c>
      <c r="K1281">
        <v>897</v>
      </c>
      <c r="L1281" s="18">
        <v>207</v>
      </c>
      <c r="M1281" s="18">
        <v>0</v>
      </c>
      <c r="N1281">
        <v>3899</v>
      </c>
      <c r="O1281">
        <v>4873</v>
      </c>
      <c r="P1281">
        <v>0</v>
      </c>
      <c r="Q1281">
        <v>8586</v>
      </c>
      <c r="R1281">
        <v>0</v>
      </c>
      <c r="S1281">
        <v>949</v>
      </c>
      <c r="T1281">
        <v>0</v>
      </c>
      <c r="U1281">
        <v>7515.2000000000007</v>
      </c>
    </row>
    <row r="1282" spans="1:21" x14ac:dyDescent="0.25">
      <c r="A1282" s="19">
        <v>42911</v>
      </c>
      <c r="B1282" s="12">
        <v>0.93835086453417804</v>
      </c>
      <c r="C1282" s="18">
        <v>8457.3563420465471</v>
      </c>
      <c r="D1282" s="18">
        <v>555.64365795345293</v>
      </c>
      <c r="E1282" s="18">
        <v>20200.817411691783</v>
      </c>
      <c r="F1282" s="18">
        <v>1327.1825883082142</v>
      </c>
      <c r="G1282" s="18">
        <v>28658.173753738331</v>
      </c>
      <c r="H1282" s="18">
        <v>1882.8262462616672</v>
      </c>
      <c r="I1282">
        <v>0</v>
      </c>
      <c r="J1282" s="18">
        <v>0</v>
      </c>
      <c r="K1282" s="18">
        <v>0</v>
      </c>
      <c r="L1282" s="18">
        <v>0</v>
      </c>
      <c r="M1282" s="18">
        <v>0</v>
      </c>
      <c r="N1282" s="18">
        <v>0</v>
      </c>
      <c r="O1282">
        <v>4740</v>
      </c>
      <c r="P1282">
        <v>0</v>
      </c>
      <c r="Q1282">
        <v>8124</v>
      </c>
      <c r="R1282">
        <v>0</v>
      </c>
      <c r="S1282">
        <v>568</v>
      </c>
      <c r="T1282">
        <v>0</v>
      </c>
      <c r="U1282">
        <v>8096</v>
      </c>
    </row>
    <row r="1283" spans="1:21" x14ac:dyDescent="0.25">
      <c r="A1283" s="19">
        <v>42912</v>
      </c>
      <c r="B1283" s="12">
        <v>0.92908250659040403</v>
      </c>
      <c r="C1283" s="18">
        <v>22091.723841706626</v>
      </c>
      <c r="D1283" s="18">
        <v>1686.2761582933745</v>
      </c>
      <c r="E1283" s="18">
        <v>21271.529804888618</v>
      </c>
      <c r="F1283" s="18">
        <v>1623.6701951113819</v>
      </c>
      <c r="G1283" s="18">
        <v>43363.253646595243</v>
      </c>
      <c r="H1283" s="18">
        <v>3309.9463534047563</v>
      </c>
      <c r="I1283">
        <v>0</v>
      </c>
      <c r="J1283" s="18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0</v>
      </c>
      <c r="P1283">
        <v>0</v>
      </c>
      <c r="Q1283">
        <v>10076</v>
      </c>
      <c r="R1283">
        <v>0</v>
      </c>
      <c r="S1283">
        <v>0</v>
      </c>
      <c r="T1283">
        <v>0</v>
      </c>
      <c r="U1283">
        <v>12819.2</v>
      </c>
    </row>
    <row r="1284" spans="1:21" x14ac:dyDescent="0.25">
      <c r="A1284" s="19">
        <v>42913</v>
      </c>
      <c r="B1284" s="12">
        <v>0.91854170158897652</v>
      </c>
      <c r="C1284" s="18">
        <v>17782.967342762586</v>
      </c>
      <c r="D1284" s="18">
        <v>1577.0326572374142</v>
      </c>
      <c r="E1284" s="18">
        <v>1026.5622056958402</v>
      </c>
      <c r="F1284" s="18">
        <v>91.03779430415986</v>
      </c>
      <c r="G1284" s="18">
        <v>18809.529548458428</v>
      </c>
      <c r="H1284" s="18">
        <v>1668.0704515415741</v>
      </c>
      <c r="I1284">
        <v>0</v>
      </c>
      <c r="J1284" s="18">
        <v>0</v>
      </c>
      <c r="K1284" s="18">
        <v>0</v>
      </c>
      <c r="L1284" s="18">
        <v>0</v>
      </c>
      <c r="M1284" s="18">
        <v>0</v>
      </c>
      <c r="N1284" s="18">
        <v>0</v>
      </c>
      <c r="O1284" s="18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1117.6000000000001</v>
      </c>
    </row>
    <row r="1285" spans="1:21" x14ac:dyDescent="0.25">
      <c r="A1285" s="19">
        <v>42914</v>
      </c>
      <c r="B1285" s="12">
        <v>0.90659168278816871</v>
      </c>
      <c r="C1285" s="18">
        <v>13014.123606424162</v>
      </c>
      <c r="D1285" s="18">
        <v>1340.8763935758379</v>
      </c>
      <c r="E1285" s="18">
        <v>0</v>
      </c>
      <c r="F1285" s="18">
        <v>0</v>
      </c>
      <c r="G1285" s="18">
        <v>13014.123606424162</v>
      </c>
      <c r="H1285" s="18">
        <v>1340.8763935758379</v>
      </c>
      <c r="I1285">
        <v>0</v>
      </c>
      <c r="J1285" s="18">
        <v>0</v>
      </c>
      <c r="K1285" s="18">
        <v>0</v>
      </c>
      <c r="L1285" s="18">
        <v>0</v>
      </c>
      <c r="M1285" s="18">
        <v>0</v>
      </c>
      <c r="N1285" s="18">
        <v>0</v>
      </c>
      <c r="O1285" s="18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25">
      <c r="A1286" s="19">
        <v>42915</v>
      </c>
      <c r="B1286" s="12">
        <v>0.89309262135735867</v>
      </c>
      <c r="C1286" s="18">
        <v>21461.01569121733</v>
      </c>
      <c r="D1286" s="18">
        <v>2568.9843087826703</v>
      </c>
      <c r="E1286" s="18">
        <v>32095.873317078622</v>
      </c>
      <c r="F1286" s="18">
        <v>3842.0266829213779</v>
      </c>
      <c r="G1286" s="18">
        <v>53556.889008295955</v>
      </c>
      <c r="H1286" s="18">
        <v>6411.0109917040481</v>
      </c>
      <c r="I1286">
        <v>0</v>
      </c>
      <c r="J1286" s="18">
        <v>0</v>
      </c>
      <c r="K1286" s="18">
        <v>0</v>
      </c>
      <c r="L1286" s="18">
        <v>0</v>
      </c>
      <c r="M1286" s="18">
        <v>0</v>
      </c>
      <c r="N1286" s="18">
        <v>0</v>
      </c>
      <c r="O1286" s="18">
        <v>0</v>
      </c>
      <c r="P1286">
        <v>0</v>
      </c>
      <c r="Q1286">
        <v>0</v>
      </c>
      <c r="R1286">
        <v>0</v>
      </c>
      <c r="S1286">
        <v>0</v>
      </c>
      <c r="T1286">
        <v>35937.9</v>
      </c>
      <c r="U1286">
        <v>0</v>
      </c>
    </row>
    <row r="1287" spans="1:21" x14ac:dyDescent="0.25">
      <c r="A1287" s="19">
        <v>42916</v>
      </c>
      <c r="B1287" s="12">
        <v>0.87790544803816573</v>
      </c>
      <c r="C1287" s="18">
        <v>22642.059410352333</v>
      </c>
      <c r="D1287" s="18">
        <v>3148.9405896476674</v>
      </c>
      <c r="E1287" s="18">
        <v>7901.1490323434919</v>
      </c>
      <c r="F1287" s="18">
        <v>1098.8509676565086</v>
      </c>
      <c r="G1287" s="18">
        <v>30543.208442695824</v>
      </c>
      <c r="H1287" s="18">
        <v>4247.7915573041755</v>
      </c>
      <c r="I1287">
        <v>0</v>
      </c>
      <c r="J1287" s="18">
        <v>0</v>
      </c>
      <c r="K1287" s="18">
        <v>0</v>
      </c>
      <c r="L1287" s="18">
        <v>0</v>
      </c>
      <c r="M1287" s="18">
        <v>0</v>
      </c>
      <c r="N1287" s="18">
        <v>0</v>
      </c>
      <c r="O1287" s="18">
        <v>0</v>
      </c>
      <c r="P1287">
        <v>0</v>
      </c>
      <c r="Q1287">
        <v>0</v>
      </c>
      <c r="R1287">
        <v>0</v>
      </c>
      <c r="S1287">
        <v>0</v>
      </c>
      <c r="T1287">
        <v>9000</v>
      </c>
      <c r="U1287">
        <v>0</v>
      </c>
    </row>
    <row r="1288" spans="1:21" x14ac:dyDescent="0.25">
      <c r="A1288" s="19">
        <v>42917</v>
      </c>
      <c r="B1288" s="12">
        <v>0.86089683421987606</v>
      </c>
      <c r="C1288" s="18">
        <v>20775.16240339405</v>
      </c>
      <c r="D1288" s="18">
        <v>3356.8375966059502</v>
      </c>
      <c r="E1288" s="18">
        <v>0</v>
      </c>
      <c r="F1288" s="18">
        <v>0</v>
      </c>
      <c r="G1288" s="18">
        <v>20775.16240339405</v>
      </c>
      <c r="H1288" s="18">
        <v>3356.8375966059502</v>
      </c>
      <c r="I1288">
        <v>0</v>
      </c>
      <c r="J1288" s="18">
        <v>0</v>
      </c>
      <c r="K1288" s="18">
        <v>0</v>
      </c>
      <c r="L1288" s="18">
        <v>0</v>
      </c>
      <c r="M1288" s="18">
        <v>0</v>
      </c>
      <c r="N1288" s="18">
        <v>0</v>
      </c>
      <c r="O1288" s="1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25">
      <c r="A1289" s="19">
        <v>42918</v>
      </c>
      <c r="B1289" s="12">
        <v>0.84194538359625493</v>
      </c>
      <c r="C1289" s="18">
        <v>19850.546309048903</v>
      </c>
      <c r="D1289" s="18">
        <v>3726.4536909510971</v>
      </c>
      <c r="E1289" s="18">
        <v>23127.397742005527</v>
      </c>
      <c r="F1289" s="18">
        <v>4341.602257994472</v>
      </c>
      <c r="G1289" s="18">
        <v>42977.94405105443</v>
      </c>
      <c r="H1289" s="18">
        <v>8068.0559489455691</v>
      </c>
      <c r="I1289">
        <v>27469</v>
      </c>
      <c r="J1289" s="18">
        <v>0</v>
      </c>
      <c r="K1289" s="18">
        <v>0</v>
      </c>
      <c r="L1289" s="18">
        <v>0</v>
      </c>
      <c r="M1289" s="18">
        <v>0</v>
      </c>
      <c r="N1289" s="18">
        <v>0</v>
      </c>
      <c r="O1289" s="18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 s="19">
        <v>42919</v>
      </c>
      <c r="B1290" s="12">
        <v>0.82094898166426189</v>
      </c>
      <c r="C1290" s="18">
        <v>3694.2704174891787</v>
      </c>
      <c r="D1290" s="18">
        <v>805.72958251082127</v>
      </c>
      <c r="E1290" s="18">
        <v>19432.683344974743</v>
      </c>
      <c r="F1290" s="18">
        <v>4238.3166550252572</v>
      </c>
      <c r="G1290" s="18">
        <v>23126.95376246392</v>
      </c>
      <c r="H1290" s="18">
        <v>5044.0462375360785</v>
      </c>
      <c r="I1290">
        <v>11368</v>
      </c>
      <c r="J1290" s="18">
        <v>0</v>
      </c>
      <c r="K1290">
        <v>8414</v>
      </c>
      <c r="L1290" s="18">
        <v>398</v>
      </c>
      <c r="M1290" s="18">
        <v>0</v>
      </c>
      <c r="N1290">
        <v>3491</v>
      </c>
      <c r="O1290" s="18">
        <v>320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25">
      <c r="A1291" s="19">
        <v>42920</v>
      </c>
      <c r="B1291" s="12">
        <v>0.79783310480175662</v>
      </c>
      <c r="C1291" s="18">
        <v>2628.0622472169862</v>
      </c>
      <c r="D1291" s="18">
        <v>665.93775278301382</v>
      </c>
      <c r="E1291" s="18">
        <v>13223.285878984314</v>
      </c>
      <c r="F1291" s="18">
        <v>3350.7141210156856</v>
      </c>
      <c r="G1291" s="18">
        <v>15851.348126201301</v>
      </c>
      <c r="H1291" s="18">
        <v>4016.6518737986994</v>
      </c>
      <c r="I1291">
        <v>11369</v>
      </c>
      <c r="J1291" s="18">
        <v>0</v>
      </c>
      <c r="K1291">
        <v>1968</v>
      </c>
      <c r="L1291" s="18">
        <v>0</v>
      </c>
      <c r="M1291" s="18">
        <v>0</v>
      </c>
      <c r="N1291">
        <v>2917</v>
      </c>
      <c r="O1291" s="18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25">
      <c r="A1292" s="19">
        <v>42921</v>
      </c>
      <c r="B1292" s="12">
        <v>0.7725597077788241</v>
      </c>
      <c r="C1292" s="18">
        <v>2368.6680640498748</v>
      </c>
      <c r="D1292" s="18">
        <v>697.33193595012517</v>
      </c>
      <c r="E1292" s="18">
        <v>17476.845709372559</v>
      </c>
      <c r="F1292" s="18">
        <v>5145.1542906274417</v>
      </c>
      <c r="G1292" s="18">
        <v>19845.513773422434</v>
      </c>
      <c r="H1292" s="18">
        <v>5842.4862265775664</v>
      </c>
      <c r="I1292">
        <v>10955</v>
      </c>
      <c r="J1292" s="18">
        <v>0</v>
      </c>
      <c r="K1292">
        <v>859</v>
      </c>
      <c r="L1292" s="18">
        <v>0</v>
      </c>
      <c r="M1292" s="18">
        <v>0</v>
      </c>
      <c r="N1292">
        <v>3663</v>
      </c>
      <c r="O1292" s="18">
        <v>0</v>
      </c>
      <c r="P1292">
        <v>0</v>
      </c>
      <c r="Q1292">
        <v>903</v>
      </c>
      <c r="R1292">
        <v>0</v>
      </c>
      <c r="S1292">
        <v>6242</v>
      </c>
      <c r="T1292">
        <v>0</v>
      </c>
      <c r="U1292">
        <v>0</v>
      </c>
    </row>
    <row r="1293" spans="1:21" x14ac:dyDescent="0.25">
      <c r="A1293" s="19">
        <v>42922</v>
      </c>
      <c r="B1293" s="12">
        <v>0.74513610338185698</v>
      </c>
      <c r="C1293" s="18">
        <v>2009.6320708208682</v>
      </c>
      <c r="D1293" s="18">
        <v>687.36792917913181</v>
      </c>
      <c r="E1293" s="18">
        <v>14413.16764771526</v>
      </c>
      <c r="F1293" s="18">
        <v>4929.8323522847404</v>
      </c>
      <c r="G1293" s="18">
        <v>16422.799718536127</v>
      </c>
      <c r="H1293" s="18">
        <v>5617.2002814638727</v>
      </c>
      <c r="I1293">
        <v>9355</v>
      </c>
      <c r="J1293" s="18">
        <v>0</v>
      </c>
      <c r="K1293">
        <v>1496</v>
      </c>
      <c r="L1293" s="18">
        <v>1096</v>
      </c>
      <c r="M1293" s="18">
        <v>255</v>
      </c>
      <c r="N1293">
        <v>1596</v>
      </c>
      <c r="O1293" s="18">
        <v>0</v>
      </c>
      <c r="P1293">
        <v>0</v>
      </c>
      <c r="Q1293">
        <v>977</v>
      </c>
      <c r="R1293">
        <v>0</v>
      </c>
      <c r="S1293">
        <v>4568</v>
      </c>
      <c r="T1293">
        <v>0</v>
      </c>
      <c r="U1293">
        <v>0</v>
      </c>
    </row>
    <row r="1294" spans="1:21" x14ac:dyDescent="0.25">
      <c r="A1294" s="19">
        <v>42923</v>
      </c>
      <c r="B1294" s="12">
        <v>0.71562304867688131</v>
      </c>
      <c r="C1294" s="18">
        <v>480.89868871086423</v>
      </c>
      <c r="D1294" s="18">
        <v>191.10131128913577</v>
      </c>
      <c r="E1294" s="18">
        <v>12561.331373425297</v>
      </c>
      <c r="F1294" s="18">
        <v>4991.6686265747012</v>
      </c>
      <c r="G1294" s="18">
        <v>13042.230062136161</v>
      </c>
      <c r="H1294" s="18">
        <v>5182.7699378638372</v>
      </c>
      <c r="I1294">
        <v>6258</v>
      </c>
      <c r="J1294" s="18">
        <v>0</v>
      </c>
      <c r="K1294">
        <v>832</v>
      </c>
      <c r="L1294" s="18">
        <v>0</v>
      </c>
      <c r="M1294" s="18">
        <v>0</v>
      </c>
      <c r="N1294">
        <v>3705</v>
      </c>
      <c r="O1294" s="18">
        <v>5673</v>
      </c>
      <c r="P1294">
        <v>0</v>
      </c>
      <c r="Q1294">
        <v>922</v>
      </c>
      <c r="R1294">
        <v>0</v>
      </c>
      <c r="S1294">
        <v>163</v>
      </c>
      <c r="T1294">
        <v>0</v>
      </c>
      <c r="U1294">
        <v>0</v>
      </c>
    </row>
    <row r="1295" spans="1:21" x14ac:dyDescent="0.25">
      <c r="A1295" s="19">
        <v>42924</v>
      </c>
      <c r="B1295" s="12">
        <v>0.68414110046366616</v>
      </c>
      <c r="C1295" s="18">
        <v>740.24067070168678</v>
      </c>
      <c r="D1295" s="18">
        <v>341.75932929831322</v>
      </c>
      <c r="E1295" s="18">
        <v>12122.980300216164</v>
      </c>
      <c r="F1295" s="18">
        <v>5597.0196997838366</v>
      </c>
      <c r="G1295" s="18">
        <v>12863.220970917851</v>
      </c>
      <c r="H1295" s="18">
        <v>5938.7790290821495</v>
      </c>
      <c r="I1295">
        <v>9784</v>
      </c>
      <c r="J1295" s="18">
        <v>0</v>
      </c>
      <c r="K1295">
        <v>3305</v>
      </c>
      <c r="L1295" s="18">
        <v>1152</v>
      </c>
      <c r="M1295" s="18">
        <v>0</v>
      </c>
      <c r="N1295">
        <v>2346</v>
      </c>
      <c r="O1295" s="18">
        <v>0</v>
      </c>
      <c r="P1295">
        <v>0</v>
      </c>
      <c r="Q1295">
        <v>1133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 s="19">
        <v>42925</v>
      </c>
      <c r="B1296" s="12">
        <v>0.65087424661609383</v>
      </c>
      <c r="C1296" s="18">
        <v>2793.5522664762748</v>
      </c>
      <c r="D1296" s="18">
        <v>1498.4477335237252</v>
      </c>
      <c r="E1296" s="18">
        <v>7542.3307697872951</v>
      </c>
      <c r="F1296" s="18">
        <v>4045.6692302127049</v>
      </c>
      <c r="G1296" s="18">
        <v>10335.883036263571</v>
      </c>
      <c r="H1296" s="18">
        <v>5544.1169637364301</v>
      </c>
      <c r="I1296" s="18">
        <v>0</v>
      </c>
      <c r="J1296" s="18">
        <v>0</v>
      </c>
      <c r="K1296">
        <v>4438</v>
      </c>
      <c r="L1296" s="18">
        <v>0</v>
      </c>
      <c r="M1296" s="18">
        <v>0</v>
      </c>
      <c r="N1296">
        <v>4626</v>
      </c>
      <c r="O1296" s="18">
        <v>1434</v>
      </c>
      <c r="P1296">
        <v>0</v>
      </c>
      <c r="Q1296">
        <v>1090</v>
      </c>
      <c r="R1296">
        <v>0</v>
      </c>
      <c r="S1296">
        <v>0</v>
      </c>
      <c r="T1296">
        <v>0</v>
      </c>
      <c r="U1296">
        <v>0</v>
      </c>
    </row>
    <row r="1297" spans="1:21" x14ac:dyDescent="0.25">
      <c r="A1297" s="19">
        <v>42926</v>
      </c>
      <c r="B1297" s="12">
        <v>0.61606990640824155</v>
      </c>
      <c r="C1297" s="18">
        <v>12785.914837596645</v>
      </c>
      <c r="D1297" s="18">
        <v>7968.0851624033548</v>
      </c>
      <c r="E1297" s="18">
        <v>1639.9780908587391</v>
      </c>
      <c r="F1297" s="18">
        <v>1022.0219091412609</v>
      </c>
      <c r="G1297" s="18">
        <v>14425.892928455385</v>
      </c>
      <c r="H1297" s="18">
        <v>8990.1070715446149</v>
      </c>
      <c r="I1297" s="18">
        <v>0</v>
      </c>
      <c r="J1297" s="18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1355</v>
      </c>
      <c r="P1297">
        <v>0</v>
      </c>
      <c r="Q1297">
        <v>1307</v>
      </c>
      <c r="R1297">
        <v>0</v>
      </c>
      <c r="S1297">
        <v>0</v>
      </c>
      <c r="T1297">
        <v>0</v>
      </c>
      <c r="U1297">
        <v>0</v>
      </c>
    </row>
    <row r="1298" spans="1:21" x14ac:dyDescent="0.25">
      <c r="A1298" s="19">
        <v>42927</v>
      </c>
      <c r="B1298" s="12">
        <v>0.58003464995789233</v>
      </c>
      <c r="C1298" s="18">
        <v>6590.3536928215726</v>
      </c>
      <c r="D1298" s="18">
        <v>4771.6463071784274</v>
      </c>
      <c r="E1298" s="18">
        <v>2680.3401174554206</v>
      </c>
      <c r="F1298" s="18">
        <v>1940.6598825445799</v>
      </c>
      <c r="G1298" s="18">
        <v>9270.6938102769927</v>
      </c>
      <c r="H1298" s="18">
        <v>6712.3061897230073</v>
      </c>
      <c r="I1298" s="18">
        <v>0</v>
      </c>
      <c r="J1298" s="18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>
        <v>0</v>
      </c>
      <c r="Q1298">
        <v>4621</v>
      </c>
      <c r="R1298">
        <v>0</v>
      </c>
      <c r="S1298">
        <v>0</v>
      </c>
      <c r="T1298">
        <v>0</v>
      </c>
      <c r="U1298">
        <v>0</v>
      </c>
    </row>
    <row r="1299" spans="1:21" x14ac:dyDescent="0.25">
      <c r="A1299" s="19">
        <v>42928</v>
      </c>
      <c r="B1299" s="12">
        <v>0.54312540973269186</v>
      </c>
      <c r="C1299" s="18">
        <v>8492.3089065803706</v>
      </c>
      <c r="D1299" s="18">
        <v>7143.6910934196294</v>
      </c>
      <c r="E1299" s="18">
        <v>0.54312540973269186</v>
      </c>
      <c r="F1299" s="18">
        <v>0.45687459026730809</v>
      </c>
      <c r="G1299" s="18">
        <v>8492.8520319901036</v>
      </c>
      <c r="H1299" s="18">
        <v>7144.1479680098964</v>
      </c>
      <c r="I1299" s="18">
        <v>0</v>
      </c>
      <c r="J1299" s="18">
        <v>0</v>
      </c>
      <c r="K1299" s="18">
        <v>0</v>
      </c>
      <c r="L1299" s="18">
        <v>0</v>
      </c>
      <c r="M1299" s="18">
        <v>1</v>
      </c>
      <c r="N1299" s="18">
        <v>0</v>
      </c>
      <c r="O1299" s="18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25">
      <c r="A1300" s="19">
        <v>42929</v>
      </c>
      <c r="B1300" s="12">
        <v>0.50573649787531938</v>
      </c>
      <c r="C1300" s="18">
        <v>7869.765643437845</v>
      </c>
      <c r="D1300" s="18">
        <v>7691.234356562155</v>
      </c>
      <c r="E1300" s="18">
        <v>0</v>
      </c>
      <c r="F1300" s="18">
        <v>0</v>
      </c>
      <c r="G1300" s="18">
        <v>7869.765643437845</v>
      </c>
      <c r="H1300" s="18">
        <v>7691.234356562155</v>
      </c>
      <c r="I1300" s="18">
        <v>0</v>
      </c>
      <c r="J1300" s="18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25">
      <c r="A1301" s="19">
        <v>42930</v>
      </c>
      <c r="B1301" s="12">
        <v>0.46828331346233132</v>
      </c>
      <c r="C1301" s="18">
        <v>7448.0461006183796</v>
      </c>
      <c r="D1301" s="18">
        <v>8456.9538993816204</v>
      </c>
      <c r="E1301" s="18">
        <v>906.12821154961114</v>
      </c>
      <c r="F1301" s="18">
        <v>1028.871788450389</v>
      </c>
      <c r="G1301" s="18">
        <v>8354.1743121679901</v>
      </c>
      <c r="H1301" s="18">
        <v>9485.8256878320099</v>
      </c>
      <c r="I1301">
        <v>1935</v>
      </c>
      <c r="J1301" s="18">
        <v>0</v>
      </c>
      <c r="K1301" s="18">
        <v>0</v>
      </c>
      <c r="L1301" s="18">
        <v>0</v>
      </c>
      <c r="M1301" s="18">
        <v>0</v>
      </c>
      <c r="N1301" s="18">
        <v>0</v>
      </c>
      <c r="O1301" s="18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25">
      <c r="A1302" s="19">
        <v>42931</v>
      </c>
      <c r="B1302" s="12">
        <v>0.43118411183772998</v>
      </c>
      <c r="C1302" s="18">
        <v>6238.3717300682774</v>
      </c>
      <c r="D1302" s="18">
        <v>8229.6282699317235</v>
      </c>
      <c r="E1302" s="18">
        <v>221.19744937275547</v>
      </c>
      <c r="F1302" s="18">
        <v>291.8025506272445</v>
      </c>
      <c r="G1302" s="18">
        <v>6459.5691794410332</v>
      </c>
      <c r="H1302" s="18">
        <v>8521.4308205589678</v>
      </c>
      <c r="I1302">
        <v>513</v>
      </c>
      <c r="J1302" s="18">
        <v>0</v>
      </c>
      <c r="K1302" s="18">
        <v>0</v>
      </c>
      <c r="L1302" s="18">
        <v>0</v>
      </c>
      <c r="M1302" s="18">
        <v>0</v>
      </c>
      <c r="N1302" s="18">
        <v>0</v>
      </c>
      <c r="O1302" s="18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25">
      <c r="A1303" s="19">
        <v>42932</v>
      </c>
      <c r="B1303" s="12">
        <v>0.39484150763108683</v>
      </c>
      <c r="C1303" s="18">
        <v>7370.9012644571285</v>
      </c>
      <c r="D1303" s="18">
        <v>11297.098735542872</v>
      </c>
      <c r="E1303" s="18">
        <v>0</v>
      </c>
      <c r="F1303" s="18">
        <v>0</v>
      </c>
      <c r="G1303" s="18">
        <v>7370.9012644571285</v>
      </c>
      <c r="H1303" s="18">
        <v>11297.098735542872</v>
      </c>
      <c r="I1303" s="18">
        <v>0</v>
      </c>
      <c r="J1303" s="18">
        <v>0</v>
      </c>
      <c r="K1303" s="18">
        <v>0</v>
      </c>
      <c r="L1303" s="18">
        <v>0</v>
      </c>
      <c r="M1303" s="18">
        <v>0</v>
      </c>
      <c r="N1303" s="18">
        <v>0</v>
      </c>
      <c r="O1303" s="18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25">
      <c r="A1304" s="19">
        <v>42933</v>
      </c>
      <c r="B1304" s="12">
        <v>0.35962542496913763</v>
      </c>
      <c r="C1304" s="18">
        <v>1993.7633560288991</v>
      </c>
      <c r="D1304" s="18">
        <v>3550.2366439711009</v>
      </c>
      <c r="E1304" s="18">
        <v>4834.0849624351476</v>
      </c>
      <c r="F1304" s="18">
        <v>8607.9150375648514</v>
      </c>
      <c r="G1304" s="18">
        <v>6827.8483184640463</v>
      </c>
      <c r="H1304" s="18">
        <v>12158.151681535952</v>
      </c>
      <c r="I1304">
        <v>13442</v>
      </c>
      <c r="J1304" s="18">
        <v>0</v>
      </c>
      <c r="K1304" s="18">
        <v>0</v>
      </c>
      <c r="L1304" s="18">
        <v>0</v>
      </c>
      <c r="M1304" s="18">
        <v>0</v>
      </c>
      <c r="N1304" s="18">
        <v>0</v>
      </c>
      <c r="O1304" s="18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25">
      <c r="A1305" s="19">
        <v>42934</v>
      </c>
      <c r="B1305" s="12">
        <v>0.32585898285623605</v>
      </c>
      <c r="C1305" s="18">
        <v>1214.1505701223355</v>
      </c>
      <c r="D1305" s="18">
        <v>2511.8494298776645</v>
      </c>
      <c r="E1305" s="18">
        <v>4777.7444066381331</v>
      </c>
      <c r="F1305" s="18">
        <v>9884.2555933618678</v>
      </c>
      <c r="G1305" s="18">
        <v>5991.8949767604681</v>
      </c>
      <c r="H1305" s="18">
        <v>12396.105023239532</v>
      </c>
      <c r="I1305">
        <v>13881</v>
      </c>
      <c r="J1305" s="18">
        <v>0</v>
      </c>
      <c r="K1305">
        <v>781</v>
      </c>
      <c r="L1305" s="18">
        <v>0</v>
      </c>
      <c r="M1305" s="18">
        <v>0</v>
      </c>
      <c r="N1305" s="18">
        <v>0</v>
      </c>
      <c r="O1305" s="18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25">
      <c r="A1306" s="19">
        <v>42935</v>
      </c>
      <c r="B1306" s="12">
        <v>0.29380836323121118</v>
      </c>
      <c r="C1306" s="18">
        <v>2129.8168250630497</v>
      </c>
      <c r="D1306" s="18">
        <v>5119.1831749369503</v>
      </c>
      <c r="E1306" s="18">
        <v>8015.6797656739036</v>
      </c>
      <c r="F1306" s="18">
        <v>19266.320234326096</v>
      </c>
      <c r="G1306" s="18">
        <v>10145.496590736953</v>
      </c>
      <c r="H1306" s="18">
        <v>24385.503409263045</v>
      </c>
      <c r="I1306">
        <v>5046</v>
      </c>
      <c r="J1306" s="18">
        <v>0</v>
      </c>
      <c r="K1306">
        <v>1164</v>
      </c>
      <c r="L1306">
        <v>692</v>
      </c>
      <c r="M1306" s="18">
        <v>0</v>
      </c>
      <c r="N1306" s="18">
        <v>0</v>
      </c>
      <c r="O1306" s="18">
        <v>5817</v>
      </c>
      <c r="P1306">
        <v>0</v>
      </c>
      <c r="Q1306">
        <v>0</v>
      </c>
      <c r="R1306">
        <v>0</v>
      </c>
      <c r="S1306">
        <v>14563</v>
      </c>
      <c r="T1306">
        <v>0</v>
      </c>
      <c r="U1306">
        <v>0</v>
      </c>
    </row>
    <row r="1307" spans="1:21" x14ac:dyDescent="0.25">
      <c r="A1307" s="19">
        <v>42936</v>
      </c>
      <c r="B1307" s="12">
        <v>0.26367715178528073</v>
      </c>
      <c r="C1307" s="18">
        <v>2197.4853829785297</v>
      </c>
      <c r="D1307" s="18">
        <v>6136.5146170214703</v>
      </c>
      <c r="E1307" s="18">
        <v>8337.7352166023611</v>
      </c>
      <c r="F1307" s="18">
        <v>23283.264783397637</v>
      </c>
      <c r="G1307" s="18">
        <v>10535.220599580891</v>
      </c>
      <c r="H1307" s="18">
        <v>29419.779400419109</v>
      </c>
      <c r="I1307" s="18">
        <v>0</v>
      </c>
      <c r="J1307" s="18">
        <v>0</v>
      </c>
      <c r="K1307">
        <v>67</v>
      </c>
      <c r="L1307">
        <v>205</v>
      </c>
      <c r="M1307" s="18">
        <v>2</v>
      </c>
      <c r="N1307" s="18">
        <v>664</v>
      </c>
      <c r="O1307" s="18">
        <v>0</v>
      </c>
      <c r="P1307">
        <v>0</v>
      </c>
      <c r="Q1307">
        <v>125</v>
      </c>
      <c r="R1307">
        <v>9318</v>
      </c>
      <c r="S1307">
        <v>21240</v>
      </c>
      <c r="T1307">
        <v>0</v>
      </c>
      <c r="U1307">
        <v>0</v>
      </c>
    </row>
    <row r="1308" spans="1:21" x14ac:dyDescent="0.25">
      <c r="A1308" s="19">
        <v>42937</v>
      </c>
      <c r="B1308" s="12">
        <v>0.23560508082824672</v>
      </c>
      <c r="C1308" s="18">
        <v>2909.7227482288467</v>
      </c>
      <c r="D1308" s="18">
        <v>9440.2772517711528</v>
      </c>
      <c r="E1308" s="18">
        <v>4600.8960184140014</v>
      </c>
      <c r="F1308" s="18">
        <v>14927.103981585999</v>
      </c>
      <c r="G1308" s="18">
        <v>7510.6187666428486</v>
      </c>
      <c r="H1308" s="18">
        <v>24367.381233357151</v>
      </c>
      <c r="I1308" s="18">
        <v>0</v>
      </c>
      <c r="J1308" s="18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>
        <v>0</v>
      </c>
      <c r="Q1308">
        <v>217</v>
      </c>
      <c r="R1308">
        <v>15315</v>
      </c>
      <c r="S1308">
        <v>3996</v>
      </c>
      <c r="T1308">
        <v>0</v>
      </c>
      <c r="U1308">
        <v>0</v>
      </c>
    </row>
    <row r="1309" spans="1:21" x14ac:dyDescent="0.25">
      <c r="A1309" s="19">
        <v>42938</v>
      </c>
      <c r="B1309" s="12">
        <v>0.20967063743947068</v>
      </c>
      <c r="C1309" s="18">
        <v>2711.6703540046742</v>
      </c>
      <c r="D1309" s="18">
        <v>10221.329645995325</v>
      </c>
      <c r="E1309" s="18">
        <v>723.99271107849222</v>
      </c>
      <c r="F1309" s="18">
        <v>2729.0072889215076</v>
      </c>
      <c r="G1309" s="18">
        <v>3435.6630650831667</v>
      </c>
      <c r="H1309" s="18">
        <v>12950.336934916833</v>
      </c>
      <c r="I1309" s="18">
        <v>0</v>
      </c>
      <c r="J1309" s="18">
        <v>0</v>
      </c>
      <c r="K1309" s="18">
        <v>0</v>
      </c>
      <c r="L1309" s="18">
        <v>0</v>
      </c>
      <c r="M1309" s="18">
        <v>0</v>
      </c>
      <c r="N1309" s="18">
        <v>0</v>
      </c>
      <c r="O1309" s="18">
        <v>0</v>
      </c>
      <c r="P1309">
        <v>0</v>
      </c>
      <c r="Q1309" s="18">
        <v>0</v>
      </c>
      <c r="R1309">
        <v>3453</v>
      </c>
      <c r="S1309" s="18">
        <v>0</v>
      </c>
      <c r="T1309">
        <v>0</v>
      </c>
      <c r="U1309">
        <v>0</v>
      </c>
    </row>
    <row r="1310" spans="1:21" x14ac:dyDescent="0.25">
      <c r="A1310" s="19">
        <v>42939</v>
      </c>
      <c r="B1310" s="12">
        <v>0.18589668998513509</v>
      </c>
      <c r="C1310" s="18">
        <v>2247.8627753002534</v>
      </c>
      <c r="D1310" s="18">
        <v>9844.1372246997471</v>
      </c>
      <c r="E1310" s="18">
        <v>5.5769006995540522</v>
      </c>
      <c r="F1310" s="18">
        <v>24.423099300445948</v>
      </c>
      <c r="G1310" s="18">
        <v>2253.4396759998076</v>
      </c>
      <c r="H1310" s="18">
        <v>9868.5603240001928</v>
      </c>
      <c r="I1310" s="18">
        <v>0</v>
      </c>
      <c r="J1310" s="18">
        <v>0</v>
      </c>
      <c r="K1310" s="18">
        <v>0</v>
      </c>
      <c r="L1310" s="18">
        <v>0</v>
      </c>
      <c r="M1310" s="18">
        <v>30</v>
      </c>
      <c r="N1310" s="18">
        <v>0</v>
      </c>
      <c r="O1310" s="18">
        <v>0</v>
      </c>
      <c r="P1310">
        <v>0</v>
      </c>
      <c r="Q1310" s="18">
        <v>0</v>
      </c>
      <c r="R1310" s="18">
        <v>0</v>
      </c>
      <c r="S1310" s="18">
        <v>0</v>
      </c>
      <c r="T1310">
        <v>0</v>
      </c>
      <c r="U1310">
        <v>0</v>
      </c>
    </row>
    <row r="1311" spans="1:21" x14ac:dyDescent="0.25">
      <c r="A1311" s="19">
        <v>42940</v>
      </c>
      <c r="B1311" s="12">
        <v>0.16425814922380866</v>
      </c>
      <c r="C1311" s="18">
        <v>1633.0545195831057</v>
      </c>
      <c r="D1311" s="18">
        <v>8308.9454804168945</v>
      </c>
      <c r="E1311" s="18">
        <v>526.77588456075432</v>
      </c>
      <c r="F1311" s="18">
        <v>2680.2241154392455</v>
      </c>
      <c r="G1311" s="18">
        <v>2159.8304041438601</v>
      </c>
      <c r="H1311" s="18">
        <v>10989.169595856139</v>
      </c>
      <c r="I1311" s="18">
        <v>0</v>
      </c>
      <c r="J1311" s="18">
        <v>0</v>
      </c>
      <c r="K1311" s="18">
        <v>0</v>
      </c>
      <c r="L1311" s="18">
        <v>0</v>
      </c>
      <c r="M1311" s="18">
        <v>278</v>
      </c>
      <c r="N1311" s="18">
        <v>0</v>
      </c>
      <c r="O1311" s="18">
        <v>0</v>
      </c>
      <c r="P1311">
        <v>0</v>
      </c>
      <c r="Q1311" s="18">
        <v>0</v>
      </c>
      <c r="R1311" s="18">
        <v>0</v>
      </c>
      <c r="S1311">
        <v>2929</v>
      </c>
      <c r="T1311">
        <v>0</v>
      </c>
      <c r="U1311">
        <v>0</v>
      </c>
    </row>
    <row r="1312" spans="1:21" x14ac:dyDescent="0.25">
      <c r="A1312" s="19">
        <v>42941</v>
      </c>
      <c r="B1312" s="12">
        <v>0.14469069694444792</v>
      </c>
      <c r="C1312" s="18">
        <v>1179.8079428850283</v>
      </c>
      <c r="D1312" s="18">
        <v>6974.1920571149712</v>
      </c>
      <c r="E1312" s="18">
        <v>951.05195101585616</v>
      </c>
      <c r="F1312" s="18">
        <v>5621.9480489841435</v>
      </c>
      <c r="G1312" s="18">
        <v>2130.8598939008843</v>
      </c>
      <c r="H1312" s="18">
        <v>12596.140106099116</v>
      </c>
      <c r="I1312" s="18">
        <v>0</v>
      </c>
      <c r="J1312" s="18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>
        <v>0</v>
      </c>
      <c r="Q1312">
        <v>6</v>
      </c>
      <c r="R1312">
        <v>1565</v>
      </c>
      <c r="S1312">
        <v>5002</v>
      </c>
      <c r="T1312" s="18">
        <v>0</v>
      </c>
      <c r="U1312" s="18">
        <v>0</v>
      </c>
    </row>
    <row r="1313" spans="1:21" x14ac:dyDescent="0.25">
      <c r="A1313" s="19">
        <v>42942</v>
      </c>
      <c r="B1313" s="12">
        <v>0.12709974296797055</v>
      </c>
      <c r="C1313" s="18">
        <v>1606.9220503440517</v>
      </c>
      <c r="D1313" s="18">
        <v>11036.077949655948</v>
      </c>
      <c r="E1313" s="18">
        <v>99.900397972824848</v>
      </c>
      <c r="F1313" s="18">
        <v>686.09960202717514</v>
      </c>
      <c r="G1313" s="18">
        <v>1706.8224483168765</v>
      </c>
      <c r="H1313" s="18">
        <v>11722.177551683124</v>
      </c>
      <c r="I1313" s="18">
        <v>0</v>
      </c>
      <c r="J1313" s="18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>
        <v>0</v>
      </c>
      <c r="Q1313" s="18">
        <v>0</v>
      </c>
      <c r="R1313">
        <v>786</v>
      </c>
      <c r="S1313" s="18">
        <v>0</v>
      </c>
      <c r="T1313" s="18">
        <v>0</v>
      </c>
      <c r="U1313" s="18">
        <v>0</v>
      </c>
    </row>
    <row r="1314" spans="1:21" x14ac:dyDescent="0.25">
      <c r="A1314" s="19">
        <v>42943</v>
      </c>
      <c r="B1314" s="12">
        <v>0.11136896093811099</v>
      </c>
      <c r="C1314" s="18">
        <v>1325.6247420463351</v>
      </c>
      <c r="D1314" s="18">
        <v>10577.375257953665</v>
      </c>
      <c r="E1314" s="18">
        <v>0</v>
      </c>
      <c r="F1314" s="18">
        <v>0</v>
      </c>
      <c r="G1314" s="18">
        <v>1325.6247420463351</v>
      </c>
      <c r="H1314" s="18">
        <v>10577.375257953665</v>
      </c>
      <c r="I1314" s="18">
        <v>0</v>
      </c>
      <c r="J1314" s="18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>
        <v>0</v>
      </c>
      <c r="Q1314" s="18">
        <v>0</v>
      </c>
      <c r="R1314" s="18">
        <v>0</v>
      </c>
      <c r="S1314" s="18">
        <v>0</v>
      </c>
      <c r="T1314">
        <v>0</v>
      </c>
      <c r="U1314">
        <v>0</v>
      </c>
    </row>
    <row r="1315" spans="1:21" x14ac:dyDescent="0.25">
      <c r="A1315" s="19">
        <v>42944</v>
      </c>
      <c r="B1315" s="12">
        <v>9.7367960303295087E-2</v>
      </c>
      <c r="C1315" s="18">
        <v>874.16954760298324</v>
      </c>
      <c r="D1315" s="18">
        <v>8103.8304523970164</v>
      </c>
      <c r="E1315" s="18">
        <v>0</v>
      </c>
      <c r="F1315" s="18">
        <v>0</v>
      </c>
      <c r="G1315" s="18">
        <v>874.16954760298324</v>
      </c>
      <c r="H1315" s="18">
        <v>8103.8304523970164</v>
      </c>
      <c r="I1315" s="18">
        <v>0</v>
      </c>
      <c r="J1315" s="18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>
        <v>0</v>
      </c>
      <c r="Q1315" s="18">
        <v>0</v>
      </c>
      <c r="R1315" s="18">
        <v>0</v>
      </c>
      <c r="S1315" s="18">
        <v>0</v>
      </c>
      <c r="T1315">
        <v>0</v>
      </c>
      <c r="U1315">
        <v>0</v>
      </c>
    </row>
    <row r="1316" spans="1:21" x14ac:dyDescent="0.25">
      <c r="A1316" s="19">
        <v>42945</v>
      </c>
      <c r="B1316" s="12">
        <v>8.4958843777534709E-2</v>
      </c>
      <c r="C1316" s="18">
        <v>817.98374789010415</v>
      </c>
      <c r="D1316" s="18">
        <v>8810.0162521098955</v>
      </c>
      <c r="E1316" s="18">
        <v>0</v>
      </c>
      <c r="F1316" s="18">
        <v>0</v>
      </c>
      <c r="G1316" s="18">
        <v>817.98374789010415</v>
      </c>
      <c r="H1316" s="18">
        <v>8810.0162521098955</v>
      </c>
      <c r="I1316" s="18">
        <v>0</v>
      </c>
      <c r="J1316" s="18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0</v>
      </c>
      <c r="P1316">
        <v>0</v>
      </c>
      <c r="Q1316" s="18">
        <v>0</v>
      </c>
      <c r="R1316" s="18">
        <v>0</v>
      </c>
      <c r="S1316" s="18">
        <v>0</v>
      </c>
      <c r="T1316" s="18">
        <v>0</v>
      </c>
      <c r="U1316" s="18">
        <v>0</v>
      </c>
    </row>
    <row r="1317" spans="1:21" x14ac:dyDescent="0.25">
      <c r="A1317" s="19">
        <v>42946</v>
      </c>
      <c r="B1317" s="12">
        <v>7.4001557409438701E-2</v>
      </c>
      <c r="C1317" s="18">
        <v>835.25557848033463</v>
      </c>
      <c r="D1317" s="18">
        <v>10451.744421519665</v>
      </c>
      <c r="E1317" s="18">
        <v>0</v>
      </c>
      <c r="F1317" s="18">
        <v>0</v>
      </c>
      <c r="G1317" s="18">
        <v>835.25557848033463</v>
      </c>
      <c r="H1317" s="18">
        <v>10451.744421519665</v>
      </c>
      <c r="I1317" s="18">
        <v>0</v>
      </c>
      <c r="J1317" s="18">
        <v>0</v>
      </c>
      <c r="K1317" s="18">
        <v>0</v>
      </c>
      <c r="L1317" s="18">
        <v>0</v>
      </c>
      <c r="M1317" s="18">
        <v>0</v>
      </c>
      <c r="N1317" s="18">
        <v>0</v>
      </c>
      <c r="O1317" s="18">
        <v>0</v>
      </c>
      <c r="P1317">
        <v>0</v>
      </c>
      <c r="Q1317" s="18">
        <v>0</v>
      </c>
      <c r="R1317" s="18">
        <v>0</v>
      </c>
      <c r="S1317" s="18">
        <v>0</v>
      </c>
      <c r="T1317" s="18">
        <v>0</v>
      </c>
      <c r="U1317" s="18">
        <v>0</v>
      </c>
    </row>
    <row r="1318" spans="1:21" x14ac:dyDescent="0.25">
      <c r="A1318" s="19">
        <v>42947</v>
      </c>
      <c r="B1318" s="12">
        <v>6.4358056974210931E-2</v>
      </c>
      <c r="C1318" s="18">
        <v>582.31169950266053</v>
      </c>
      <c r="D1318" s="18">
        <v>8465.6883004973388</v>
      </c>
      <c r="E1318" s="18">
        <v>49.555703870142416</v>
      </c>
      <c r="F1318" s="18">
        <v>720.44429612985755</v>
      </c>
      <c r="G1318" s="18">
        <v>631.86740337280298</v>
      </c>
      <c r="H1318" s="18">
        <v>9186.1325966271961</v>
      </c>
      <c r="I1318" s="18">
        <v>0</v>
      </c>
      <c r="J1318" s="18">
        <v>0</v>
      </c>
      <c r="K1318" s="18">
        <v>0</v>
      </c>
      <c r="L1318" s="18">
        <v>0</v>
      </c>
      <c r="M1318" s="18">
        <v>770</v>
      </c>
      <c r="N1318" s="18">
        <v>0</v>
      </c>
      <c r="O1318" s="18">
        <v>0</v>
      </c>
      <c r="P1318">
        <v>0</v>
      </c>
      <c r="Q1318" s="18">
        <v>0</v>
      </c>
      <c r="R1318" s="18">
        <v>0</v>
      </c>
      <c r="S1318" s="18">
        <v>0</v>
      </c>
      <c r="T1318" s="18">
        <v>0</v>
      </c>
      <c r="U1318" s="18">
        <v>0</v>
      </c>
    </row>
    <row r="1319" spans="1:21" x14ac:dyDescent="0.25">
      <c r="A1319" s="19">
        <v>42948</v>
      </c>
      <c r="B1319" s="12">
        <v>0</v>
      </c>
      <c r="C1319" s="18">
        <v>0</v>
      </c>
      <c r="D1319" s="18">
        <v>7551</v>
      </c>
      <c r="E1319" s="18">
        <v>0</v>
      </c>
      <c r="F1319" s="18">
        <v>385</v>
      </c>
      <c r="G1319" s="18">
        <v>0</v>
      </c>
      <c r="H1319" s="18">
        <v>7936</v>
      </c>
      <c r="I1319" s="18">
        <v>0</v>
      </c>
      <c r="J1319" s="18">
        <v>0</v>
      </c>
      <c r="K1319" s="18">
        <v>0</v>
      </c>
      <c r="L1319" s="18">
        <v>0</v>
      </c>
      <c r="M1319" s="18">
        <v>15</v>
      </c>
      <c r="N1319" s="18">
        <v>0</v>
      </c>
      <c r="O1319" s="18">
        <v>0</v>
      </c>
      <c r="P1319">
        <v>0</v>
      </c>
      <c r="Q1319" s="18">
        <v>0</v>
      </c>
      <c r="R1319" s="18">
        <v>0</v>
      </c>
      <c r="S1319">
        <v>370</v>
      </c>
      <c r="T1319" s="18">
        <v>0</v>
      </c>
      <c r="U1319" s="18">
        <v>0</v>
      </c>
    </row>
    <row r="1320" spans="1:21" x14ac:dyDescent="0.25">
      <c r="A1320" s="19">
        <v>42949</v>
      </c>
      <c r="B1320" s="12">
        <v>0</v>
      </c>
      <c r="C1320" s="18">
        <v>0</v>
      </c>
      <c r="D1320" s="18">
        <v>8968</v>
      </c>
      <c r="E1320" s="18">
        <v>0</v>
      </c>
      <c r="F1320" s="18">
        <v>975</v>
      </c>
      <c r="G1320" s="18">
        <v>0</v>
      </c>
      <c r="H1320" s="18">
        <v>9943</v>
      </c>
      <c r="I1320" s="18">
        <v>0</v>
      </c>
      <c r="J1320" s="18">
        <v>0</v>
      </c>
      <c r="K1320" s="18">
        <v>0</v>
      </c>
      <c r="L1320" s="18">
        <v>0</v>
      </c>
      <c r="M1320" s="18">
        <v>0</v>
      </c>
      <c r="N1320" s="18">
        <v>0</v>
      </c>
      <c r="O1320" s="18">
        <v>0</v>
      </c>
      <c r="P1320">
        <v>0</v>
      </c>
      <c r="Q1320">
        <v>522</v>
      </c>
      <c r="R1320">
        <v>316</v>
      </c>
      <c r="S1320">
        <v>137</v>
      </c>
      <c r="T1320" s="18">
        <v>0</v>
      </c>
      <c r="U1320" s="18">
        <v>0</v>
      </c>
    </row>
    <row r="1321" spans="1:21" x14ac:dyDescent="0.25">
      <c r="A1321" s="19">
        <v>42950</v>
      </c>
      <c r="B1321" s="12">
        <v>0</v>
      </c>
      <c r="C1321" s="18">
        <v>0</v>
      </c>
      <c r="D1321" s="18">
        <v>4380</v>
      </c>
      <c r="E1321" s="18">
        <v>0</v>
      </c>
      <c r="F1321" s="18">
        <v>6666</v>
      </c>
      <c r="G1321" s="18">
        <v>0</v>
      </c>
      <c r="H1321" s="18">
        <v>11046</v>
      </c>
      <c r="I1321">
        <v>5266</v>
      </c>
      <c r="J1321" s="18">
        <v>0</v>
      </c>
      <c r="K1321" s="18">
        <v>0</v>
      </c>
      <c r="L1321" s="18">
        <v>0</v>
      </c>
      <c r="M1321" s="18">
        <v>0</v>
      </c>
      <c r="N1321" s="18">
        <v>0</v>
      </c>
      <c r="O1321" s="18">
        <v>0</v>
      </c>
      <c r="P1321">
        <v>0</v>
      </c>
      <c r="Q1321">
        <v>316</v>
      </c>
      <c r="R1321">
        <v>1084</v>
      </c>
      <c r="S1321" s="18">
        <v>0</v>
      </c>
      <c r="T1321" s="18">
        <v>0</v>
      </c>
      <c r="U1321" s="18">
        <v>0</v>
      </c>
    </row>
    <row r="1322" spans="1:21" x14ac:dyDescent="0.25">
      <c r="A1322" s="19">
        <v>42951</v>
      </c>
      <c r="B1322" s="12">
        <v>0</v>
      </c>
      <c r="C1322" s="18">
        <v>0</v>
      </c>
      <c r="D1322" s="18">
        <v>2547</v>
      </c>
      <c r="E1322" s="18">
        <v>0</v>
      </c>
      <c r="F1322" s="18">
        <v>4155</v>
      </c>
      <c r="G1322" s="18">
        <v>0</v>
      </c>
      <c r="H1322" s="18">
        <v>6702</v>
      </c>
      <c r="I1322">
        <v>4062</v>
      </c>
      <c r="J1322" s="18">
        <v>0</v>
      </c>
      <c r="K1322" s="18">
        <v>0</v>
      </c>
      <c r="L1322" s="18">
        <v>0</v>
      </c>
      <c r="M1322" s="18">
        <v>0</v>
      </c>
      <c r="N1322" s="18">
        <v>0</v>
      </c>
      <c r="O1322" s="18">
        <v>0</v>
      </c>
      <c r="P1322">
        <v>0</v>
      </c>
      <c r="Q1322" s="18">
        <v>0</v>
      </c>
      <c r="R1322" s="18">
        <v>0</v>
      </c>
      <c r="S1322" s="18">
        <v>0</v>
      </c>
      <c r="T1322" s="18">
        <v>0</v>
      </c>
      <c r="U1322" s="18">
        <v>0</v>
      </c>
    </row>
    <row r="1323" spans="1:21" x14ac:dyDescent="0.25">
      <c r="A1323" s="19">
        <v>42952</v>
      </c>
      <c r="B1323" s="12">
        <v>0</v>
      </c>
      <c r="C1323" s="18">
        <v>0</v>
      </c>
      <c r="D1323" s="18">
        <v>3510</v>
      </c>
      <c r="E1323" s="18">
        <v>0</v>
      </c>
      <c r="F1323" s="18">
        <v>13669</v>
      </c>
      <c r="G1323" s="18">
        <v>0</v>
      </c>
      <c r="H1323" s="18">
        <v>17179</v>
      </c>
      <c r="I1323">
        <v>2154</v>
      </c>
      <c r="J1323" s="18">
        <v>0</v>
      </c>
      <c r="K1323">
        <v>1188</v>
      </c>
      <c r="L1323" s="18">
        <v>0</v>
      </c>
      <c r="M1323" s="18">
        <v>93</v>
      </c>
      <c r="N1323" s="18">
        <v>0</v>
      </c>
      <c r="O1323">
        <v>1381</v>
      </c>
      <c r="P1323">
        <v>0</v>
      </c>
      <c r="Q1323" s="18">
        <v>0</v>
      </c>
      <c r="R1323" s="18">
        <v>0</v>
      </c>
      <c r="S1323">
        <v>8946</v>
      </c>
      <c r="T1323" s="18">
        <v>0</v>
      </c>
      <c r="U1323" s="18">
        <v>0</v>
      </c>
    </row>
    <row r="1324" spans="1:21" x14ac:dyDescent="0.25">
      <c r="A1324" s="19">
        <v>42953</v>
      </c>
      <c r="B1324" s="12">
        <v>0</v>
      </c>
      <c r="C1324" s="18">
        <v>0</v>
      </c>
      <c r="D1324" s="18">
        <v>5931</v>
      </c>
      <c r="E1324" s="18">
        <v>0</v>
      </c>
      <c r="F1324" s="18">
        <v>26713</v>
      </c>
      <c r="G1324" s="18">
        <v>0</v>
      </c>
      <c r="H1324" s="18">
        <v>32644</v>
      </c>
      <c r="I1324" s="18">
        <v>0</v>
      </c>
      <c r="J1324" s="18">
        <v>0</v>
      </c>
      <c r="K1324">
        <v>436</v>
      </c>
      <c r="L1324" s="18">
        <v>160</v>
      </c>
      <c r="M1324" s="18">
        <v>0</v>
      </c>
      <c r="N1324" s="18">
        <v>0</v>
      </c>
      <c r="O1324">
        <v>2383</v>
      </c>
      <c r="P1324">
        <v>0</v>
      </c>
      <c r="Q1324" s="18">
        <v>0</v>
      </c>
      <c r="R1324">
        <v>8374</v>
      </c>
      <c r="S1324">
        <v>15360</v>
      </c>
      <c r="T1324" s="18">
        <v>0</v>
      </c>
      <c r="U1324" s="18">
        <v>0</v>
      </c>
    </row>
    <row r="1325" spans="1:21" x14ac:dyDescent="0.25">
      <c r="A1325" s="19">
        <v>42954</v>
      </c>
      <c r="B1325" s="12">
        <v>0</v>
      </c>
      <c r="C1325" s="18">
        <v>0</v>
      </c>
      <c r="D1325" s="18">
        <v>8162</v>
      </c>
      <c r="E1325" s="18">
        <v>0</v>
      </c>
      <c r="F1325" s="18">
        <v>23890</v>
      </c>
      <c r="G1325" s="18">
        <v>0</v>
      </c>
      <c r="H1325" s="18">
        <v>32052</v>
      </c>
      <c r="I1325" s="18">
        <v>0</v>
      </c>
      <c r="J1325" s="18">
        <v>0</v>
      </c>
      <c r="K1325" s="18">
        <v>0</v>
      </c>
      <c r="L1325" s="18">
        <v>0</v>
      </c>
      <c r="M1325" s="18">
        <v>0</v>
      </c>
      <c r="N1325" s="18">
        <v>0</v>
      </c>
      <c r="O1325">
        <v>185</v>
      </c>
      <c r="P1325">
        <v>0</v>
      </c>
      <c r="Q1325" s="18">
        <v>0</v>
      </c>
      <c r="R1325">
        <v>14388</v>
      </c>
      <c r="S1325">
        <v>9274</v>
      </c>
      <c r="T1325" s="18">
        <v>0</v>
      </c>
      <c r="U1325" s="18">
        <v>0</v>
      </c>
    </row>
    <row r="1326" spans="1:21" x14ac:dyDescent="0.25">
      <c r="A1326" s="19">
        <v>42955</v>
      </c>
      <c r="B1326" s="12">
        <v>0</v>
      </c>
      <c r="C1326" s="18">
        <v>0</v>
      </c>
      <c r="D1326" s="18">
        <v>7482</v>
      </c>
      <c r="E1326" s="18">
        <v>0</v>
      </c>
      <c r="F1326" s="18">
        <v>7003</v>
      </c>
      <c r="G1326" s="18">
        <v>0</v>
      </c>
      <c r="H1326" s="18">
        <v>14485</v>
      </c>
      <c r="I1326">
        <v>2906</v>
      </c>
      <c r="J1326" s="18">
        <v>0</v>
      </c>
      <c r="K1326" s="18">
        <v>0</v>
      </c>
      <c r="L1326" s="18">
        <v>0</v>
      </c>
      <c r="M1326" s="18">
        <v>0</v>
      </c>
      <c r="N1326" s="18">
        <v>0</v>
      </c>
      <c r="O1326" s="18">
        <v>0</v>
      </c>
      <c r="P1326">
        <v>0</v>
      </c>
      <c r="Q1326" s="18">
        <v>0</v>
      </c>
      <c r="R1326">
        <v>3878</v>
      </c>
      <c r="S1326" s="18">
        <v>0</v>
      </c>
      <c r="T1326" s="18">
        <v>0</v>
      </c>
      <c r="U1326" s="18">
        <v>0</v>
      </c>
    </row>
    <row r="1327" spans="1:21" x14ac:dyDescent="0.25">
      <c r="A1327" s="19">
        <v>42956</v>
      </c>
      <c r="B1327" s="12">
        <v>0</v>
      </c>
      <c r="C1327" s="18">
        <v>0</v>
      </c>
      <c r="D1327" s="18">
        <v>5122</v>
      </c>
      <c r="E1327" s="18">
        <v>0</v>
      </c>
      <c r="F1327" s="18">
        <v>2562</v>
      </c>
      <c r="G1327" s="18">
        <v>0</v>
      </c>
      <c r="H1327" s="18">
        <v>7684</v>
      </c>
      <c r="I1327">
        <v>2562</v>
      </c>
      <c r="J1327" s="18">
        <v>0</v>
      </c>
      <c r="K1327" s="18">
        <v>43</v>
      </c>
      <c r="L1327" s="18">
        <v>0</v>
      </c>
      <c r="M1327" s="18">
        <v>0</v>
      </c>
      <c r="N1327" s="18">
        <v>0</v>
      </c>
      <c r="O1327" s="18">
        <v>0</v>
      </c>
      <c r="P1327">
        <v>0</v>
      </c>
      <c r="Q1327" s="18">
        <v>0</v>
      </c>
      <c r="R1327" s="18">
        <v>0</v>
      </c>
      <c r="S1327" s="18">
        <v>0</v>
      </c>
      <c r="T1327" s="18">
        <v>0</v>
      </c>
      <c r="U1327" s="18">
        <v>0</v>
      </c>
    </row>
    <row r="1328" spans="1:21" x14ac:dyDescent="0.25">
      <c r="A1328" s="19">
        <v>42957</v>
      </c>
      <c r="B1328" s="12">
        <v>0</v>
      </c>
      <c r="C1328" s="18">
        <v>0</v>
      </c>
      <c r="D1328" s="18">
        <v>1897</v>
      </c>
      <c r="E1328" s="18">
        <v>0</v>
      </c>
      <c r="F1328" s="18">
        <v>7745</v>
      </c>
      <c r="G1328" s="18">
        <v>0</v>
      </c>
      <c r="H1328" s="18">
        <v>9642</v>
      </c>
      <c r="I1328">
        <v>3893</v>
      </c>
      <c r="J1328" s="18">
        <v>0</v>
      </c>
      <c r="K1328" s="18">
        <v>0</v>
      </c>
      <c r="L1328" s="18">
        <v>0</v>
      </c>
      <c r="M1328" s="18">
        <v>219</v>
      </c>
      <c r="N1328" s="18">
        <v>0</v>
      </c>
      <c r="O1328">
        <v>385</v>
      </c>
      <c r="P1328">
        <v>0</v>
      </c>
      <c r="Q1328" s="18">
        <v>0</v>
      </c>
      <c r="R1328" s="18">
        <v>0</v>
      </c>
      <c r="S1328">
        <v>3467</v>
      </c>
      <c r="T1328" s="18">
        <v>0</v>
      </c>
      <c r="U1328" s="18">
        <v>0</v>
      </c>
    </row>
    <row r="1329" spans="1:21" x14ac:dyDescent="0.25">
      <c r="A1329" s="19">
        <v>42958</v>
      </c>
      <c r="B1329" s="12">
        <v>0</v>
      </c>
      <c r="C1329" s="18">
        <v>0</v>
      </c>
      <c r="D1329" s="18">
        <v>2430</v>
      </c>
      <c r="E1329" s="18">
        <v>0</v>
      </c>
      <c r="F1329" s="18">
        <v>9988</v>
      </c>
      <c r="G1329" s="18">
        <v>0</v>
      </c>
      <c r="H1329" s="18">
        <v>12418</v>
      </c>
      <c r="I1329">
        <v>2859</v>
      </c>
      <c r="J1329" s="18">
        <v>0</v>
      </c>
      <c r="K1329" s="18">
        <v>0</v>
      </c>
      <c r="L1329" s="18">
        <v>0</v>
      </c>
      <c r="M1329" s="18">
        <v>0</v>
      </c>
      <c r="N1329" s="18">
        <v>0</v>
      </c>
      <c r="O1329">
        <v>876</v>
      </c>
      <c r="P1329">
        <v>0</v>
      </c>
      <c r="Q1329" s="18">
        <v>0</v>
      </c>
      <c r="R1329">
        <v>699</v>
      </c>
      <c r="S1329">
        <v>5554</v>
      </c>
      <c r="T1329" s="18">
        <v>0</v>
      </c>
      <c r="U1329" s="18">
        <v>0</v>
      </c>
    </row>
    <row r="1330" spans="1:21" x14ac:dyDescent="0.25">
      <c r="A1330" s="19">
        <v>42959</v>
      </c>
      <c r="B1330" s="12">
        <v>0</v>
      </c>
      <c r="C1330" s="18">
        <v>0</v>
      </c>
      <c r="D1330" s="18">
        <v>2642</v>
      </c>
      <c r="E1330" s="18">
        <v>0</v>
      </c>
      <c r="F1330" s="18">
        <v>11589</v>
      </c>
      <c r="G1330" s="18">
        <v>0</v>
      </c>
      <c r="H1330" s="18">
        <v>14231</v>
      </c>
      <c r="I1330">
        <v>2827</v>
      </c>
      <c r="J1330" s="18">
        <v>0</v>
      </c>
      <c r="K1330" s="18">
        <v>0</v>
      </c>
      <c r="L1330">
        <v>24</v>
      </c>
      <c r="M1330" s="18">
        <v>0</v>
      </c>
      <c r="N1330" s="18">
        <v>0</v>
      </c>
      <c r="O1330">
        <v>204</v>
      </c>
      <c r="P1330">
        <v>0</v>
      </c>
      <c r="Q1330" s="18">
        <v>0</v>
      </c>
      <c r="R1330">
        <v>3258</v>
      </c>
      <c r="S1330">
        <v>5276</v>
      </c>
      <c r="T1330" s="18">
        <v>0</v>
      </c>
      <c r="U1330" s="18">
        <v>0</v>
      </c>
    </row>
    <row r="1331" spans="1:21" x14ac:dyDescent="0.25">
      <c r="A1331" s="19">
        <v>42960</v>
      </c>
      <c r="B1331" s="12">
        <v>0</v>
      </c>
      <c r="C1331" s="18">
        <v>0</v>
      </c>
      <c r="D1331" s="18">
        <v>5342</v>
      </c>
      <c r="E1331" s="18">
        <v>0</v>
      </c>
      <c r="F1331" s="18">
        <v>8329</v>
      </c>
      <c r="G1331" s="18">
        <v>0</v>
      </c>
      <c r="H1331" s="18">
        <v>13671</v>
      </c>
      <c r="I1331" s="18">
        <v>0</v>
      </c>
      <c r="J1331" s="18">
        <v>0</v>
      </c>
      <c r="K1331" s="18">
        <v>0</v>
      </c>
      <c r="L1331">
        <v>10</v>
      </c>
      <c r="M1331" s="18">
        <v>0</v>
      </c>
      <c r="N1331" s="18">
        <v>0</v>
      </c>
      <c r="O1331" s="18">
        <v>0</v>
      </c>
      <c r="P1331">
        <v>0</v>
      </c>
      <c r="Q1331" s="18">
        <v>0</v>
      </c>
      <c r="R1331">
        <v>3167</v>
      </c>
      <c r="S1331">
        <v>5152</v>
      </c>
      <c r="T1331" s="18">
        <v>0</v>
      </c>
      <c r="U1331" s="18">
        <v>0</v>
      </c>
    </row>
    <row r="1332" spans="1:21" x14ac:dyDescent="0.25">
      <c r="A1332" s="19">
        <v>42961</v>
      </c>
      <c r="B1332" s="12">
        <v>0</v>
      </c>
      <c r="C1332" s="18">
        <v>0.19067876140115469</v>
      </c>
      <c r="D1332" s="18">
        <v>4403.8093212385993</v>
      </c>
      <c r="E1332" s="18">
        <v>0.31342496679903697</v>
      </c>
      <c r="F1332" s="18">
        <v>7238.6865750332008</v>
      </c>
      <c r="G1332" s="18">
        <v>0.50410372820019167</v>
      </c>
      <c r="H1332" s="18">
        <v>11642.495896271801</v>
      </c>
      <c r="I1332" s="18">
        <v>0</v>
      </c>
      <c r="J1332" s="18">
        <v>0</v>
      </c>
      <c r="K1332" s="18">
        <v>0</v>
      </c>
      <c r="L1332" s="18">
        <v>0</v>
      </c>
      <c r="M1332" s="18">
        <v>0</v>
      </c>
      <c r="N1332" s="18">
        <v>0</v>
      </c>
      <c r="O1332" s="18">
        <v>0</v>
      </c>
      <c r="P1332">
        <v>0</v>
      </c>
      <c r="Q1332">
        <v>1363</v>
      </c>
      <c r="R1332">
        <v>3460</v>
      </c>
      <c r="S1332">
        <v>2416</v>
      </c>
      <c r="T1332" s="18">
        <v>0</v>
      </c>
      <c r="U1332" s="18">
        <v>0</v>
      </c>
    </row>
    <row r="1333" spans="1:21" x14ac:dyDescent="0.25">
      <c r="A1333" s="19">
        <v>42962</v>
      </c>
      <c r="B1333" s="12">
        <v>0</v>
      </c>
      <c r="C1333" s="18">
        <v>7.6537555052089701E-2</v>
      </c>
      <c r="D1333" s="18">
        <v>2519.9234624449477</v>
      </c>
      <c r="E1333" s="18">
        <v>9.7403150417480822E-2</v>
      </c>
      <c r="F1333" s="18">
        <v>3206.9025968495826</v>
      </c>
      <c r="G1333" s="18">
        <v>0.17394070546957052</v>
      </c>
      <c r="H1333" s="18">
        <v>5726.8260592945298</v>
      </c>
      <c r="I1333">
        <v>2262</v>
      </c>
      <c r="J1333" s="18">
        <v>0</v>
      </c>
      <c r="K1333" s="18">
        <v>0</v>
      </c>
      <c r="L1333" s="18">
        <v>0</v>
      </c>
      <c r="M1333" s="18">
        <v>0</v>
      </c>
      <c r="N1333" s="18">
        <v>0</v>
      </c>
      <c r="O1333" s="18">
        <v>0</v>
      </c>
      <c r="P1333">
        <v>0</v>
      </c>
      <c r="Q1333">
        <v>16</v>
      </c>
      <c r="R1333">
        <v>929</v>
      </c>
      <c r="S1333" s="18">
        <v>0</v>
      </c>
      <c r="T1333" s="18">
        <v>0</v>
      </c>
      <c r="U1333" s="18">
        <v>0</v>
      </c>
    </row>
    <row r="1334" spans="1:21" x14ac:dyDescent="0.25">
      <c r="A1334" s="19">
        <v>42963</v>
      </c>
      <c r="B1334" s="12">
        <v>0</v>
      </c>
      <c r="C1334" s="18">
        <v>5.1516659829673461E-2</v>
      </c>
      <c r="D1334" s="18">
        <v>2417.9484833401702</v>
      </c>
      <c r="E1334" s="18">
        <v>5.9591438190073065E-2</v>
      </c>
      <c r="F1334" s="18">
        <v>2796.9404085618098</v>
      </c>
      <c r="G1334" s="18">
        <v>0.11110809801974653</v>
      </c>
      <c r="H1334" s="18">
        <v>5214.8888919019801</v>
      </c>
      <c r="I1334">
        <v>2403</v>
      </c>
      <c r="J1334" s="18">
        <v>0</v>
      </c>
      <c r="K1334">
        <v>394</v>
      </c>
      <c r="L1334" s="18">
        <v>0</v>
      </c>
      <c r="M1334" s="18">
        <v>0</v>
      </c>
      <c r="N1334" s="18">
        <v>0</v>
      </c>
      <c r="O1334" s="18">
        <v>0</v>
      </c>
      <c r="P1334">
        <v>0</v>
      </c>
      <c r="Q1334" s="18">
        <v>0</v>
      </c>
      <c r="R1334" s="18">
        <v>0</v>
      </c>
      <c r="S1334" s="18">
        <v>0</v>
      </c>
      <c r="T1334" s="18">
        <v>0</v>
      </c>
      <c r="U1334" s="18">
        <v>0</v>
      </c>
    </row>
    <row r="1335" spans="1:21" x14ac:dyDescent="0.25">
      <c r="A1335" s="19">
        <v>42964</v>
      </c>
      <c r="B1335" s="12">
        <v>0</v>
      </c>
      <c r="C1335" s="18">
        <v>4.523972981166724E-2</v>
      </c>
      <c r="D1335" s="18">
        <v>3026.9547602701882</v>
      </c>
      <c r="E1335" s="18">
        <v>0.11519915341537201</v>
      </c>
      <c r="F1335" s="18">
        <v>7707.8848008465848</v>
      </c>
      <c r="G1335" s="18">
        <v>0.16043888322703925</v>
      </c>
      <c r="H1335" s="18">
        <v>10734.839561116773</v>
      </c>
      <c r="I1335">
        <v>2758</v>
      </c>
      <c r="J1335" s="18">
        <v>0</v>
      </c>
      <c r="K1335">
        <v>276</v>
      </c>
      <c r="L1335">
        <v>365</v>
      </c>
      <c r="M1335" s="18">
        <v>0</v>
      </c>
      <c r="N1335">
        <v>321</v>
      </c>
      <c r="O1335" s="18">
        <v>0</v>
      </c>
      <c r="P1335">
        <v>0</v>
      </c>
      <c r="Q1335" s="18">
        <v>0</v>
      </c>
      <c r="R1335" s="18">
        <v>0</v>
      </c>
      <c r="S1335">
        <v>3988</v>
      </c>
      <c r="T1335" s="18">
        <v>0</v>
      </c>
      <c r="U1335" s="18">
        <v>0</v>
      </c>
    </row>
    <row r="1336" spans="1:21" x14ac:dyDescent="0.25">
      <c r="A1336" s="19">
        <v>42965</v>
      </c>
      <c r="B1336" s="12">
        <v>0</v>
      </c>
      <c r="C1336" s="18">
        <v>2.9648473854376522E-2</v>
      </c>
      <c r="D1336" s="18">
        <v>2827.9703515261458</v>
      </c>
      <c r="E1336" s="18">
        <v>0.10742854016470871</v>
      </c>
      <c r="F1336" s="18">
        <v>10246.892571459835</v>
      </c>
      <c r="G1336" s="18">
        <v>0.13707701401908523</v>
      </c>
      <c r="H1336" s="18">
        <v>13074.862922985982</v>
      </c>
      <c r="I1336">
        <v>2625</v>
      </c>
      <c r="J1336" s="18">
        <v>0</v>
      </c>
      <c r="K1336">
        <v>725</v>
      </c>
      <c r="L1336">
        <v>94</v>
      </c>
      <c r="M1336" s="18">
        <v>0</v>
      </c>
      <c r="N1336">
        <v>146</v>
      </c>
      <c r="O1336" s="18">
        <v>0</v>
      </c>
      <c r="P1336">
        <v>0</v>
      </c>
      <c r="Q1336">
        <v>61</v>
      </c>
      <c r="R1336">
        <v>2755</v>
      </c>
      <c r="S1336">
        <v>3841</v>
      </c>
      <c r="T1336" s="18">
        <v>0</v>
      </c>
      <c r="U1336" s="18">
        <v>0</v>
      </c>
    </row>
    <row r="1337" spans="1:21" x14ac:dyDescent="0.25">
      <c r="A1337" s="19">
        <v>42966</v>
      </c>
      <c r="B1337" s="12">
        <v>0</v>
      </c>
      <c r="C1337" s="18">
        <v>1.8841559295160515E-2</v>
      </c>
      <c r="D1337" s="18">
        <v>2561.9811584407048</v>
      </c>
      <c r="E1337" s="18">
        <v>4.4662291022447231E-2</v>
      </c>
      <c r="F1337" s="18">
        <v>6072.9553377089778</v>
      </c>
      <c r="G1337" s="18">
        <v>6.3503850317607746E-2</v>
      </c>
      <c r="H1337" s="18">
        <v>8634.9364961496831</v>
      </c>
      <c r="I1337">
        <v>2518</v>
      </c>
      <c r="J1337" s="18">
        <v>0</v>
      </c>
      <c r="K1337">
        <v>1269</v>
      </c>
      <c r="L1337">
        <v>102</v>
      </c>
      <c r="M1337" s="18">
        <v>0</v>
      </c>
      <c r="N1337" s="18">
        <v>0</v>
      </c>
      <c r="O1337" s="18">
        <v>0</v>
      </c>
      <c r="P1337">
        <v>0</v>
      </c>
      <c r="Q1337">
        <v>8</v>
      </c>
      <c r="R1337">
        <v>1638</v>
      </c>
      <c r="S1337">
        <v>538</v>
      </c>
      <c r="T1337" s="18">
        <v>0</v>
      </c>
      <c r="U1337" s="18">
        <v>0</v>
      </c>
    </row>
    <row r="1338" spans="1:21" x14ac:dyDescent="0.25">
      <c r="A1338" s="19">
        <v>42967</v>
      </c>
      <c r="B1338" s="12">
        <v>0</v>
      </c>
      <c r="C1338" s="18">
        <v>1.3046707252492906E-2</v>
      </c>
      <c r="D1338" s="18">
        <v>2528.9869532927473</v>
      </c>
      <c r="E1338" s="18">
        <v>3.1474084993064144E-2</v>
      </c>
      <c r="F1338" s="18">
        <v>6100.9685259150074</v>
      </c>
      <c r="G1338" s="18">
        <v>4.452079224555705E-2</v>
      </c>
      <c r="H1338" s="18">
        <v>8629.9554792077543</v>
      </c>
      <c r="I1338">
        <v>2478</v>
      </c>
      <c r="J1338" s="18">
        <v>0</v>
      </c>
      <c r="K1338">
        <v>944</v>
      </c>
      <c r="L1338">
        <v>130</v>
      </c>
      <c r="M1338" s="18">
        <v>0</v>
      </c>
      <c r="N1338" s="18">
        <v>0</v>
      </c>
      <c r="O1338" s="18">
        <v>0</v>
      </c>
      <c r="P1338">
        <v>0</v>
      </c>
      <c r="Q1338">
        <v>4</v>
      </c>
      <c r="R1338">
        <v>1563</v>
      </c>
      <c r="S1338">
        <v>982</v>
      </c>
      <c r="T1338" s="18">
        <v>0</v>
      </c>
      <c r="U1338" s="18">
        <v>0</v>
      </c>
    </row>
    <row r="1339" spans="1:21" x14ac:dyDescent="0.25">
      <c r="A1339" s="19">
        <v>42968</v>
      </c>
      <c r="B1339" s="12">
        <v>0</v>
      </c>
      <c r="C1339" s="18">
        <v>8.9818945720752108E-3</v>
      </c>
      <c r="D1339" s="18">
        <v>2481.9910181054279</v>
      </c>
      <c r="E1339" s="18">
        <v>1.6617590602324483E-2</v>
      </c>
      <c r="F1339" s="18">
        <v>4591.9833824093976</v>
      </c>
      <c r="G1339" s="18">
        <v>2.5599485174399694E-2</v>
      </c>
      <c r="H1339" s="18">
        <v>7073.9744005148259</v>
      </c>
      <c r="I1339">
        <v>973</v>
      </c>
      <c r="J1339" s="18">
        <v>0</v>
      </c>
      <c r="K1339">
        <v>848</v>
      </c>
      <c r="L1339">
        <v>135</v>
      </c>
      <c r="M1339" s="18">
        <v>0</v>
      </c>
      <c r="N1339" s="18">
        <v>0</v>
      </c>
      <c r="O1339" s="18">
        <v>0</v>
      </c>
      <c r="P1339">
        <v>0</v>
      </c>
      <c r="Q1339">
        <v>6</v>
      </c>
      <c r="R1339">
        <v>1303</v>
      </c>
      <c r="S1339">
        <v>1327</v>
      </c>
      <c r="T1339" s="18">
        <v>0</v>
      </c>
      <c r="U1339" s="18">
        <v>0</v>
      </c>
    </row>
    <row r="1340" spans="1:21" x14ac:dyDescent="0.25">
      <c r="A1340" s="19">
        <v>42969</v>
      </c>
      <c r="B1340" s="12">
        <v>0</v>
      </c>
      <c r="C1340" s="18">
        <v>3.9600864085409526E-3</v>
      </c>
      <c r="D1340" s="18">
        <v>1559.9960399135914</v>
      </c>
      <c r="E1340" s="18">
        <v>1.5924116692806023E-2</v>
      </c>
      <c r="F1340" s="18">
        <v>6272.984075883307</v>
      </c>
      <c r="G1340" s="18">
        <v>1.9884203101346976E-2</v>
      </c>
      <c r="H1340" s="18">
        <v>7832.9801157968986</v>
      </c>
      <c r="I1340">
        <v>113</v>
      </c>
      <c r="J1340" s="18">
        <v>0</v>
      </c>
      <c r="K1340">
        <v>650</v>
      </c>
      <c r="L1340">
        <v>23</v>
      </c>
      <c r="M1340" s="18">
        <v>0</v>
      </c>
      <c r="N1340" s="18">
        <v>0</v>
      </c>
      <c r="O1340" s="18">
        <v>0</v>
      </c>
      <c r="P1340">
        <v>0</v>
      </c>
      <c r="Q1340">
        <v>0</v>
      </c>
      <c r="R1340">
        <v>905</v>
      </c>
      <c r="S1340">
        <v>4582</v>
      </c>
      <c r="T1340" s="18">
        <v>0</v>
      </c>
      <c r="U1340" s="18">
        <v>0</v>
      </c>
    </row>
    <row r="1341" spans="1:21" x14ac:dyDescent="0.25">
      <c r="A1341" s="19">
        <v>42970</v>
      </c>
      <c r="B1341" s="12">
        <v>0</v>
      </c>
      <c r="C1341" s="18">
        <v>3.5578636122866047E-3</v>
      </c>
      <c r="D1341" s="18">
        <v>1997.9964421363877</v>
      </c>
      <c r="E1341" s="18">
        <v>1.0025411480066859E-2</v>
      </c>
      <c r="F1341" s="18">
        <v>5629.9899745885195</v>
      </c>
      <c r="G1341" s="18">
        <v>1.3583275092353464E-2</v>
      </c>
      <c r="H1341" s="18">
        <v>7627.986416724907</v>
      </c>
      <c r="I1341">
        <v>425</v>
      </c>
      <c r="J1341" s="18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0</v>
      </c>
      <c r="P1341">
        <v>0</v>
      </c>
      <c r="Q1341">
        <v>4</v>
      </c>
      <c r="R1341">
        <v>2843</v>
      </c>
      <c r="S1341">
        <v>2358</v>
      </c>
      <c r="T1341" s="18">
        <v>0</v>
      </c>
      <c r="U1341" s="18">
        <v>0</v>
      </c>
    </row>
    <row r="1342" spans="1:21" x14ac:dyDescent="0.25">
      <c r="A1342" s="19">
        <v>42971</v>
      </c>
      <c r="B1342" s="12">
        <v>0</v>
      </c>
      <c r="C1342" s="18">
        <v>3.2602279690729929E-3</v>
      </c>
      <c r="D1342" s="18">
        <v>2609.9967397720311</v>
      </c>
      <c r="E1342" s="18">
        <v>3.5924964134306236E-3</v>
      </c>
      <c r="F1342" s="18">
        <v>2875.9964075035864</v>
      </c>
      <c r="G1342" s="18">
        <v>6.8527243825036166E-3</v>
      </c>
      <c r="H1342" s="18">
        <v>5485.993147275618</v>
      </c>
      <c r="I1342">
        <v>988</v>
      </c>
      <c r="J1342" s="18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0</v>
      </c>
      <c r="P1342">
        <v>0</v>
      </c>
      <c r="Q1342">
        <v>0</v>
      </c>
      <c r="R1342">
        <v>922</v>
      </c>
      <c r="S1342">
        <v>966</v>
      </c>
      <c r="T1342" s="18">
        <v>0</v>
      </c>
      <c r="U1342" s="18">
        <v>0</v>
      </c>
    </row>
    <row r="1343" spans="1:21" x14ac:dyDescent="0.25">
      <c r="A1343" s="19">
        <v>42972</v>
      </c>
      <c r="B1343" s="12">
        <v>0</v>
      </c>
      <c r="C1343" s="18">
        <v>7.3078074009469418E-4</v>
      </c>
      <c r="D1343" s="18">
        <v>833.99926921925987</v>
      </c>
      <c r="E1343" s="18">
        <v>1.682372926836706E-3</v>
      </c>
      <c r="F1343" s="18">
        <v>1919.9983176270732</v>
      </c>
      <c r="G1343" s="18">
        <v>2.4131536669314002E-3</v>
      </c>
      <c r="H1343" s="18">
        <v>2753.997586846333</v>
      </c>
      <c r="I1343">
        <v>347</v>
      </c>
      <c r="J1343" s="18">
        <v>0</v>
      </c>
      <c r="K1343" s="18">
        <v>0</v>
      </c>
      <c r="L1343">
        <v>4</v>
      </c>
      <c r="M1343" s="18">
        <v>0</v>
      </c>
      <c r="N1343" s="18">
        <v>0</v>
      </c>
      <c r="O1343" s="18">
        <v>0</v>
      </c>
      <c r="P1343">
        <v>0</v>
      </c>
      <c r="Q1343" s="18">
        <v>0</v>
      </c>
      <c r="R1343">
        <v>36</v>
      </c>
      <c r="S1343">
        <v>1533</v>
      </c>
      <c r="T1343" s="18">
        <v>0</v>
      </c>
      <c r="U1343" s="18">
        <v>0</v>
      </c>
    </row>
    <row r="1344" spans="1:21" x14ac:dyDescent="0.25">
      <c r="A1344" s="19">
        <v>42973</v>
      </c>
      <c r="B1344" s="12">
        <v>0</v>
      </c>
      <c r="C1344" s="18">
        <v>1.6079491644864774E-3</v>
      </c>
      <c r="D1344" s="18">
        <v>2615.9983920508357</v>
      </c>
      <c r="E1344" s="18">
        <v>1.6325355431483501E-3</v>
      </c>
      <c r="F1344" s="18">
        <v>2655.9983674644568</v>
      </c>
      <c r="G1344" s="18">
        <v>3.2404847076348275E-3</v>
      </c>
      <c r="H1344" s="18">
        <v>5271.9967595152921</v>
      </c>
      <c r="I1344">
        <v>164</v>
      </c>
      <c r="J1344" s="18">
        <v>0</v>
      </c>
      <c r="K1344" s="18">
        <v>0</v>
      </c>
      <c r="L1344">
        <v>38</v>
      </c>
      <c r="M1344" s="18">
        <v>0</v>
      </c>
      <c r="N1344" s="18">
        <v>0</v>
      </c>
      <c r="O1344" s="18">
        <v>0</v>
      </c>
      <c r="P1344">
        <v>0</v>
      </c>
      <c r="Q1344">
        <v>1</v>
      </c>
      <c r="R1344">
        <v>853</v>
      </c>
      <c r="S1344">
        <v>1600</v>
      </c>
      <c r="T1344" s="18">
        <v>0</v>
      </c>
      <c r="U1344" s="18">
        <v>0</v>
      </c>
    </row>
    <row r="1345" spans="1:21" x14ac:dyDescent="0.25">
      <c r="A1345" s="19">
        <v>42974</v>
      </c>
      <c r="B1345" s="12">
        <v>0</v>
      </c>
      <c r="C1345" s="18">
        <v>1.1253525010357368E-3</v>
      </c>
      <c r="D1345" s="18">
        <v>2609.9988746474992</v>
      </c>
      <c r="E1345" s="18">
        <v>1.2538410241424991E-3</v>
      </c>
      <c r="F1345" s="18">
        <v>2907.9987461589758</v>
      </c>
      <c r="G1345" s="18">
        <v>2.3791935251782359E-3</v>
      </c>
      <c r="H1345" s="18">
        <v>5517.9976208064745</v>
      </c>
      <c r="I1345">
        <v>173</v>
      </c>
      <c r="J1345" s="18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>
        <v>0</v>
      </c>
      <c r="Q1345">
        <v>68</v>
      </c>
      <c r="R1345">
        <v>2033</v>
      </c>
      <c r="S1345">
        <v>634</v>
      </c>
      <c r="T1345" s="18">
        <v>0</v>
      </c>
      <c r="U1345" s="18">
        <v>0</v>
      </c>
    </row>
    <row r="1346" spans="1:21" x14ac:dyDescent="0.25">
      <c r="A1346" s="19">
        <v>42975</v>
      </c>
      <c r="B1346" s="12">
        <v>0</v>
      </c>
      <c r="C1346" s="18">
        <v>5.7285079812618989E-4</v>
      </c>
      <c r="D1346" s="18">
        <v>1893.9994271492019</v>
      </c>
      <c r="E1346" s="18">
        <v>2.5376020043710312E-4</v>
      </c>
      <c r="F1346" s="18">
        <v>838.99974623979961</v>
      </c>
      <c r="G1346" s="18">
        <v>8.2661099856329301E-4</v>
      </c>
      <c r="H1346" s="18">
        <v>2732.9991733890015</v>
      </c>
      <c r="I1346">
        <v>221</v>
      </c>
      <c r="J1346" s="18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>
        <v>0</v>
      </c>
      <c r="Q1346" s="18">
        <v>0</v>
      </c>
      <c r="R1346">
        <v>451</v>
      </c>
      <c r="S1346">
        <v>167</v>
      </c>
      <c r="T1346" s="18">
        <v>0</v>
      </c>
      <c r="U1346" s="18">
        <v>0</v>
      </c>
    </row>
    <row r="1347" spans="1:21" x14ac:dyDescent="0.25">
      <c r="A1347" s="19">
        <v>42976</v>
      </c>
      <c r="B1347" s="12">
        <v>0</v>
      </c>
      <c r="C1347" s="18">
        <v>5.9660971677599761E-4</v>
      </c>
      <c r="D1347" s="18">
        <v>2811.9994033902831</v>
      </c>
      <c r="E1347" s="18">
        <v>4.9752837334271494E-4</v>
      </c>
      <c r="F1347" s="18">
        <v>2344.9995024716268</v>
      </c>
      <c r="G1347" s="18">
        <v>1.0941380901187125E-3</v>
      </c>
      <c r="H1347" s="18">
        <v>5156.9989058619103</v>
      </c>
      <c r="I1347" s="18">
        <v>0</v>
      </c>
      <c r="J1347" s="18">
        <v>0</v>
      </c>
      <c r="K1347" s="18">
        <v>0</v>
      </c>
      <c r="L1347" s="18">
        <v>0</v>
      </c>
      <c r="M1347" s="18">
        <v>0</v>
      </c>
      <c r="N1347" s="18">
        <v>0</v>
      </c>
      <c r="O1347" s="18">
        <v>0</v>
      </c>
      <c r="P1347">
        <v>0</v>
      </c>
      <c r="Q1347" s="18">
        <v>0</v>
      </c>
      <c r="R1347">
        <v>248</v>
      </c>
      <c r="S1347">
        <v>2097</v>
      </c>
      <c r="T1347" s="18">
        <v>0</v>
      </c>
      <c r="U1347" s="18">
        <v>0</v>
      </c>
    </row>
    <row r="1348" spans="1:21" x14ac:dyDescent="0.25">
      <c r="A1348" s="19">
        <v>42977</v>
      </c>
      <c r="B1348" s="12">
        <v>0</v>
      </c>
      <c r="C1348" s="18">
        <v>4.0035082893297158E-4</v>
      </c>
      <c r="D1348" s="18">
        <v>2689.9995996491712</v>
      </c>
      <c r="E1348" s="18">
        <v>7.6885218671662869E-4</v>
      </c>
      <c r="F1348" s="18">
        <v>5165.9992311478136</v>
      </c>
      <c r="G1348" s="18">
        <v>1.1692030156496003E-3</v>
      </c>
      <c r="H1348" s="18">
        <v>7855.9988307969852</v>
      </c>
      <c r="I1348">
        <v>245</v>
      </c>
      <c r="J1348" s="18">
        <v>0</v>
      </c>
      <c r="K1348" s="18">
        <v>0</v>
      </c>
      <c r="L1348" s="18">
        <v>0</v>
      </c>
      <c r="M1348" s="18">
        <v>0</v>
      </c>
      <c r="N1348" s="18">
        <v>0</v>
      </c>
      <c r="O1348" s="18">
        <v>0</v>
      </c>
      <c r="P1348">
        <v>0</v>
      </c>
      <c r="Q1348" s="18">
        <v>0</v>
      </c>
      <c r="R1348">
        <v>1197</v>
      </c>
      <c r="S1348">
        <v>3724</v>
      </c>
      <c r="T1348" s="18">
        <v>0</v>
      </c>
      <c r="U1348" s="18">
        <v>0</v>
      </c>
    </row>
    <row r="1349" spans="1:21" x14ac:dyDescent="0.25">
      <c r="A1349" s="19">
        <v>42978</v>
      </c>
      <c r="B1349" s="12">
        <v>0</v>
      </c>
      <c r="C1349" s="18">
        <v>3.40031889790815E-4</v>
      </c>
      <c r="D1349" s="18">
        <v>3256.9996599681103</v>
      </c>
      <c r="E1349" s="18">
        <v>4.0476009724255135E-4</v>
      </c>
      <c r="F1349" s="18">
        <v>3876.9995952399026</v>
      </c>
      <c r="G1349" s="18">
        <v>7.4479198703336635E-4</v>
      </c>
      <c r="H1349" s="18">
        <v>7133.999255208013</v>
      </c>
      <c r="I1349">
        <v>179</v>
      </c>
      <c r="J1349" s="18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0</v>
      </c>
      <c r="P1349">
        <v>0</v>
      </c>
      <c r="Q1349" s="18">
        <v>0</v>
      </c>
      <c r="R1349">
        <v>2206</v>
      </c>
      <c r="S1349">
        <v>1492</v>
      </c>
      <c r="T1349" s="18">
        <v>0</v>
      </c>
      <c r="U1349" s="18">
        <v>0</v>
      </c>
    </row>
    <row r="1350" spans="1:21" x14ac:dyDescent="0.25">
      <c r="A1350" s="19">
        <v>42979</v>
      </c>
      <c r="B1350" s="12">
        <v>0</v>
      </c>
      <c r="C1350" s="18">
        <v>1.223579436354516E-2</v>
      </c>
      <c r="D1350" s="18">
        <v>2238.9877642056363</v>
      </c>
      <c r="E1350" s="18">
        <v>2.7553762921391112E-2</v>
      </c>
      <c r="F1350" s="18">
        <v>5041.9724462370787</v>
      </c>
      <c r="G1350" s="18">
        <v>3.9789557284936272E-2</v>
      </c>
      <c r="H1350" s="18">
        <v>7280.9602104427149</v>
      </c>
      <c r="I1350">
        <v>54</v>
      </c>
      <c r="J1350" s="18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0</v>
      </c>
      <c r="P1350">
        <v>0</v>
      </c>
      <c r="Q1350" s="18">
        <v>0</v>
      </c>
      <c r="R1350">
        <v>880</v>
      </c>
      <c r="S1350">
        <v>4108</v>
      </c>
      <c r="T1350" s="18">
        <v>0</v>
      </c>
      <c r="U1350" s="18">
        <v>0</v>
      </c>
    </row>
    <row r="1351" spans="1:21" x14ac:dyDescent="0.25">
      <c r="A1351" s="19">
        <v>42980</v>
      </c>
      <c r="B1351" s="12">
        <v>0</v>
      </c>
      <c r="C1351" s="18">
        <v>0</v>
      </c>
      <c r="D1351" s="18">
        <v>2263</v>
      </c>
      <c r="E1351" s="18">
        <v>0</v>
      </c>
      <c r="F1351" s="18">
        <v>2484</v>
      </c>
      <c r="G1351" s="18">
        <v>0</v>
      </c>
      <c r="H1351" s="18">
        <v>4747</v>
      </c>
      <c r="I1351" s="18">
        <v>0</v>
      </c>
      <c r="J1351" s="18">
        <v>0</v>
      </c>
      <c r="K1351" s="18">
        <v>0</v>
      </c>
      <c r="L1351" s="18">
        <v>0</v>
      </c>
      <c r="M1351" s="18">
        <v>0</v>
      </c>
      <c r="N1351" s="18">
        <v>0</v>
      </c>
      <c r="O1351" s="18">
        <v>0</v>
      </c>
      <c r="P1351">
        <v>0</v>
      </c>
      <c r="Q1351" s="18">
        <v>0</v>
      </c>
      <c r="R1351">
        <v>1767</v>
      </c>
      <c r="S1351">
        <v>717</v>
      </c>
      <c r="T1351" s="18">
        <v>0</v>
      </c>
      <c r="U1351" s="18">
        <v>0</v>
      </c>
    </row>
    <row r="1352" spans="1:21" x14ac:dyDescent="0.25">
      <c r="A1352" s="19">
        <v>42981</v>
      </c>
      <c r="B1352" s="12">
        <v>0</v>
      </c>
      <c r="C1352" s="18">
        <v>0</v>
      </c>
      <c r="D1352" s="18">
        <v>1405</v>
      </c>
      <c r="E1352" s="18">
        <v>0</v>
      </c>
      <c r="F1352" s="18">
        <v>1171.9523655970654</v>
      </c>
      <c r="G1352" s="18">
        <v>0</v>
      </c>
      <c r="H1352" s="18">
        <v>2576.9523655970652</v>
      </c>
      <c r="I1352" s="18">
        <v>0</v>
      </c>
      <c r="J1352" s="18">
        <v>0</v>
      </c>
      <c r="K1352" s="18">
        <v>0</v>
      </c>
      <c r="L1352" s="18">
        <v>0</v>
      </c>
      <c r="M1352" s="18">
        <v>0</v>
      </c>
      <c r="N1352" s="18">
        <v>0</v>
      </c>
      <c r="O1352" s="18">
        <v>0</v>
      </c>
      <c r="P1352">
        <v>0</v>
      </c>
      <c r="Q1352" s="18">
        <v>0</v>
      </c>
      <c r="R1352">
        <v>354</v>
      </c>
      <c r="S1352">
        <v>818</v>
      </c>
      <c r="T1352" s="18">
        <v>0</v>
      </c>
      <c r="U1352" s="18">
        <v>0</v>
      </c>
    </row>
    <row r="1353" spans="1:21" x14ac:dyDescent="0.25">
      <c r="A1353" s="19">
        <v>42982</v>
      </c>
      <c r="B1353" s="12">
        <v>0</v>
      </c>
      <c r="C1353" s="18">
        <v>0</v>
      </c>
      <c r="D1353" s="18">
        <v>774</v>
      </c>
      <c r="E1353" s="18">
        <v>0</v>
      </c>
      <c r="F1353" s="18">
        <v>14.999390344672339</v>
      </c>
      <c r="G1353" s="18">
        <v>0</v>
      </c>
      <c r="H1353" s="18">
        <v>788.99939034467229</v>
      </c>
      <c r="I1353" s="18">
        <v>0</v>
      </c>
      <c r="J1353" s="18">
        <v>0</v>
      </c>
      <c r="K1353" s="18">
        <v>0</v>
      </c>
      <c r="L1353" s="18">
        <v>0</v>
      </c>
      <c r="M1353" s="18">
        <v>0</v>
      </c>
      <c r="N1353" s="18">
        <v>0</v>
      </c>
      <c r="O1353" s="18">
        <v>0</v>
      </c>
      <c r="P1353">
        <v>0</v>
      </c>
      <c r="Q1353" s="18">
        <v>0</v>
      </c>
      <c r="R1353">
        <v>15</v>
      </c>
      <c r="S1353" s="18">
        <v>0</v>
      </c>
      <c r="T1353" s="18">
        <v>0</v>
      </c>
      <c r="U1353" s="18">
        <v>0</v>
      </c>
    </row>
    <row r="1354" spans="1:21" x14ac:dyDescent="0.25">
      <c r="A1354" s="19">
        <v>42983</v>
      </c>
      <c r="B1354" s="12">
        <v>0</v>
      </c>
      <c r="C1354" s="18">
        <v>0</v>
      </c>
      <c r="D1354" s="18">
        <v>1021</v>
      </c>
      <c r="E1354" s="18">
        <v>0</v>
      </c>
      <c r="F1354" s="18">
        <v>0</v>
      </c>
      <c r="G1354" s="18">
        <v>0</v>
      </c>
      <c r="H1354" s="18">
        <v>1021</v>
      </c>
      <c r="I1354" s="18">
        <v>0</v>
      </c>
      <c r="J1354" s="18">
        <v>0</v>
      </c>
      <c r="K1354" s="18">
        <v>0</v>
      </c>
      <c r="L1354" s="18">
        <v>0</v>
      </c>
      <c r="M1354" s="18">
        <v>0</v>
      </c>
      <c r="N1354" s="18">
        <v>0</v>
      </c>
      <c r="O1354" s="18">
        <v>0</v>
      </c>
      <c r="P1354">
        <v>0</v>
      </c>
      <c r="Q1354" s="18">
        <v>0</v>
      </c>
      <c r="R1354" s="18">
        <v>0</v>
      </c>
      <c r="S1354" s="18">
        <v>0</v>
      </c>
      <c r="T1354" s="18">
        <v>0</v>
      </c>
      <c r="U1354" s="18">
        <v>0</v>
      </c>
    </row>
    <row r="1355" spans="1:21" x14ac:dyDescent="0.25">
      <c r="A1355" s="19">
        <v>42984</v>
      </c>
      <c r="B1355" s="12">
        <v>0</v>
      </c>
      <c r="C1355" s="18">
        <v>0</v>
      </c>
      <c r="D1355" s="18">
        <v>764</v>
      </c>
      <c r="E1355" s="18">
        <v>0</v>
      </c>
      <c r="F1355" s="18">
        <v>0</v>
      </c>
      <c r="G1355" s="18">
        <v>0</v>
      </c>
      <c r="H1355" s="18">
        <v>764</v>
      </c>
      <c r="I1355" s="18">
        <v>0</v>
      </c>
      <c r="J1355" s="18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>
        <v>0</v>
      </c>
      <c r="Q1355" s="18">
        <v>0</v>
      </c>
      <c r="R1355" s="18">
        <v>0</v>
      </c>
      <c r="S1355" s="18">
        <v>0</v>
      </c>
      <c r="T1355" s="18">
        <v>0</v>
      </c>
      <c r="U1355" s="18">
        <v>0</v>
      </c>
    </row>
    <row r="1356" spans="1:21" x14ac:dyDescent="0.25">
      <c r="A1356" s="19">
        <v>42985</v>
      </c>
      <c r="B1356" s="12">
        <v>0</v>
      </c>
      <c r="C1356" s="18">
        <v>0</v>
      </c>
      <c r="D1356" s="18">
        <v>620.42409999999995</v>
      </c>
      <c r="E1356" s="18">
        <v>0</v>
      </c>
      <c r="F1356" s="18">
        <v>0</v>
      </c>
      <c r="G1356" s="18">
        <v>0</v>
      </c>
      <c r="H1356" s="18">
        <v>620.42409999999995</v>
      </c>
      <c r="I1356" s="18">
        <v>0</v>
      </c>
      <c r="J1356" s="18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>
        <v>0</v>
      </c>
      <c r="Q1356" s="18">
        <v>0</v>
      </c>
      <c r="R1356" s="18">
        <v>0</v>
      </c>
      <c r="S1356" s="18">
        <v>0</v>
      </c>
      <c r="T1356" s="18">
        <v>0</v>
      </c>
      <c r="U1356" s="18">
        <v>0</v>
      </c>
    </row>
    <row r="1357" spans="1:21" x14ac:dyDescent="0.25">
      <c r="A1357" s="19">
        <v>42986</v>
      </c>
      <c r="B1357" s="12">
        <v>0</v>
      </c>
      <c r="C1357" s="18">
        <v>0</v>
      </c>
      <c r="D1357" s="18">
        <v>701.61959999999999</v>
      </c>
      <c r="E1357" s="18">
        <v>0</v>
      </c>
      <c r="F1357" s="18">
        <v>0</v>
      </c>
      <c r="G1357" s="18">
        <v>0</v>
      </c>
      <c r="H1357" s="18">
        <v>701.61959999999999</v>
      </c>
      <c r="I1357" s="18">
        <v>0</v>
      </c>
      <c r="J1357" s="18">
        <v>0</v>
      </c>
      <c r="K1357" s="18">
        <v>0</v>
      </c>
      <c r="L1357" s="18">
        <v>0</v>
      </c>
      <c r="M1357" s="18">
        <v>0</v>
      </c>
      <c r="N1357" s="18">
        <v>0</v>
      </c>
      <c r="O1357" s="18">
        <v>0</v>
      </c>
      <c r="P1357">
        <v>0</v>
      </c>
      <c r="Q1357" s="18">
        <v>0</v>
      </c>
      <c r="R1357" s="18">
        <v>0</v>
      </c>
      <c r="S1357" s="18">
        <v>0</v>
      </c>
      <c r="T1357" s="18">
        <v>0</v>
      </c>
      <c r="U1357" s="18">
        <v>0</v>
      </c>
    </row>
    <row r="1358" spans="1:21" x14ac:dyDescent="0.25">
      <c r="A1358" s="19">
        <v>42987</v>
      </c>
      <c r="B1358" s="12">
        <v>0</v>
      </c>
      <c r="C1358" s="18">
        <v>0</v>
      </c>
      <c r="D1358" s="18">
        <v>776.32100000000003</v>
      </c>
      <c r="E1358" s="18">
        <v>0</v>
      </c>
      <c r="F1358" s="18">
        <v>0</v>
      </c>
      <c r="G1358" s="18">
        <v>0</v>
      </c>
      <c r="H1358" s="18">
        <v>776.32100000000003</v>
      </c>
      <c r="I1358" s="18">
        <v>0</v>
      </c>
      <c r="J1358" s="18">
        <v>0</v>
      </c>
      <c r="K1358" s="18">
        <v>0</v>
      </c>
      <c r="L1358" s="18">
        <v>0</v>
      </c>
      <c r="M1358" s="18">
        <v>0</v>
      </c>
      <c r="N1358" s="18">
        <v>0</v>
      </c>
      <c r="O1358" s="18">
        <v>0</v>
      </c>
      <c r="P1358">
        <v>0</v>
      </c>
      <c r="Q1358" s="18">
        <v>0</v>
      </c>
      <c r="R1358" s="18">
        <v>0</v>
      </c>
      <c r="S1358" s="18">
        <v>0</v>
      </c>
      <c r="T1358" s="18">
        <v>0</v>
      </c>
      <c r="U1358" s="18">
        <v>0</v>
      </c>
    </row>
    <row r="1359" spans="1:21" x14ac:dyDescent="0.25">
      <c r="A1359" s="19">
        <v>42988</v>
      </c>
      <c r="B1359" s="12">
        <v>0</v>
      </c>
      <c r="C1359" s="18">
        <v>0</v>
      </c>
      <c r="D1359" s="18">
        <v>756.00210000000004</v>
      </c>
      <c r="E1359" s="18">
        <v>0</v>
      </c>
      <c r="F1359" s="18">
        <v>0</v>
      </c>
      <c r="G1359" s="18">
        <v>0</v>
      </c>
      <c r="H1359" s="18">
        <v>756.00210000000004</v>
      </c>
      <c r="I1359" s="18">
        <v>0</v>
      </c>
      <c r="J1359" s="18">
        <v>0</v>
      </c>
      <c r="K1359" s="18">
        <v>0</v>
      </c>
      <c r="L1359" s="18">
        <v>0</v>
      </c>
      <c r="M1359" s="18">
        <v>0</v>
      </c>
      <c r="N1359" s="18">
        <v>0</v>
      </c>
      <c r="O1359" s="18">
        <v>0</v>
      </c>
      <c r="P1359">
        <v>0</v>
      </c>
      <c r="Q1359" s="18">
        <v>0</v>
      </c>
      <c r="R1359" s="18">
        <v>0</v>
      </c>
      <c r="S1359" s="18">
        <v>0</v>
      </c>
      <c r="T1359" s="18">
        <v>0</v>
      </c>
      <c r="U1359" s="18">
        <v>0</v>
      </c>
    </row>
    <row r="1360" spans="1:21" x14ac:dyDescent="0.25">
      <c r="A1360" s="19">
        <v>42989</v>
      </c>
      <c r="B1360" s="12">
        <v>0</v>
      </c>
      <c r="C1360" s="18">
        <v>0</v>
      </c>
      <c r="D1360" s="18">
        <v>721.12139999999999</v>
      </c>
      <c r="E1360" s="18">
        <v>0</v>
      </c>
      <c r="F1360" s="18">
        <v>0</v>
      </c>
      <c r="G1360" s="18">
        <v>0</v>
      </c>
      <c r="H1360" s="18">
        <v>721.12139999999999</v>
      </c>
      <c r="I1360" s="18">
        <v>0</v>
      </c>
      <c r="J1360" s="18">
        <v>0</v>
      </c>
      <c r="K1360" s="18">
        <v>0</v>
      </c>
      <c r="L1360" s="18">
        <v>0</v>
      </c>
      <c r="M1360" s="18">
        <v>0</v>
      </c>
      <c r="N1360" s="18">
        <v>0</v>
      </c>
      <c r="O1360" s="18">
        <v>0</v>
      </c>
      <c r="P1360">
        <v>0</v>
      </c>
      <c r="Q1360" s="18">
        <v>0</v>
      </c>
      <c r="R1360" s="18">
        <v>0</v>
      </c>
      <c r="S1360" s="18">
        <v>0</v>
      </c>
      <c r="T1360" s="18">
        <v>0</v>
      </c>
      <c r="U1360" s="18">
        <v>0</v>
      </c>
    </row>
    <row r="1361" spans="1:21" x14ac:dyDescent="0.25">
      <c r="A1361" s="19">
        <v>42990</v>
      </c>
      <c r="B1361" s="12">
        <v>0</v>
      </c>
      <c r="C1361" s="18">
        <v>0</v>
      </c>
      <c r="D1361" s="18">
        <v>723.2636</v>
      </c>
      <c r="E1361" s="18">
        <v>0</v>
      </c>
      <c r="F1361" s="18">
        <v>0</v>
      </c>
      <c r="G1361" s="18">
        <v>0</v>
      </c>
      <c r="H1361" s="18">
        <v>723.2636</v>
      </c>
      <c r="I1361" s="18">
        <v>0</v>
      </c>
      <c r="J1361" s="18">
        <v>0</v>
      </c>
      <c r="K1361" s="18">
        <v>0</v>
      </c>
      <c r="L1361" s="18">
        <v>0</v>
      </c>
      <c r="M1361" s="18">
        <v>0</v>
      </c>
      <c r="N1361" s="18">
        <v>0</v>
      </c>
      <c r="O1361" s="18">
        <v>0</v>
      </c>
      <c r="P1361">
        <v>0</v>
      </c>
      <c r="Q1361" s="18">
        <v>0</v>
      </c>
      <c r="R1361" s="18">
        <v>0</v>
      </c>
      <c r="S1361" s="18">
        <v>0</v>
      </c>
      <c r="T1361" s="18">
        <v>0</v>
      </c>
      <c r="U1361" s="18">
        <v>0</v>
      </c>
    </row>
    <row r="1362" spans="1:21" x14ac:dyDescent="0.25">
      <c r="A1362" s="19">
        <v>42991</v>
      </c>
      <c r="B1362" s="12">
        <v>0</v>
      </c>
      <c r="C1362" s="18">
        <v>2.3700119388350867E-2</v>
      </c>
      <c r="D1362" s="18">
        <v>738.19169988061174</v>
      </c>
      <c r="E1362" s="18">
        <v>0</v>
      </c>
      <c r="F1362" s="18">
        <v>0</v>
      </c>
      <c r="G1362" s="18">
        <v>2.3700119388350867E-2</v>
      </c>
      <c r="H1362" s="18">
        <v>738.19169988061174</v>
      </c>
      <c r="I1362" s="18">
        <v>0</v>
      </c>
      <c r="J1362" s="18">
        <v>0</v>
      </c>
      <c r="K1362" s="18">
        <v>0</v>
      </c>
      <c r="L1362" s="18">
        <v>0</v>
      </c>
      <c r="M1362" s="18">
        <v>0</v>
      </c>
      <c r="N1362" s="18">
        <v>0</v>
      </c>
      <c r="O1362" s="18">
        <v>0</v>
      </c>
      <c r="P1362">
        <v>0</v>
      </c>
      <c r="Q1362" s="18">
        <v>0</v>
      </c>
      <c r="R1362" s="18">
        <v>0</v>
      </c>
      <c r="S1362" s="18">
        <v>0</v>
      </c>
      <c r="T1362" s="18">
        <v>0</v>
      </c>
      <c r="U1362" s="18">
        <v>0</v>
      </c>
    </row>
    <row r="1363" spans="1:21" x14ac:dyDescent="0.25">
      <c r="A1363" s="19">
        <v>42992</v>
      </c>
      <c r="B1363" s="12">
        <v>0</v>
      </c>
      <c r="C1363" s="18">
        <v>2.3758665359779527E-2</v>
      </c>
      <c r="D1363" s="18">
        <v>740.01524133464022</v>
      </c>
      <c r="E1363" s="18">
        <v>0</v>
      </c>
      <c r="F1363" s="18">
        <v>0</v>
      </c>
      <c r="G1363" s="18">
        <v>2.3758665359779527E-2</v>
      </c>
      <c r="H1363" s="18">
        <v>740.01524133464022</v>
      </c>
      <c r="I1363" s="18">
        <v>0</v>
      </c>
      <c r="J1363" s="18">
        <v>0</v>
      </c>
      <c r="K1363" s="18">
        <v>0</v>
      </c>
      <c r="L1363" s="18">
        <v>0</v>
      </c>
      <c r="M1363" s="18">
        <v>0</v>
      </c>
      <c r="N1363" s="18">
        <v>0</v>
      </c>
      <c r="O1363" s="18">
        <v>0</v>
      </c>
      <c r="P1363">
        <v>0</v>
      </c>
      <c r="Q1363" s="18">
        <v>0</v>
      </c>
      <c r="R1363" s="18">
        <v>0</v>
      </c>
      <c r="S1363" s="18">
        <v>0</v>
      </c>
      <c r="T1363" s="18">
        <v>0</v>
      </c>
      <c r="U1363" s="18">
        <v>0</v>
      </c>
    </row>
    <row r="1364" spans="1:21" x14ac:dyDescent="0.25">
      <c r="A1364" s="19">
        <v>42993</v>
      </c>
      <c r="B1364" s="12">
        <v>0</v>
      </c>
      <c r="C1364" s="18">
        <v>2.3568904626437029E-2</v>
      </c>
      <c r="D1364" s="18">
        <v>734.1047310953735</v>
      </c>
      <c r="E1364" s="18">
        <v>0</v>
      </c>
      <c r="F1364" s="18">
        <v>0</v>
      </c>
      <c r="G1364" s="18">
        <v>2.3568904626437029E-2</v>
      </c>
      <c r="H1364" s="18">
        <v>734.1047310953735</v>
      </c>
      <c r="I1364" s="18">
        <v>0</v>
      </c>
      <c r="J1364" s="18">
        <v>0</v>
      </c>
      <c r="K1364" s="18">
        <v>0</v>
      </c>
      <c r="L1364" s="18">
        <v>0</v>
      </c>
      <c r="M1364" s="18">
        <v>0</v>
      </c>
      <c r="N1364" s="18">
        <v>0</v>
      </c>
      <c r="O1364" s="18">
        <v>0</v>
      </c>
      <c r="P1364">
        <v>0</v>
      </c>
      <c r="Q1364" s="18">
        <v>0</v>
      </c>
      <c r="R1364" s="18">
        <v>0</v>
      </c>
      <c r="S1364" s="18">
        <v>0</v>
      </c>
      <c r="T1364" s="18">
        <v>0</v>
      </c>
      <c r="U1364" s="18">
        <v>0</v>
      </c>
    </row>
    <row r="1365" spans="1:21" x14ac:dyDescent="0.25">
      <c r="A1365" s="19">
        <v>42994</v>
      </c>
      <c r="B1365" s="12">
        <v>0</v>
      </c>
      <c r="C1365" s="18">
        <v>2.3509966978735378E-2</v>
      </c>
      <c r="D1365" s="18">
        <v>732.26899003302128</v>
      </c>
      <c r="E1365" s="18">
        <v>0</v>
      </c>
      <c r="F1365" s="18">
        <v>0</v>
      </c>
      <c r="G1365" s="18">
        <v>2.3509966978735378E-2</v>
      </c>
      <c r="H1365" s="18">
        <v>732.26899003302128</v>
      </c>
      <c r="I1365" s="18">
        <v>0</v>
      </c>
      <c r="J1365" s="18">
        <v>0</v>
      </c>
      <c r="K1365" s="18">
        <v>0</v>
      </c>
      <c r="L1365" s="18">
        <v>0</v>
      </c>
      <c r="M1365" s="18">
        <v>0</v>
      </c>
      <c r="N1365" s="18">
        <v>0</v>
      </c>
      <c r="O1365" s="18">
        <v>0</v>
      </c>
      <c r="P1365">
        <v>0</v>
      </c>
      <c r="Q1365" s="18">
        <v>0</v>
      </c>
      <c r="R1365" s="18">
        <v>0</v>
      </c>
      <c r="S1365" s="18">
        <v>0</v>
      </c>
      <c r="T1365" s="18">
        <v>0</v>
      </c>
      <c r="U1365" s="18">
        <v>0</v>
      </c>
    </row>
    <row r="1366" spans="1:21" x14ac:dyDescent="0.25">
      <c r="A1366" s="19">
        <v>42995</v>
      </c>
      <c r="B1366" s="12">
        <v>0</v>
      </c>
      <c r="C1366" s="18">
        <v>2.3578475011435319E-2</v>
      </c>
      <c r="D1366" s="18">
        <v>734.40282152498855</v>
      </c>
      <c r="E1366" s="18">
        <v>0</v>
      </c>
      <c r="F1366" s="18">
        <v>0</v>
      </c>
      <c r="G1366" s="18">
        <v>2.3578475011435319E-2</v>
      </c>
      <c r="H1366" s="18">
        <v>734.40282152498855</v>
      </c>
      <c r="I1366" s="18">
        <v>0</v>
      </c>
      <c r="J1366" s="18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0</v>
      </c>
      <c r="P1366">
        <v>0</v>
      </c>
      <c r="Q1366" s="18">
        <v>0</v>
      </c>
      <c r="R1366" s="18">
        <v>0</v>
      </c>
      <c r="S1366" s="18">
        <v>0</v>
      </c>
      <c r="T1366" s="18">
        <v>0</v>
      </c>
      <c r="U1366" s="18">
        <v>0</v>
      </c>
    </row>
    <row r="1367" spans="1:21" x14ac:dyDescent="0.25">
      <c r="A1367" s="19">
        <v>42996</v>
      </c>
      <c r="B1367" s="12">
        <v>0</v>
      </c>
      <c r="C1367" s="18">
        <v>2.3615536576151949E-2</v>
      </c>
      <c r="D1367" s="18">
        <v>735.55718446342382</v>
      </c>
      <c r="E1367" s="18">
        <v>0</v>
      </c>
      <c r="F1367" s="18">
        <v>0</v>
      </c>
      <c r="G1367" s="18">
        <v>2.3615536576151949E-2</v>
      </c>
      <c r="H1367" s="18">
        <v>735.55718446342382</v>
      </c>
      <c r="I1367" s="18">
        <v>0</v>
      </c>
      <c r="J1367" s="18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0</v>
      </c>
      <c r="P1367">
        <v>0</v>
      </c>
      <c r="Q1367" s="18">
        <v>0</v>
      </c>
      <c r="R1367" s="18">
        <v>0</v>
      </c>
      <c r="S1367" s="18">
        <v>0</v>
      </c>
      <c r="T1367" s="18">
        <v>0</v>
      </c>
      <c r="U1367" s="18">
        <v>0</v>
      </c>
    </row>
    <row r="1368" spans="1:21" x14ac:dyDescent="0.25">
      <c r="A1368" s="19">
        <v>42997</v>
      </c>
      <c r="B1368" s="12">
        <v>0</v>
      </c>
      <c r="C1368" s="18">
        <v>2.359367012455069E-2</v>
      </c>
      <c r="D1368" s="18">
        <v>734.87610632987548</v>
      </c>
      <c r="E1368" s="18">
        <v>0</v>
      </c>
      <c r="F1368" s="18">
        <v>0</v>
      </c>
      <c r="G1368" s="18">
        <v>2.359367012455069E-2</v>
      </c>
      <c r="H1368" s="18">
        <v>734.87610632987548</v>
      </c>
      <c r="I1368" s="18">
        <v>0</v>
      </c>
      <c r="J1368" s="18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0</v>
      </c>
      <c r="P1368">
        <v>0</v>
      </c>
      <c r="Q1368" s="18">
        <v>0</v>
      </c>
      <c r="R1368" s="18">
        <v>0</v>
      </c>
      <c r="S1368" s="18">
        <v>0</v>
      </c>
      <c r="T1368" s="18">
        <v>0</v>
      </c>
      <c r="U1368" s="18">
        <v>0</v>
      </c>
    </row>
    <row r="1369" spans="1:21" x14ac:dyDescent="0.25">
      <c r="A1369" s="19">
        <v>42998</v>
      </c>
      <c r="B1369" s="12">
        <v>0</v>
      </c>
      <c r="C1369" s="18">
        <v>2.3574224360734971E-2</v>
      </c>
      <c r="D1369" s="18">
        <v>734.2704257756393</v>
      </c>
      <c r="E1369" s="18">
        <v>0</v>
      </c>
      <c r="F1369" s="18">
        <v>0</v>
      </c>
      <c r="G1369" s="18">
        <v>2.3574224360734971E-2</v>
      </c>
      <c r="H1369" s="18">
        <v>734.2704257756393</v>
      </c>
      <c r="I1369" s="18">
        <v>0</v>
      </c>
      <c r="J1369" s="18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0</v>
      </c>
      <c r="P1369">
        <v>0</v>
      </c>
      <c r="Q1369" s="18">
        <v>0</v>
      </c>
      <c r="R1369" s="18">
        <v>0</v>
      </c>
      <c r="S1369" s="18">
        <v>0</v>
      </c>
      <c r="T1369" s="18">
        <v>0</v>
      </c>
      <c r="U1369" s="18">
        <v>0</v>
      </c>
    </row>
    <row r="1370" spans="1:21" x14ac:dyDescent="0.25">
      <c r="A1370" s="19">
        <v>42999</v>
      </c>
      <c r="B1370" s="12">
        <v>0</v>
      </c>
      <c r="C1370" s="18">
        <v>2.3579816984239509E-2</v>
      </c>
      <c r="D1370" s="18">
        <v>734.44462018301579</v>
      </c>
      <c r="E1370" s="18">
        <v>0</v>
      </c>
      <c r="F1370" s="18">
        <v>0</v>
      </c>
      <c r="G1370" s="18">
        <v>2.3579816984239509E-2</v>
      </c>
      <c r="H1370" s="18">
        <v>734.44462018301579</v>
      </c>
      <c r="I1370" s="18">
        <v>0</v>
      </c>
      <c r="J1370" s="18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0</v>
      </c>
      <c r="P1370">
        <v>0</v>
      </c>
      <c r="Q1370" s="18">
        <v>0</v>
      </c>
      <c r="R1370" s="18">
        <v>0</v>
      </c>
      <c r="S1370" s="18">
        <v>0</v>
      </c>
      <c r="T1370" s="18">
        <v>0</v>
      </c>
      <c r="U1370" s="18">
        <v>0</v>
      </c>
    </row>
    <row r="1371" spans="1:21" x14ac:dyDescent="0.25">
      <c r="A1371" s="19">
        <v>43000</v>
      </c>
      <c r="B1371" s="12">
        <v>0</v>
      </c>
      <c r="C1371" s="18">
        <v>2.3588953956968504E-2</v>
      </c>
      <c r="D1371" s="18">
        <v>734.72921104604302</v>
      </c>
      <c r="E1371" s="18">
        <v>0</v>
      </c>
      <c r="F1371" s="18">
        <v>0</v>
      </c>
      <c r="G1371" s="18">
        <v>2.3588953956968504E-2</v>
      </c>
      <c r="H1371" s="18">
        <v>734.72921104604302</v>
      </c>
      <c r="I1371" s="18">
        <v>0</v>
      </c>
      <c r="J1371" s="18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0</v>
      </c>
      <c r="P1371">
        <v>0</v>
      </c>
      <c r="Q1371" s="18">
        <v>0</v>
      </c>
      <c r="R1371" s="18">
        <v>0</v>
      </c>
      <c r="S1371" s="18">
        <v>0</v>
      </c>
      <c r="T1371" s="18">
        <v>0</v>
      </c>
      <c r="U1371" s="18">
        <v>0</v>
      </c>
    </row>
    <row r="1372" spans="1:21" x14ac:dyDescent="0.25">
      <c r="A1372" s="19">
        <v>43001</v>
      </c>
      <c r="B1372" s="12">
        <v>0</v>
      </c>
      <c r="C1372" s="18">
        <v>2.3588279760105156E-2</v>
      </c>
      <c r="D1372" s="18">
        <v>734.70821172023989</v>
      </c>
      <c r="E1372" s="18">
        <v>0</v>
      </c>
      <c r="F1372" s="18">
        <v>0</v>
      </c>
      <c r="G1372" s="18">
        <v>2.3588279760105156E-2</v>
      </c>
      <c r="H1372" s="18">
        <v>734.70821172023989</v>
      </c>
      <c r="I1372" s="18">
        <v>0</v>
      </c>
      <c r="J1372" s="18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0</v>
      </c>
      <c r="P1372">
        <v>0</v>
      </c>
      <c r="Q1372" s="18">
        <v>0</v>
      </c>
      <c r="R1372" s="18">
        <v>0</v>
      </c>
      <c r="S1372" s="18">
        <v>0</v>
      </c>
      <c r="T1372" s="18">
        <v>0</v>
      </c>
      <c r="U1372" s="18">
        <v>0</v>
      </c>
    </row>
    <row r="1373" spans="1:21" x14ac:dyDescent="0.25">
      <c r="A1373" s="19">
        <v>43002</v>
      </c>
      <c r="B1373" s="12">
        <v>0</v>
      </c>
      <c r="C1373" s="18">
        <v>2.3584340524146451E-2</v>
      </c>
      <c r="D1373" s="18">
        <v>734.58551565947585</v>
      </c>
      <c r="E1373" s="18">
        <v>0</v>
      </c>
      <c r="F1373" s="18">
        <v>0</v>
      </c>
      <c r="G1373" s="18">
        <v>2.3584340524146451E-2</v>
      </c>
      <c r="H1373" s="18">
        <v>734.58551565947585</v>
      </c>
      <c r="I1373" s="18">
        <v>0</v>
      </c>
      <c r="J1373" s="18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0</v>
      </c>
      <c r="P1373">
        <v>0</v>
      </c>
      <c r="Q1373" s="18">
        <v>0</v>
      </c>
      <c r="R1373" s="18">
        <v>0</v>
      </c>
      <c r="S1373" s="18">
        <v>0</v>
      </c>
      <c r="T1373" s="18">
        <v>0</v>
      </c>
      <c r="U1373" s="18">
        <v>0</v>
      </c>
    </row>
    <row r="1374" spans="1:21" x14ac:dyDescent="0.25">
      <c r="A1374" s="19">
        <v>43003</v>
      </c>
      <c r="B1374" s="12">
        <v>0</v>
      </c>
      <c r="C1374" s="18">
        <v>2.3583907111877155E-2</v>
      </c>
      <c r="D1374" s="18">
        <v>734.57201609288813</v>
      </c>
      <c r="E1374" s="18">
        <v>0</v>
      </c>
      <c r="F1374" s="18">
        <v>0</v>
      </c>
      <c r="G1374" s="18">
        <v>2.3583907111877155E-2</v>
      </c>
      <c r="H1374" s="18">
        <v>734.57201609288813</v>
      </c>
      <c r="I1374" s="18">
        <v>0</v>
      </c>
      <c r="J1374" s="18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0</v>
      </c>
      <c r="P1374">
        <v>0</v>
      </c>
      <c r="Q1374" s="18">
        <v>0</v>
      </c>
      <c r="R1374" s="18">
        <v>0</v>
      </c>
      <c r="S1374" s="18">
        <v>0</v>
      </c>
      <c r="T1374" s="18">
        <v>0</v>
      </c>
      <c r="U1374" s="18">
        <v>0</v>
      </c>
    </row>
    <row r="1375" spans="1:21" x14ac:dyDescent="0.25">
      <c r="A1375" s="19">
        <v>43004</v>
      </c>
      <c r="B1375" s="12">
        <v>0</v>
      </c>
      <c r="C1375" s="18">
        <v>2.3585470606507872E-2</v>
      </c>
      <c r="D1375" s="18">
        <v>734.62071452939358</v>
      </c>
      <c r="E1375" s="18">
        <v>0</v>
      </c>
      <c r="F1375" s="18">
        <v>0</v>
      </c>
      <c r="G1375" s="18">
        <v>2.3585470606507872E-2</v>
      </c>
      <c r="H1375" s="18">
        <v>734.62071452939358</v>
      </c>
      <c r="I1375" s="18">
        <v>0</v>
      </c>
      <c r="J1375" s="18">
        <v>0</v>
      </c>
      <c r="K1375" s="18">
        <v>0</v>
      </c>
      <c r="L1375" s="18">
        <v>0</v>
      </c>
      <c r="M1375" s="18">
        <v>0</v>
      </c>
      <c r="N1375" s="18">
        <v>0</v>
      </c>
      <c r="O1375" s="18">
        <v>0</v>
      </c>
      <c r="P1375">
        <v>0</v>
      </c>
      <c r="Q1375" s="18">
        <v>0</v>
      </c>
      <c r="R1375" s="18">
        <v>0</v>
      </c>
      <c r="S1375" s="18">
        <v>0</v>
      </c>
      <c r="T1375" s="18">
        <v>0</v>
      </c>
      <c r="U1375" s="18">
        <v>0</v>
      </c>
    </row>
    <row r="1376" spans="1:21" x14ac:dyDescent="0.25">
      <c r="A1376" s="19">
        <v>43005</v>
      </c>
      <c r="B1376" s="12">
        <v>0</v>
      </c>
      <c r="C1376" s="18">
        <v>2.3585939333850961E-2</v>
      </c>
      <c r="D1376" s="18">
        <v>734.63531406066613</v>
      </c>
      <c r="E1376" s="18">
        <v>0</v>
      </c>
      <c r="F1376" s="18">
        <v>0</v>
      </c>
      <c r="G1376" s="18">
        <v>2.3585939333850961E-2</v>
      </c>
      <c r="H1376" s="18">
        <v>734.63531406066613</v>
      </c>
      <c r="I1376" s="18">
        <v>0</v>
      </c>
      <c r="J1376" s="18">
        <v>0</v>
      </c>
      <c r="K1376" s="18">
        <v>0</v>
      </c>
      <c r="L1376" s="18">
        <v>0</v>
      </c>
      <c r="M1376" s="18">
        <v>0</v>
      </c>
      <c r="N1376" s="18">
        <v>0</v>
      </c>
      <c r="O1376" s="18">
        <v>0</v>
      </c>
      <c r="P1376">
        <v>0</v>
      </c>
      <c r="Q1376" s="18">
        <v>0</v>
      </c>
      <c r="R1376" s="18">
        <v>0</v>
      </c>
      <c r="S1376" s="18">
        <v>0</v>
      </c>
      <c r="T1376" s="18">
        <v>0</v>
      </c>
      <c r="U1376" s="18">
        <v>0</v>
      </c>
    </row>
    <row r="1377" spans="1:21" x14ac:dyDescent="0.25">
      <c r="A1377" s="19">
        <v>43006</v>
      </c>
      <c r="B1377" s="12">
        <v>0</v>
      </c>
      <c r="C1377" s="18">
        <v>2.3585367871747743E-2</v>
      </c>
      <c r="D1377" s="18">
        <v>734.61751463212829</v>
      </c>
      <c r="E1377" s="18">
        <v>0</v>
      </c>
      <c r="F1377" s="18">
        <v>0</v>
      </c>
      <c r="G1377" s="18">
        <v>2.3585367871747743E-2</v>
      </c>
      <c r="H1377" s="18">
        <v>734.61751463212829</v>
      </c>
      <c r="I1377" s="18">
        <v>0</v>
      </c>
      <c r="J1377" s="18">
        <v>0</v>
      </c>
      <c r="K1377" s="18">
        <v>0</v>
      </c>
      <c r="L1377" s="18">
        <v>0</v>
      </c>
      <c r="M1377" s="18">
        <v>0</v>
      </c>
      <c r="N1377" s="18">
        <v>0</v>
      </c>
      <c r="O1377" s="18">
        <v>0</v>
      </c>
      <c r="P1377">
        <v>0</v>
      </c>
      <c r="Q1377" s="18">
        <v>0</v>
      </c>
      <c r="R1377" s="18">
        <v>0</v>
      </c>
      <c r="S1377" s="18">
        <v>0</v>
      </c>
      <c r="T1377" s="18">
        <v>0</v>
      </c>
      <c r="U1377" s="18">
        <v>0</v>
      </c>
    </row>
    <row r="1378" spans="1:21" x14ac:dyDescent="0.25">
      <c r="A1378" s="19">
        <v>43007</v>
      </c>
      <c r="B1378" s="12">
        <v>0</v>
      </c>
      <c r="C1378" s="18">
        <v>2.3585072509312369E-2</v>
      </c>
      <c r="D1378" s="18">
        <v>734.60831492749071</v>
      </c>
      <c r="E1378" s="18">
        <v>0</v>
      </c>
      <c r="F1378" s="18">
        <v>0</v>
      </c>
      <c r="G1378" s="18">
        <v>2.3585072509312369E-2</v>
      </c>
      <c r="H1378" s="18">
        <v>734.60831492749071</v>
      </c>
      <c r="I1378" s="18">
        <v>0</v>
      </c>
      <c r="J1378" s="18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>
        <v>0</v>
      </c>
      <c r="Q1378" s="18">
        <v>0</v>
      </c>
      <c r="R1378" s="18">
        <v>0</v>
      </c>
      <c r="S1378" s="18">
        <v>0</v>
      </c>
      <c r="T1378" s="18">
        <v>0</v>
      </c>
      <c r="U1378" s="18">
        <v>0</v>
      </c>
    </row>
    <row r="1379" spans="1:21" x14ac:dyDescent="0.25">
      <c r="A1379" s="19">
        <v>43008</v>
      </c>
      <c r="B1379" s="12">
        <v>0</v>
      </c>
      <c r="C1379" s="18">
        <v>2.3585255505603853E-2</v>
      </c>
      <c r="D1379" s="18">
        <v>734.6140147444944</v>
      </c>
      <c r="E1379" s="18">
        <v>0</v>
      </c>
      <c r="F1379" s="18">
        <v>0</v>
      </c>
      <c r="G1379" s="18">
        <v>2.3585255505603853E-2</v>
      </c>
      <c r="H1379" s="18">
        <v>734.6140147444944</v>
      </c>
      <c r="I1379" s="18">
        <v>0</v>
      </c>
      <c r="J1379" s="18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>
        <v>0</v>
      </c>
      <c r="Q1379" s="18">
        <v>0</v>
      </c>
      <c r="R1379" s="18">
        <v>0</v>
      </c>
      <c r="S1379" s="18">
        <v>0</v>
      </c>
      <c r="T1379" s="18">
        <v>0</v>
      </c>
      <c r="U1379" s="18">
        <v>0</v>
      </c>
    </row>
    <row r="1380" spans="1:21" x14ac:dyDescent="0.25">
      <c r="A1380" s="29">
        <v>43252</v>
      </c>
      <c r="B1380" s="30">
        <v>0.99999010966023316</v>
      </c>
      <c r="C1380" s="18">
        <v>29.999703289806995</v>
      </c>
      <c r="D1380" s="18">
        <v>2.9671019300536727E-4</v>
      </c>
      <c r="E1380">
        <v>0</v>
      </c>
      <c r="F1380">
        <v>0</v>
      </c>
      <c r="G1380" s="18">
        <v>29.999703289806995</v>
      </c>
      <c r="H1380" s="18">
        <v>2.9671019300534266E-4</v>
      </c>
      <c r="I1380" s="18">
        <v>0</v>
      </c>
      <c r="J1380" s="18">
        <v>0</v>
      </c>
      <c r="K1380" s="18">
        <v>0</v>
      </c>
      <c r="L1380" s="18">
        <v>0</v>
      </c>
      <c r="M1380" s="18">
        <v>0</v>
      </c>
      <c r="N1380" s="18">
        <v>0</v>
      </c>
      <c r="O1380" s="18">
        <v>0</v>
      </c>
      <c r="P1380">
        <v>0</v>
      </c>
      <c r="Q1380" s="18">
        <v>0</v>
      </c>
      <c r="R1380" s="18">
        <v>0</v>
      </c>
      <c r="S1380" s="18">
        <v>0</v>
      </c>
      <c r="T1380" s="18">
        <v>0</v>
      </c>
      <c r="U1380" s="18">
        <v>0</v>
      </c>
    </row>
    <row r="1381" spans="1:21" x14ac:dyDescent="0.25">
      <c r="A1381" s="29">
        <v>43253</v>
      </c>
      <c r="B1381" s="30">
        <v>0.99998753424769138</v>
      </c>
      <c r="C1381" s="18">
        <v>6.9999127397338397</v>
      </c>
      <c r="D1381" s="18">
        <v>8.7260266160349431E-5</v>
      </c>
      <c r="E1381">
        <v>0</v>
      </c>
      <c r="F1381">
        <v>0</v>
      </c>
      <c r="G1381" s="18">
        <v>6.9999127397338397</v>
      </c>
      <c r="H1381" s="18">
        <v>8.726026616028755E-5</v>
      </c>
      <c r="I1381" s="18">
        <v>0</v>
      </c>
      <c r="J1381" s="18">
        <v>0</v>
      </c>
      <c r="K1381" s="18">
        <v>0</v>
      </c>
      <c r="L1381" s="18">
        <v>0</v>
      </c>
      <c r="M1381" s="18">
        <v>0</v>
      </c>
      <c r="N1381" s="18">
        <v>0</v>
      </c>
      <c r="O1381" s="18">
        <v>0</v>
      </c>
      <c r="P1381">
        <v>0</v>
      </c>
      <c r="Q1381" s="18">
        <v>0</v>
      </c>
      <c r="R1381" s="18">
        <v>0</v>
      </c>
      <c r="S1381" s="18">
        <v>0</v>
      </c>
      <c r="T1381" s="18">
        <v>0</v>
      </c>
      <c r="U1381" s="18">
        <v>0</v>
      </c>
    </row>
    <row r="1382" spans="1:21" x14ac:dyDescent="0.25">
      <c r="A1382" s="29">
        <v>43254</v>
      </c>
      <c r="B1382" s="30">
        <v>0.99998428821657603</v>
      </c>
      <c r="C1382" s="18">
        <v>30.999512934713856</v>
      </c>
      <c r="D1382" s="18">
        <v>4.8706528614417266E-4</v>
      </c>
      <c r="E1382">
        <v>0</v>
      </c>
      <c r="F1382">
        <v>0</v>
      </c>
      <c r="G1382" s="18">
        <v>30.999512934713856</v>
      </c>
      <c r="H1382" s="18">
        <v>4.8706528614362362E-4</v>
      </c>
      <c r="I1382" s="18">
        <v>0</v>
      </c>
      <c r="J1382" s="18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0</v>
      </c>
      <c r="P1382">
        <v>0</v>
      </c>
      <c r="Q1382" s="18">
        <v>0</v>
      </c>
      <c r="R1382" s="18">
        <v>0</v>
      </c>
      <c r="S1382" s="18">
        <v>0</v>
      </c>
      <c r="T1382" s="18">
        <v>0</v>
      </c>
      <c r="U1382" s="18">
        <v>0</v>
      </c>
    </row>
    <row r="1383" spans="1:21" x14ac:dyDescent="0.25">
      <c r="A1383" s="29">
        <v>43255</v>
      </c>
      <c r="B1383" s="30">
        <v>0.99998019694892137</v>
      </c>
      <c r="C1383" s="18">
        <v>29.99940590846764</v>
      </c>
      <c r="D1383" s="18">
        <v>5.940915323598972E-4</v>
      </c>
      <c r="E1383">
        <v>0</v>
      </c>
      <c r="F1383">
        <v>0</v>
      </c>
      <c r="G1383" s="18">
        <v>29.99940590846764</v>
      </c>
      <c r="H1383" s="18">
        <v>5.9409153235777076E-4</v>
      </c>
      <c r="I1383" s="18">
        <v>0</v>
      </c>
      <c r="J1383" s="18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0</v>
      </c>
      <c r="P1383">
        <v>0</v>
      </c>
      <c r="Q1383" s="18">
        <v>0</v>
      </c>
      <c r="R1383" s="18">
        <v>0</v>
      </c>
      <c r="S1383" s="18">
        <v>0</v>
      </c>
      <c r="T1383" s="18">
        <v>0</v>
      </c>
      <c r="U1383" s="18">
        <v>0</v>
      </c>
    </row>
    <row r="1384" spans="1:21" x14ac:dyDescent="0.25">
      <c r="A1384" s="29">
        <v>43256</v>
      </c>
      <c r="B1384" s="30">
        <v>0.99997504036278717</v>
      </c>
      <c r="C1384" s="18">
        <v>167.99580678094824</v>
      </c>
      <c r="D1384" s="18">
        <v>4.1932190517570689E-3</v>
      </c>
      <c r="E1384">
        <v>0</v>
      </c>
      <c r="F1384">
        <v>0</v>
      </c>
      <c r="G1384" s="18">
        <v>167.99580678094824</v>
      </c>
      <c r="H1384" s="18">
        <v>4.1932190517481333E-3</v>
      </c>
      <c r="I1384" s="18">
        <v>0</v>
      </c>
      <c r="J1384" s="18">
        <v>0</v>
      </c>
      <c r="K1384" s="18">
        <v>0</v>
      </c>
      <c r="L1384" s="18">
        <v>0</v>
      </c>
      <c r="M1384" s="18">
        <v>0</v>
      </c>
      <c r="N1384" s="18">
        <v>0</v>
      </c>
      <c r="O1384" s="18">
        <v>0</v>
      </c>
      <c r="P1384">
        <v>0</v>
      </c>
      <c r="Q1384" s="18">
        <v>0</v>
      </c>
      <c r="R1384" s="18">
        <v>0</v>
      </c>
      <c r="S1384" s="18">
        <v>0</v>
      </c>
      <c r="T1384" s="18">
        <v>0</v>
      </c>
      <c r="U1384" s="18">
        <v>0</v>
      </c>
    </row>
    <row r="1385" spans="1:21" x14ac:dyDescent="0.25">
      <c r="A1385" s="29">
        <v>43257</v>
      </c>
      <c r="B1385" s="30">
        <v>0.99996854107729161</v>
      </c>
      <c r="C1385" s="18">
        <v>150.99524970267103</v>
      </c>
      <c r="D1385" s="18">
        <v>4.7502973289681449E-3</v>
      </c>
      <c r="E1385">
        <v>0</v>
      </c>
      <c r="F1385">
        <v>0</v>
      </c>
      <c r="G1385" s="18">
        <v>150.99524970267103</v>
      </c>
      <c r="H1385" s="18">
        <v>4.7502973289736553E-3</v>
      </c>
      <c r="I1385" s="18">
        <v>0</v>
      </c>
      <c r="J1385" s="18">
        <v>0</v>
      </c>
      <c r="K1385" s="18">
        <v>0</v>
      </c>
      <c r="L1385" s="18">
        <v>0</v>
      </c>
      <c r="M1385" s="18">
        <v>0</v>
      </c>
      <c r="N1385" s="18">
        <v>0</v>
      </c>
      <c r="O1385" s="18">
        <v>0</v>
      </c>
      <c r="P1385">
        <v>0</v>
      </c>
      <c r="Q1385" s="18">
        <v>0</v>
      </c>
      <c r="R1385" s="18">
        <v>0</v>
      </c>
      <c r="S1385" s="18">
        <v>0</v>
      </c>
      <c r="T1385" s="18">
        <v>0</v>
      </c>
      <c r="U1385" s="18">
        <v>0</v>
      </c>
    </row>
    <row r="1386" spans="1:21" x14ac:dyDescent="0.25">
      <c r="A1386" s="29">
        <v>43258</v>
      </c>
      <c r="B1386" s="30">
        <v>0.99996034949808643</v>
      </c>
      <c r="C1386" s="18">
        <v>423.98318818718866</v>
      </c>
      <c r="D1386" s="18">
        <v>1.6811812811340587E-2</v>
      </c>
      <c r="E1386">
        <v>0</v>
      </c>
      <c r="F1386">
        <v>0</v>
      </c>
      <c r="G1386" s="18">
        <v>423.98318818718866</v>
      </c>
      <c r="H1386" s="18">
        <v>1.6811812811361102E-2</v>
      </c>
      <c r="I1386" s="18">
        <v>0</v>
      </c>
      <c r="J1386" s="18">
        <v>0</v>
      </c>
      <c r="K1386" s="18">
        <v>0</v>
      </c>
      <c r="L1386" s="18">
        <v>0</v>
      </c>
      <c r="M1386" s="18">
        <v>0</v>
      </c>
      <c r="N1386" s="18">
        <v>0</v>
      </c>
      <c r="O1386" s="18">
        <v>0</v>
      </c>
      <c r="P1386">
        <v>0</v>
      </c>
      <c r="Q1386" s="18">
        <v>0</v>
      </c>
      <c r="R1386" s="18">
        <v>0</v>
      </c>
      <c r="S1386" s="18">
        <v>0</v>
      </c>
      <c r="T1386" s="18">
        <v>0</v>
      </c>
      <c r="U1386" s="18">
        <v>0</v>
      </c>
    </row>
    <row r="1387" spans="1:21" x14ac:dyDescent="0.25">
      <c r="A1387" s="29">
        <v>43259</v>
      </c>
      <c r="B1387" s="30">
        <v>0.99995002502269248</v>
      </c>
      <c r="C1387" s="18">
        <v>491.97541231116469</v>
      </c>
      <c r="D1387" s="18">
        <v>2.4587688835310928E-2</v>
      </c>
      <c r="E1387">
        <v>0</v>
      </c>
      <c r="F1387">
        <v>0</v>
      </c>
      <c r="G1387" s="18">
        <v>491.97541231116469</v>
      </c>
      <c r="H1387" s="18">
        <v>2.4587688835322179E-2</v>
      </c>
      <c r="I1387" s="18">
        <v>0</v>
      </c>
      <c r="J1387" s="18">
        <v>0</v>
      </c>
      <c r="K1387" s="18">
        <v>0</v>
      </c>
      <c r="L1387" s="18">
        <v>0</v>
      </c>
      <c r="M1387" s="18">
        <v>0</v>
      </c>
      <c r="N1387" s="18">
        <v>0</v>
      </c>
      <c r="O1387" s="18">
        <v>0</v>
      </c>
      <c r="P1387">
        <v>0</v>
      </c>
      <c r="Q1387" s="18">
        <v>0</v>
      </c>
      <c r="R1387" s="18">
        <v>0</v>
      </c>
      <c r="S1387" s="18">
        <v>0</v>
      </c>
      <c r="T1387" s="18">
        <v>0</v>
      </c>
      <c r="U1387" s="18">
        <v>0</v>
      </c>
    </row>
    <row r="1388" spans="1:21" x14ac:dyDescent="0.25">
      <c r="A1388" s="29">
        <v>43260</v>
      </c>
      <c r="B1388" s="30">
        <v>0.99993701235742449</v>
      </c>
      <c r="C1388" s="18">
        <v>179.98866222433639</v>
      </c>
      <c r="D1388" s="18">
        <v>1.1337775663605498E-2</v>
      </c>
      <c r="E1388">
        <v>0</v>
      </c>
      <c r="F1388">
        <v>0</v>
      </c>
      <c r="G1388" s="18">
        <v>179.98866222433639</v>
      </c>
      <c r="H1388" s="18">
        <v>1.133777566358344E-2</v>
      </c>
      <c r="I1388" s="18">
        <v>0</v>
      </c>
      <c r="J1388" s="18">
        <v>0</v>
      </c>
      <c r="K1388" s="18">
        <v>0</v>
      </c>
      <c r="L1388" s="18">
        <v>0</v>
      </c>
      <c r="M1388" s="18">
        <v>0</v>
      </c>
      <c r="N1388" s="18">
        <v>0</v>
      </c>
      <c r="O1388" s="18">
        <v>0</v>
      </c>
      <c r="P1388">
        <v>0</v>
      </c>
      <c r="Q1388" s="18">
        <v>0</v>
      </c>
      <c r="R1388" s="18">
        <v>0</v>
      </c>
      <c r="S1388" s="18">
        <v>0</v>
      </c>
      <c r="T1388" s="18">
        <v>0</v>
      </c>
      <c r="U1388" s="18">
        <v>0</v>
      </c>
    </row>
    <row r="1389" spans="1:21" x14ac:dyDescent="0.25">
      <c r="A1389" s="29">
        <v>43261</v>
      </c>
      <c r="B1389" s="30">
        <v>0.99992061167633262</v>
      </c>
      <c r="C1389" s="18">
        <v>481.9617348279923</v>
      </c>
      <c r="D1389" s="18">
        <v>3.8265172007697856E-2</v>
      </c>
      <c r="E1389">
        <v>0</v>
      </c>
      <c r="F1389">
        <v>0</v>
      </c>
      <c r="G1389" s="18">
        <v>481.9617348279923</v>
      </c>
      <c r="H1389" s="18">
        <v>3.8265172007655585E-2</v>
      </c>
      <c r="I1389" s="18">
        <v>0</v>
      </c>
      <c r="J1389" s="18">
        <v>0</v>
      </c>
      <c r="K1389" s="18">
        <v>0</v>
      </c>
      <c r="L1389" s="18">
        <v>0</v>
      </c>
      <c r="M1389" s="18">
        <v>0</v>
      </c>
      <c r="N1389" s="18">
        <v>0</v>
      </c>
      <c r="O1389" s="18">
        <v>0</v>
      </c>
      <c r="P1389">
        <v>0</v>
      </c>
      <c r="Q1389" s="18">
        <v>0</v>
      </c>
      <c r="R1389" s="18">
        <v>0</v>
      </c>
      <c r="S1389" s="18">
        <v>0</v>
      </c>
      <c r="T1389" s="18">
        <v>0</v>
      </c>
      <c r="U1389" s="18">
        <v>0</v>
      </c>
    </row>
    <row r="1390" spans="1:21" x14ac:dyDescent="0.25">
      <c r="A1390" s="29">
        <v>43262</v>
      </c>
      <c r="B1390" s="30">
        <v>0.99989994102396573</v>
      </c>
      <c r="C1390" s="18">
        <v>907.9091464497609</v>
      </c>
      <c r="D1390" s="18">
        <v>9.0853550239103242E-2</v>
      </c>
      <c r="E1390">
        <v>0</v>
      </c>
      <c r="F1390">
        <v>0</v>
      </c>
      <c r="G1390" s="18">
        <v>907.9091464497609</v>
      </c>
      <c r="H1390" s="18">
        <v>9.0853550239163527E-2</v>
      </c>
      <c r="I1390" s="18">
        <v>0</v>
      </c>
      <c r="J1390" s="18">
        <v>0</v>
      </c>
      <c r="K1390" s="18">
        <v>0</v>
      </c>
      <c r="L1390" s="18">
        <v>0</v>
      </c>
      <c r="M1390" s="18">
        <v>0</v>
      </c>
      <c r="N1390" s="18">
        <v>0</v>
      </c>
      <c r="O1390" s="18">
        <v>0</v>
      </c>
      <c r="P1390">
        <v>0</v>
      </c>
      <c r="Q1390" s="18">
        <v>0</v>
      </c>
      <c r="R1390" s="18">
        <v>0</v>
      </c>
      <c r="S1390" s="18">
        <v>0</v>
      </c>
      <c r="T1390" s="18">
        <v>0</v>
      </c>
      <c r="U1390" s="18">
        <v>0</v>
      </c>
    </row>
    <row r="1391" spans="1:21" x14ac:dyDescent="0.25">
      <c r="A1391" s="29">
        <v>43263</v>
      </c>
      <c r="B1391" s="30">
        <v>0.99987388895074159</v>
      </c>
      <c r="C1391" s="18">
        <v>616.92218948260756</v>
      </c>
      <c r="D1391" s="18">
        <v>7.7810517392435941E-2</v>
      </c>
      <c r="E1391">
        <v>0</v>
      </c>
      <c r="F1391">
        <v>0</v>
      </c>
      <c r="G1391" s="18">
        <v>616.92218948260756</v>
      </c>
      <c r="H1391" s="18">
        <v>7.7810517392412681E-2</v>
      </c>
      <c r="I1391" s="18">
        <v>0</v>
      </c>
      <c r="J1391" s="18">
        <v>0</v>
      </c>
      <c r="K1391" s="18">
        <v>0</v>
      </c>
      <c r="L1391" s="18">
        <v>0</v>
      </c>
      <c r="M1391" s="18">
        <v>0</v>
      </c>
      <c r="N1391" s="18">
        <v>0</v>
      </c>
      <c r="O1391" s="18">
        <v>0</v>
      </c>
      <c r="P1391">
        <v>0</v>
      </c>
      <c r="Q1391" s="18">
        <v>0</v>
      </c>
      <c r="R1391" s="18">
        <v>0</v>
      </c>
      <c r="S1391" s="18">
        <v>0</v>
      </c>
      <c r="T1391" s="18">
        <v>0</v>
      </c>
      <c r="U1391" s="18">
        <v>0</v>
      </c>
    </row>
    <row r="1392" spans="1:21" x14ac:dyDescent="0.25">
      <c r="A1392" s="29">
        <v>43264</v>
      </c>
      <c r="B1392" s="30">
        <v>0.99984105485098063</v>
      </c>
      <c r="C1392" s="18">
        <v>1017.8381938382983</v>
      </c>
      <c r="D1392" s="18">
        <v>0.16180616170174744</v>
      </c>
      <c r="E1392">
        <v>0</v>
      </c>
      <c r="F1392">
        <v>0</v>
      </c>
      <c r="G1392" s="18">
        <v>1017.8381938382983</v>
      </c>
      <c r="H1392" s="18">
        <v>0.1618061617017772</v>
      </c>
      <c r="I1392" s="18">
        <v>0</v>
      </c>
      <c r="J1392" s="18">
        <v>0</v>
      </c>
      <c r="K1392" s="18">
        <v>0</v>
      </c>
      <c r="L1392" s="18">
        <v>0</v>
      </c>
      <c r="M1392" s="18">
        <v>0</v>
      </c>
      <c r="N1392" s="18">
        <v>0</v>
      </c>
      <c r="O1392" s="18">
        <v>0</v>
      </c>
      <c r="P1392">
        <v>0</v>
      </c>
      <c r="Q1392" s="18">
        <v>0</v>
      </c>
      <c r="R1392" s="18">
        <v>0</v>
      </c>
      <c r="S1392" s="18">
        <v>0</v>
      </c>
      <c r="T1392" s="18">
        <v>0</v>
      </c>
      <c r="U1392" s="18">
        <v>0</v>
      </c>
    </row>
    <row r="1393" spans="1:21" x14ac:dyDescent="0.25">
      <c r="A1393" s="29">
        <v>43265</v>
      </c>
      <c r="B1393" s="30">
        <v>0.99979967382278656</v>
      </c>
      <c r="C1393" s="18">
        <v>809.83773579645708</v>
      </c>
      <c r="D1393" s="18">
        <v>0.16226420354291804</v>
      </c>
      <c r="E1393">
        <v>0</v>
      </c>
      <c r="F1393">
        <v>0</v>
      </c>
      <c r="G1393" s="18">
        <v>809.83773579645708</v>
      </c>
      <c r="H1393" s="18">
        <v>0.16226420354287527</v>
      </c>
      <c r="I1393" s="18">
        <v>0</v>
      </c>
      <c r="J1393" s="18">
        <v>0</v>
      </c>
      <c r="K1393" s="18">
        <v>0</v>
      </c>
      <c r="L1393" s="18">
        <v>0</v>
      </c>
      <c r="M1393" s="18">
        <v>0</v>
      </c>
      <c r="N1393" s="18">
        <v>0</v>
      </c>
      <c r="O1393" s="18">
        <v>0</v>
      </c>
      <c r="P1393">
        <v>0</v>
      </c>
      <c r="Q1393" s="18">
        <v>0</v>
      </c>
      <c r="R1393" s="18">
        <v>0</v>
      </c>
      <c r="S1393" s="18">
        <v>0</v>
      </c>
      <c r="T1393" s="18">
        <v>0</v>
      </c>
      <c r="U1393" s="18">
        <v>0</v>
      </c>
    </row>
    <row r="1394" spans="1:21" x14ac:dyDescent="0.25">
      <c r="A1394" s="29">
        <v>43266</v>
      </c>
      <c r="B1394" s="30">
        <v>0.99974752205326678</v>
      </c>
      <c r="C1394" s="18">
        <v>265.93284086616899</v>
      </c>
      <c r="D1394" s="18">
        <v>6.7159133831012241E-2</v>
      </c>
      <c r="E1394">
        <v>0</v>
      </c>
      <c r="F1394">
        <v>0</v>
      </c>
      <c r="G1394" s="18">
        <v>265.93284086616899</v>
      </c>
      <c r="H1394" s="18">
        <v>6.7159133831038789E-2</v>
      </c>
      <c r="I1394" s="18">
        <v>0</v>
      </c>
      <c r="J1394" s="18">
        <v>0</v>
      </c>
      <c r="K1394" s="18">
        <v>0</v>
      </c>
      <c r="L1394" s="18">
        <v>0</v>
      </c>
      <c r="M1394" s="18">
        <v>0</v>
      </c>
      <c r="N1394" s="18">
        <v>0</v>
      </c>
      <c r="O1394" s="18">
        <v>0</v>
      </c>
      <c r="P1394">
        <v>0</v>
      </c>
      <c r="Q1394" s="18">
        <v>0</v>
      </c>
      <c r="R1394" s="18">
        <v>0</v>
      </c>
      <c r="S1394" s="18">
        <v>0</v>
      </c>
      <c r="T1394" s="18">
        <v>0</v>
      </c>
      <c r="U1394" s="18">
        <v>0</v>
      </c>
    </row>
    <row r="1395" spans="1:21" x14ac:dyDescent="0.25">
      <c r="A1395" s="29">
        <v>43267</v>
      </c>
      <c r="B1395" s="30">
        <v>0.99968179771185628</v>
      </c>
      <c r="C1395" s="18">
        <v>1797.4278722859176</v>
      </c>
      <c r="D1395" s="18">
        <v>0.5721277140823986</v>
      </c>
      <c r="E1395">
        <v>0</v>
      </c>
      <c r="F1395">
        <v>0</v>
      </c>
      <c r="G1395" s="18">
        <v>1797.4278722859176</v>
      </c>
      <c r="H1395" s="18">
        <v>0.57212771408234231</v>
      </c>
      <c r="I1395" s="18">
        <v>0</v>
      </c>
      <c r="J1395" s="18">
        <v>0</v>
      </c>
      <c r="K1395" s="18">
        <v>0</v>
      </c>
      <c r="L1395" s="18">
        <v>0</v>
      </c>
      <c r="M1395" s="18">
        <v>0</v>
      </c>
      <c r="N1395" s="18">
        <v>0</v>
      </c>
      <c r="O1395" s="18">
        <v>0</v>
      </c>
      <c r="P1395">
        <v>0</v>
      </c>
      <c r="Q1395" s="18">
        <v>0</v>
      </c>
      <c r="R1395" s="18">
        <v>0</v>
      </c>
      <c r="S1395" s="18">
        <v>0</v>
      </c>
      <c r="T1395" s="18">
        <v>0</v>
      </c>
      <c r="U1395" s="18">
        <v>0</v>
      </c>
    </row>
    <row r="1396" spans="1:21" x14ac:dyDescent="0.25">
      <c r="A1396" s="29">
        <v>43268</v>
      </c>
      <c r="B1396" s="30">
        <v>0.99959897105972173</v>
      </c>
      <c r="C1396" s="18">
        <v>3139.7403680985858</v>
      </c>
      <c r="D1396" s="18">
        <v>1.2596319014141955</v>
      </c>
      <c r="E1396">
        <v>0</v>
      </c>
      <c r="F1396">
        <v>0</v>
      </c>
      <c r="G1396" s="18">
        <v>3139.7403680985858</v>
      </c>
      <c r="H1396" s="18">
        <v>1.259631901414153</v>
      </c>
      <c r="I1396" s="18">
        <v>0</v>
      </c>
      <c r="J1396" s="18">
        <v>0</v>
      </c>
      <c r="K1396" s="18">
        <v>0</v>
      </c>
      <c r="L1396" s="18">
        <v>0</v>
      </c>
      <c r="M1396" s="18">
        <v>0</v>
      </c>
      <c r="N1396" s="18">
        <v>0</v>
      </c>
      <c r="O1396" s="18">
        <v>0</v>
      </c>
      <c r="P1396">
        <v>0</v>
      </c>
      <c r="Q1396" s="18">
        <v>0</v>
      </c>
      <c r="R1396" s="18">
        <v>0</v>
      </c>
      <c r="S1396" s="18">
        <v>0</v>
      </c>
      <c r="T1396" s="18">
        <v>0</v>
      </c>
      <c r="U1396" s="18">
        <v>0</v>
      </c>
    </row>
    <row r="1397" spans="1:21" x14ac:dyDescent="0.25">
      <c r="A1397" s="29">
        <v>43269</v>
      </c>
      <c r="B1397" s="30">
        <v>0.99949459589503697</v>
      </c>
      <c r="C1397" s="18">
        <v>1346.3192206706149</v>
      </c>
      <c r="D1397" s="18">
        <v>0.68077932938513186</v>
      </c>
      <c r="E1397">
        <v>0</v>
      </c>
      <c r="F1397">
        <v>0</v>
      </c>
      <c r="G1397" s="18">
        <v>1346.3192206706149</v>
      </c>
      <c r="H1397" s="18">
        <v>0.6807793293851363</v>
      </c>
      <c r="I1397" s="18">
        <v>0</v>
      </c>
      <c r="J1397" s="18">
        <v>0</v>
      </c>
      <c r="K1397" s="18">
        <v>0</v>
      </c>
      <c r="L1397" s="18">
        <v>0</v>
      </c>
      <c r="M1397" s="18">
        <v>0</v>
      </c>
      <c r="N1397" s="18">
        <v>0</v>
      </c>
      <c r="O1397" s="18">
        <v>0</v>
      </c>
      <c r="P1397">
        <v>0</v>
      </c>
      <c r="Q1397" s="18">
        <v>0</v>
      </c>
      <c r="R1397" s="18">
        <v>0</v>
      </c>
      <c r="S1397" s="18">
        <v>0</v>
      </c>
      <c r="T1397" s="18">
        <v>0</v>
      </c>
      <c r="U1397" s="18">
        <v>0</v>
      </c>
    </row>
    <row r="1398" spans="1:21" x14ac:dyDescent="0.25">
      <c r="A1398" s="29">
        <v>43270</v>
      </c>
      <c r="B1398" s="30">
        <v>0.99936307248162048</v>
      </c>
      <c r="C1398" s="18">
        <v>2815.2057751807247</v>
      </c>
      <c r="D1398" s="18">
        <v>1.7942248192753141</v>
      </c>
      <c r="E1398">
        <v>0</v>
      </c>
      <c r="F1398">
        <v>0</v>
      </c>
      <c r="G1398" s="18">
        <v>2815.2057751807247</v>
      </c>
      <c r="H1398" s="18">
        <v>1.794224819274957</v>
      </c>
      <c r="I1398" s="18">
        <v>0</v>
      </c>
      <c r="J1398" s="18">
        <v>0</v>
      </c>
      <c r="K1398" s="18">
        <v>0</v>
      </c>
      <c r="L1398" s="18">
        <v>0</v>
      </c>
      <c r="M1398" s="18">
        <v>0</v>
      </c>
      <c r="N1398" s="18">
        <v>0</v>
      </c>
      <c r="O1398" s="18">
        <v>0</v>
      </c>
      <c r="P1398">
        <v>0</v>
      </c>
      <c r="Q1398" s="18">
        <v>0</v>
      </c>
      <c r="R1398" s="18">
        <v>0</v>
      </c>
      <c r="S1398" s="18">
        <v>0</v>
      </c>
      <c r="T1398" s="18">
        <v>0</v>
      </c>
      <c r="U1398" s="18">
        <v>0</v>
      </c>
    </row>
    <row r="1399" spans="1:21" x14ac:dyDescent="0.25">
      <c r="A1399" s="29">
        <v>43271</v>
      </c>
      <c r="B1399" s="30">
        <v>0.99919734966912321</v>
      </c>
      <c r="C1399" s="18">
        <v>18645.022544825839</v>
      </c>
      <c r="D1399" s="18">
        <v>14.97745517416115</v>
      </c>
      <c r="E1399">
        <v>0</v>
      </c>
      <c r="F1399">
        <v>0</v>
      </c>
      <c r="G1399" s="18">
        <v>18645.022544825839</v>
      </c>
      <c r="H1399" s="18">
        <v>14.977455174161067</v>
      </c>
      <c r="I1399" s="18">
        <v>0</v>
      </c>
      <c r="J1399" s="18">
        <v>0</v>
      </c>
      <c r="K1399" s="18">
        <v>0</v>
      </c>
      <c r="L1399" s="18">
        <v>0</v>
      </c>
      <c r="M1399" s="18">
        <v>0</v>
      </c>
      <c r="N1399" s="18">
        <v>0</v>
      </c>
      <c r="O1399" s="18">
        <v>0</v>
      </c>
      <c r="P1399">
        <v>0</v>
      </c>
      <c r="Q1399" s="18">
        <v>0</v>
      </c>
      <c r="R1399" s="18">
        <v>0</v>
      </c>
      <c r="S1399" s="18">
        <v>0</v>
      </c>
      <c r="T1399" s="18">
        <v>0</v>
      </c>
      <c r="U1399" s="18">
        <v>0</v>
      </c>
    </row>
    <row r="1400" spans="1:21" x14ac:dyDescent="0.25">
      <c r="A1400" s="29">
        <v>43272</v>
      </c>
      <c r="B1400" s="30">
        <v>0.99898855091219385</v>
      </c>
      <c r="C1400" s="18">
        <v>7637.2674717237223</v>
      </c>
      <c r="D1400" s="18">
        <v>7.7325282762776624</v>
      </c>
      <c r="E1400">
        <v>0</v>
      </c>
      <c r="F1400">
        <v>0</v>
      </c>
      <c r="G1400" s="18">
        <v>7637.2674717237223</v>
      </c>
      <c r="H1400" s="18">
        <v>7.7325282762782512</v>
      </c>
      <c r="I1400" s="18">
        <v>0</v>
      </c>
      <c r="J1400" s="18">
        <v>0</v>
      </c>
      <c r="K1400" s="18">
        <v>0</v>
      </c>
      <c r="L1400" s="18">
        <v>0</v>
      </c>
      <c r="M1400" s="18">
        <v>0</v>
      </c>
      <c r="N1400" s="18">
        <v>0</v>
      </c>
      <c r="O1400" s="18">
        <v>0</v>
      </c>
      <c r="P1400">
        <v>0</v>
      </c>
      <c r="Q1400" s="18">
        <v>0</v>
      </c>
      <c r="R1400" s="18">
        <v>0</v>
      </c>
      <c r="S1400" s="18">
        <v>0</v>
      </c>
      <c r="T1400" s="18">
        <v>0</v>
      </c>
      <c r="U1400" s="18">
        <v>0</v>
      </c>
    </row>
    <row r="1401" spans="1:21" x14ac:dyDescent="0.25">
      <c r="A1401" s="29">
        <v>43273</v>
      </c>
      <c r="B1401" s="30">
        <v>0.99872550523037285</v>
      </c>
      <c r="C1401" s="18">
        <v>12068.599005203825</v>
      </c>
      <c r="D1401" s="18">
        <v>15.400994796174928</v>
      </c>
      <c r="E1401">
        <v>0</v>
      </c>
      <c r="F1401">
        <v>0</v>
      </c>
      <c r="G1401" s="18">
        <v>12068.599005203825</v>
      </c>
      <c r="H1401" s="18">
        <v>15.400994796174388</v>
      </c>
      <c r="I1401" s="18">
        <v>0</v>
      </c>
      <c r="J1401" s="18">
        <v>0</v>
      </c>
      <c r="K1401" s="18">
        <v>0</v>
      </c>
      <c r="L1401" s="18">
        <v>0</v>
      </c>
      <c r="M1401" s="18">
        <v>0</v>
      </c>
      <c r="N1401" s="18">
        <v>0</v>
      </c>
      <c r="O1401" s="18">
        <v>0</v>
      </c>
      <c r="P1401">
        <v>0</v>
      </c>
      <c r="Q1401" s="18">
        <v>0</v>
      </c>
      <c r="R1401" s="18">
        <v>0</v>
      </c>
      <c r="S1401" s="18">
        <v>0</v>
      </c>
      <c r="T1401" s="18">
        <v>0</v>
      </c>
      <c r="U1401" s="18">
        <v>0</v>
      </c>
    </row>
    <row r="1402" spans="1:21" x14ac:dyDescent="0.25">
      <c r="A1402" s="29">
        <v>43274</v>
      </c>
      <c r="B1402" s="30">
        <v>0.99839415971408429</v>
      </c>
      <c r="C1402" s="18">
        <v>15342.323052326334</v>
      </c>
      <c r="D1402" s="18">
        <v>24.676947673666291</v>
      </c>
      <c r="E1402">
        <v>0</v>
      </c>
      <c r="F1402">
        <v>0</v>
      </c>
      <c r="G1402" s="18">
        <v>15342.323052326334</v>
      </c>
      <c r="H1402" s="18">
        <v>24.676947673666014</v>
      </c>
      <c r="I1402" s="18">
        <v>0</v>
      </c>
      <c r="J1402" s="18">
        <v>0</v>
      </c>
      <c r="K1402" s="18">
        <v>0</v>
      </c>
      <c r="L1402" s="18">
        <v>0</v>
      </c>
      <c r="M1402" s="18">
        <v>0</v>
      </c>
      <c r="N1402" s="18">
        <v>0</v>
      </c>
      <c r="O1402" s="18">
        <v>0</v>
      </c>
      <c r="P1402">
        <v>0</v>
      </c>
      <c r="Q1402" s="18">
        <v>0</v>
      </c>
      <c r="R1402" s="18">
        <v>0</v>
      </c>
      <c r="S1402" s="18">
        <v>0</v>
      </c>
      <c r="T1402" s="18">
        <v>0</v>
      </c>
      <c r="U1402" s="18">
        <v>0</v>
      </c>
    </row>
    <row r="1403" spans="1:21" x14ac:dyDescent="0.25">
      <c r="A1403" s="29">
        <v>43275</v>
      </c>
      <c r="B1403" s="30">
        <v>0.99797684488005389</v>
      </c>
      <c r="C1403" s="18">
        <v>14894.804409834804</v>
      </c>
      <c r="D1403" s="18">
        <v>30.195590165196336</v>
      </c>
      <c r="E1403">
        <v>0</v>
      </c>
      <c r="F1403">
        <v>0</v>
      </c>
      <c r="G1403" s="18">
        <v>14894.804409834804</v>
      </c>
      <c r="H1403" s="18">
        <v>30.1955901651963</v>
      </c>
      <c r="I1403" s="18">
        <v>0</v>
      </c>
      <c r="J1403" s="18">
        <v>0</v>
      </c>
      <c r="K1403" s="18">
        <v>0</v>
      </c>
      <c r="L1403" s="18">
        <v>0</v>
      </c>
      <c r="M1403" s="18">
        <v>0</v>
      </c>
      <c r="N1403" s="18">
        <v>0</v>
      </c>
      <c r="O1403" s="18">
        <v>0</v>
      </c>
      <c r="P1403">
        <v>0</v>
      </c>
      <c r="Q1403" s="18">
        <v>0</v>
      </c>
      <c r="R1403" s="18">
        <v>0</v>
      </c>
      <c r="S1403" s="18">
        <v>0</v>
      </c>
      <c r="T1403" s="18">
        <v>0</v>
      </c>
      <c r="U1403" s="18">
        <v>0</v>
      </c>
    </row>
    <row r="1404" spans="1:21" x14ac:dyDescent="0.25">
      <c r="A1404" s="29">
        <v>43276</v>
      </c>
      <c r="B1404" s="30">
        <v>0.99745135795191431</v>
      </c>
      <c r="C1404" s="18">
        <v>1833.3155959156186</v>
      </c>
      <c r="D1404" s="18">
        <v>4.6844040843814128</v>
      </c>
      <c r="E1404">
        <v>0</v>
      </c>
      <c r="F1404">
        <v>0</v>
      </c>
      <c r="G1404" s="18">
        <v>1833.3155959156186</v>
      </c>
      <c r="H1404" s="18">
        <v>4.6844040843814545</v>
      </c>
      <c r="I1404" s="18">
        <v>0</v>
      </c>
      <c r="J1404" s="18">
        <v>0</v>
      </c>
      <c r="K1404" s="18">
        <v>0</v>
      </c>
      <c r="L1404" s="18">
        <v>0</v>
      </c>
      <c r="M1404" s="18">
        <v>0</v>
      </c>
      <c r="N1404" s="18">
        <v>0</v>
      </c>
      <c r="O1404" s="18">
        <v>0</v>
      </c>
      <c r="P1404">
        <v>0</v>
      </c>
      <c r="Q1404" s="18">
        <v>0</v>
      </c>
      <c r="R1404" s="18">
        <v>0</v>
      </c>
      <c r="S1404" s="18">
        <v>0</v>
      </c>
      <c r="T1404" s="18">
        <v>0</v>
      </c>
      <c r="U1404" s="18">
        <v>0</v>
      </c>
    </row>
    <row r="1405" spans="1:21" x14ac:dyDescent="0.25">
      <c r="A1405" s="29">
        <v>43277</v>
      </c>
      <c r="B1405" s="30">
        <v>0.99678982200582134</v>
      </c>
      <c r="C1405" s="18">
        <v>3773.8462661140397</v>
      </c>
      <c r="D1405" s="18">
        <v>12.153733885960264</v>
      </c>
      <c r="E1405">
        <v>0</v>
      </c>
      <c r="F1405">
        <v>0</v>
      </c>
      <c r="G1405" s="18">
        <v>3773.8462661140397</v>
      </c>
      <c r="H1405" s="18">
        <v>12.153733885960374</v>
      </c>
      <c r="I1405" s="18">
        <v>0</v>
      </c>
      <c r="J1405" s="18">
        <v>0</v>
      </c>
      <c r="K1405" s="18">
        <v>0</v>
      </c>
      <c r="L1405" s="18">
        <v>0</v>
      </c>
      <c r="M1405" s="18">
        <v>0</v>
      </c>
      <c r="N1405" s="18">
        <v>0</v>
      </c>
      <c r="O1405" s="18">
        <v>0</v>
      </c>
      <c r="P1405">
        <v>0</v>
      </c>
      <c r="Q1405" s="18">
        <v>0</v>
      </c>
      <c r="R1405" s="18">
        <v>0</v>
      </c>
      <c r="S1405" s="18">
        <v>0</v>
      </c>
      <c r="T1405" s="18">
        <v>0</v>
      </c>
      <c r="U1405" s="18">
        <v>0</v>
      </c>
    </row>
    <row r="1406" spans="1:21" x14ac:dyDescent="0.25">
      <c r="A1406" s="29">
        <v>43278</v>
      </c>
      <c r="B1406" s="30">
        <v>0.99595727104058285</v>
      </c>
      <c r="C1406" s="18">
        <v>18481.979078700097</v>
      </c>
      <c r="D1406" s="18">
        <v>75.020921299903421</v>
      </c>
      <c r="E1406">
        <v>0</v>
      </c>
      <c r="F1406">
        <v>0</v>
      </c>
      <c r="G1406" s="18">
        <v>18481.979078700097</v>
      </c>
      <c r="H1406" s="18">
        <v>75.020921299903222</v>
      </c>
      <c r="I1406" s="18">
        <v>0</v>
      </c>
      <c r="J1406" s="18">
        <v>0</v>
      </c>
      <c r="K1406" s="18">
        <v>0</v>
      </c>
      <c r="L1406" s="18">
        <v>0</v>
      </c>
      <c r="M1406" s="18">
        <v>0</v>
      </c>
      <c r="N1406" s="18">
        <v>0</v>
      </c>
      <c r="O1406" s="18">
        <v>0</v>
      </c>
      <c r="P1406">
        <v>0</v>
      </c>
      <c r="Q1406" s="18">
        <v>0</v>
      </c>
      <c r="R1406" s="18">
        <v>0</v>
      </c>
      <c r="S1406" s="18">
        <v>0</v>
      </c>
      <c r="T1406" s="18">
        <v>0</v>
      </c>
      <c r="U1406" s="18">
        <v>0</v>
      </c>
    </row>
    <row r="1407" spans="1:21" x14ac:dyDescent="0.25">
      <c r="A1407" s="29">
        <v>43279</v>
      </c>
      <c r="B1407" s="30">
        <v>0.99490990283066627</v>
      </c>
      <c r="C1407" s="18">
        <v>12626.401576823986</v>
      </c>
      <c r="D1407" s="18">
        <v>64.598423176013966</v>
      </c>
      <c r="E1407">
        <v>0</v>
      </c>
      <c r="F1407">
        <v>0</v>
      </c>
      <c r="G1407" s="18">
        <v>12626.401576823986</v>
      </c>
      <c r="H1407" s="18">
        <v>64.598423176014109</v>
      </c>
      <c r="I1407" s="18">
        <v>0</v>
      </c>
      <c r="J1407" s="18">
        <v>0</v>
      </c>
      <c r="K1407" s="18">
        <v>0</v>
      </c>
      <c r="L1407" s="18">
        <v>0</v>
      </c>
      <c r="M1407" s="18">
        <v>0</v>
      </c>
      <c r="N1407" s="18">
        <v>0</v>
      </c>
      <c r="O1407" s="18">
        <v>0</v>
      </c>
      <c r="P1407">
        <v>0</v>
      </c>
      <c r="Q1407" s="18">
        <v>0</v>
      </c>
      <c r="R1407" s="18">
        <v>0</v>
      </c>
      <c r="S1407" s="18">
        <v>0</v>
      </c>
      <c r="T1407" s="18">
        <v>0</v>
      </c>
      <c r="U1407" s="18">
        <v>0</v>
      </c>
    </row>
    <row r="1408" spans="1:21" x14ac:dyDescent="0.25">
      <c r="A1408" s="29">
        <v>43280</v>
      </c>
      <c r="B1408" s="30">
        <v>0.99359293375852609</v>
      </c>
      <c r="C1408" s="18">
        <v>13093.567681069857</v>
      </c>
      <c r="D1408" s="18">
        <v>84.432318930143083</v>
      </c>
      <c r="E1408">
        <v>0</v>
      </c>
      <c r="F1408">
        <v>0</v>
      </c>
      <c r="G1408" s="18">
        <v>13093.567681069857</v>
      </c>
      <c r="H1408" s="18">
        <v>84.432318930143879</v>
      </c>
      <c r="I1408" s="18">
        <v>0</v>
      </c>
      <c r="J1408" s="18">
        <v>0</v>
      </c>
      <c r="K1408" s="18">
        <v>0</v>
      </c>
      <c r="L1408" s="18">
        <v>0</v>
      </c>
      <c r="M1408" s="18">
        <v>0</v>
      </c>
      <c r="N1408" s="18">
        <v>0</v>
      </c>
      <c r="O1408" s="18">
        <v>0</v>
      </c>
      <c r="P1408">
        <v>0</v>
      </c>
      <c r="Q1408" s="18">
        <v>0</v>
      </c>
      <c r="R1408" s="18">
        <v>0</v>
      </c>
      <c r="S1408" s="18">
        <v>0</v>
      </c>
      <c r="T1408" s="18">
        <v>0</v>
      </c>
      <c r="U1408" s="18">
        <v>0</v>
      </c>
    </row>
    <row r="1409" spans="1:21" x14ac:dyDescent="0.25">
      <c r="A1409" s="29">
        <v>43281</v>
      </c>
      <c r="B1409" s="30">
        <v>0.99193798426659441</v>
      </c>
      <c r="C1409" s="18">
        <v>10712.930230079219</v>
      </c>
      <c r="D1409" s="18">
        <v>87.069769920781255</v>
      </c>
      <c r="E1409">
        <v>0</v>
      </c>
      <c r="F1409">
        <v>0</v>
      </c>
      <c r="G1409" s="18">
        <v>10712.930230079219</v>
      </c>
      <c r="H1409" s="18">
        <v>87.069769920780232</v>
      </c>
      <c r="I1409" s="18">
        <v>0</v>
      </c>
      <c r="J1409" s="18">
        <v>0</v>
      </c>
      <c r="K1409" s="18">
        <v>0</v>
      </c>
      <c r="L1409" s="18">
        <v>0</v>
      </c>
      <c r="M1409" s="18">
        <v>0</v>
      </c>
      <c r="N1409" s="18">
        <v>0</v>
      </c>
      <c r="O1409" s="18">
        <v>0</v>
      </c>
      <c r="P1409">
        <v>0</v>
      </c>
      <c r="Q1409" s="18">
        <v>0</v>
      </c>
      <c r="R1409" s="18">
        <v>0</v>
      </c>
      <c r="S1409" s="18">
        <v>0</v>
      </c>
      <c r="T1409" s="18">
        <v>0</v>
      </c>
      <c r="U1409" s="18">
        <v>0</v>
      </c>
    </row>
    <row r="1410" spans="1:21" x14ac:dyDescent="0.25">
      <c r="A1410" s="29">
        <v>43282</v>
      </c>
      <c r="B1410" s="30">
        <v>0.989859922791272</v>
      </c>
      <c r="C1410" s="18">
        <v>9383.8720680612587</v>
      </c>
      <c r="D1410" s="18">
        <v>96.127931938741312</v>
      </c>
      <c r="E1410">
        <v>0</v>
      </c>
      <c r="F1410">
        <v>0</v>
      </c>
      <c r="G1410" s="18">
        <v>9383.8720680612587</v>
      </c>
      <c r="H1410" s="18">
        <v>96.127931938741526</v>
      </c>
      <c r="I1410" s="18">
        <v>0</v>
      </c>
      <c r="J1410" s="18">
        <v>0</v>
      </c>
      <c r="K1410" s="18">
        <v>0</v>
      </c>
      <c r="L1410" s="18">
        <v>0</v>
      </c>
      <c r="M1410" s="18">
        <v>0</v>
      </c>
      <c r="N1410" s="18">
        <v>0</v>
      </c>
      <c r="O1410" s="18">
        <v>0</v>
      </c>
      <c r="P1410">
        <v>0</v>
      </c>
      <c r="Q1410" s="18">
        <v>0</v>
      </c>
      <c r="R1410" s="18">
        <v>0</v>
      </c>
      <c r="S1410" s="18">
        <v>0</v>
      </c>
      <c r="T1410" s="18">
        <v>0</v>
      </c>
      <c r="U1410" s="18">
        <v>0</v>
      </c>
    </row>
    <row r="1411" spans="1:21" x14ac:dyDescent="0.25">
      <c r="A1411" s="29">
        <v>43283</v>
      </c>
      <c r="B1411" s="30">
        <v>0.98725310438597935</v>
      </c>
      <c r="C1411" s="18">
        <v>8711.5213931018825</v>
      </c>
      <c r="D1411" s="18">
        <v>112.4786068981175</v>
      </c>
      <c r="E1411">
        <v>0</v>
      </c>
      <c r="F1411">
        <v>0</v>
      </c>
      <c r="G1411" s="18">
        <v>8711.5213931018825</v>
      </c>
      <c r="H1411" s="18">
        <v>112.47860689811867</v>
      </c>
      <c r="I1411" s="18">
        <v>0</v>
      </c>
      <c r="J1411" s="18">
        <v>0</v>
      </c>
      <c r="K1411" s="18">
        <v>0</v>
      </c>
      <c r="L1411" s="18">
        <v>0</v>
      </c>
      <c r="M1411" s="18">
        <v>0</v>
      </c>
      <c r="N1411" s="18">
        <v>0</v>
      </c>
      <c r="O1411" s="18">
        <v>0</v>
      </c>
      <c r="P1411">
        <v>0</v>
      </c>
      <c r="Q1411" s="18">
        <v>0</v>
      </c>
      <c r="R1411" s="18">
        <v>0</v>
      </c>
      <c r="S1411" s="18">
        <v>0</v>
      </c>
      <c r="T1411" s="18">
        <v>0</v>
      </c>
      <c r="U1411" s="18">
        <v>0</v>
      </c>
    </row>
    <row r="1412" spans="1:21" x14ac:dyDescent="0.25">
      <c r="A1412" s="29">
        <v>43284</v>
      </c>
      <c r="B1412" s="30">
        <v>0.98398696448536282</v>
      </c>
      <c r="C1412" s="18">
        <v>898.38009857513623</v>
      </c>
      <c r="D1412" s="18">
        <v>14.61990142486377</v>
      </c>
      <c r="E1412">
        <v>0</v>
      </c>
      <c r="F1412">
        <v>0</v>
      </c>
      <c r="G1412" s="18">
        <v>898.38009857513623</v>
      </c>
      <c r="H1412" s="18">
        <v>14.619901424863778</v>
      </c>
      <c r="I1412" s="18">
        <v>0</v>
      </c>
      <c r="J1412" s="18">
        <v>0</v>
      </c>
      <c r="K1412" s="18">
        <v>0</v>
      </c>
      <c r="L1412" s="18">
        <v>0</v>
      </c>
      <c r="M1412" s="18">
        <v>0</v>
      </c>
      <c r="N1412" s="18">
        <v>0</v>
      </c>
      <c r="O1412" s="18">
        <v>0</v>
      </c>
      <c r="P1412">
        <v>0</v>
      </c>
      <c r="Q1412" s="18">
        <v>0</v>
      </c>
      <c r="R1412" s="18">
        <v>0</v>
      </c>
      <c r="S1412" s="18">
        <v>0</v>
      </c>
      <c r="T1412" s="18">
        <v>0</v>
      </c>
      <c r="U1412" s="18">
        <v>0</v>
      </c>
    </row>
    <row r="1413" spans="1:21" x14ac:dyDescent="0.25">
      <c r="A1413" s="29">
        <v>43285</v>
      </c>
      <c r="B1413" s="30">
        <v>0.97990097855356095</v>
      </c>
      <c r="C1413" s="18">
        <v>8376.1935646758393</v>
      </c>
      <c r="D1413" s="18">
        <v>171.8064353241607</v>
      </c>
      <c r="E1413">
        <v>0</v>
      </c>
      <c r="F1413">
        <v>0</v>
      </c>
      <c r="G1413" s="18">
        <v>8376.1935646758393</v>
      </c>
      <c r="H1413" s="18">
        <v>171.8064353241607</v>
      </c>
      <c r="I1413" s="18">
        <v>0</v>
      </c>
      <c r="J1413" s="18">
        <v>0</v>
      </c>
      <c r="K1413" s="18">
        <v>0</v>
      </c>
      <c r="L1413" s="18">
        <v>0</v>
      </c>
      <c r="M1413" s="18">
        <v>0</v>
      </c>
      <c r="N1413" s="18">
        <v>0</v>
      </c>
      <c r="O1413" s="18">
        <v>0</v>
      </c>
      <c r="P1413">
        <v>0</v>
      </c>
      <c r="Q1413" s="18">
        <v>0</v>
      </c>
      <c r="R1413" s="18">
        <v>0</v>
      </c>
      <c r="S1413" s="18">
        <v>0</v>
      </c>
      <c r="T1413" s="18">
        <v>0</v>
      </c>
      <c r="U1413" s="18">
        <v>0</v>
      </c>
    </row>
    <row r="1414" spans="1:21" x14ac:dyDescent="0.25">
      <c r="A1414" s="29">
        <v>43286</v>
      </c>
      <c r="B1414" s="30">
        <v>0.97479908918316815</v>
      </c>
      <c r="C1414" s="18">
        <v>824.68002944896023</v>
      </c>
      <c r="D1414" s="18">
        <v>21.319970551039773</v>
      </c>
      <c r="E1414">
        <v>0</v>
      </c>
      <c r="F1414">
        <v>0</v>
      </c>
      <c r="G1414" s="18">
        <v>824.68002944896023</v>
      </c>
      <c r="H1414" s="18">
        <v>21.319970551039756</v>
      </c>
      <c r="I1414" s="18">
        <v>0</v>
      </c>
      <c r="J1414" s="18">
        <v>0</v>
      </c>
      <c r="K1414" s="18">
        <v>0</v>
      </c>
      <c r="L1414" s="18">
        <v>0</v>
      </c>
      <c r="M1414" s="18">
        <v>0</v>
      </c>
      <c r="N1414" s="18">
        <v>0</v>
      </c>
      <c r="O1414" s="18">
        <v>0</v>
      </c>
      <c r="P1414">
        <v>0</v>
      </c>
      <c r="Q1414" s="18">
        <v>0</v>
      </c>
      <c r="R1414" s="18">
        <v>0</v>
      </c>
      <c r="S1414" s="18">
        <v>0</v>
      </c>
      <c r="T1414" s="18">
        <v>0</v>
      </c>
      <c r="U1414" s="18">
        <v>0</v>
      </c>
    </row>
    <row r="1415" spans="1:21" x14ac:dyDescent="0.25">
      <c r="A1415" s="29">
        <v>43287</v>
      </c>
      <c r="B1415" s="30">
        <v>0.96844385302896929</v>
      </c>
      <c r="C1415" s="18">
        <v>1196.996602343806</v>
      </c>
      <c r="D1415" s="18">
        <v>39.003397656194011</v>
      </c>
      <c r="E1415">
        <v>0</v>
      </c>
      <c r="F1415">
        <v>0</v>
      </c>
      <c r="G1415" s="18">
        <v>1196.996602343806</v>
      </c>
      <c r="H1415" s="18">
        <v>39.003397656193904</v>
      </c>
      <c r="I1415" s="18">
        <v>0</v>
      </c>
      <c r="J1415" s="18">
        <v>0</v>
      </c>
      <c r="K1415" s="18">
        <v>0</v>
      </c>
      <c r="L1415" s="18">
        <v>0</v>
      </c>
      <c r="M1415" s="18">
        <v>0</v>
      </c>
      <c r="N1415" s="18">
        <v>0</v>
      </c>
      <c r="O1415" s="18">
        <v>0</v>
      </c>
      <c r="P1415">
        <v>0</v>
      </c>
      <c r="Q1415" s="18">
        <v>0</v>
      </c>
      <c r="R1415" s="18">
        <v>0</v>
      </c>
      <c r="S1415" s="18">
        <v>0</v>
      </c>
      <c r="T1415" s="18">
        <v>0</v>
      </c>
      <c r="U1415" s="18">
        <v>0</v>
      </c>
    </row>
    <row r="1416" spans="1:21" x14ac:dyDescent="0.25">
      <c r="A1416" s="29">
        <v>43288</v>
      </c>
      <c r="B1416" s="30">
        <v>0.96055079465821125</v>
      </c>
      <c r="C1416" s="18">
        <v>451.45887348935929</v>
      </c>
      <c r="D1416" s="18">
        <v>18.541126510640709</v>
      </c>
      <c r="E1416">
        <v>0</v>
      </c>
      <c r="F1416">
        <v>0</v>
      </c>
      <c r="G1416" s="18">
        <v>451.45887348935929</v>
      </c>
      <c r="H1416" s="18">
        <v>18.541126510640726</v>
      </c>
      <c r="I1416" s="18">
        <v>0</v>
      </c>
      <c r="J1416" s="18">
        <v>0</v>
      </c>
      <c r="K1416" s="18">
        <v>0</v>
      </c>
      <c r="L1416" s="18">
        <v>0</v>
      </c>
      <c r="M1416" s="18">
        <v>0</v>
      </c>
      <c r="N1416" s="18">
        <v>0</v>
      </c>
      <c r="O1416" s="18">
        <v>0</v>
      </c>
      <c r="P1416">
        <v>0</v>
      </c>
      <c r="Q1416" s="18">
        <v>0</v>
      </c>
      <c r="R1416" s="18">
        <v>0</v>
      </c>
      <c r="S1416" s="18">
        <v>0</v>
      </c>
      <c r="T1416" s="18">
        <v>0</v>
      </c>
      <c r="U1416" s="18">
        <v>0</v>
      </c>
    </row>
    <row r="1417" spans="1:21" x14ac:dyDescent="0.25">
      <c r="A1417" s="29">
        <v>43289</v>
      </c>
      <c r="B1417" s="30">
        <v>0.95078379796908097</v>
      </c>
      <c r="C1417" s="18">
        <v>965.04555493861722</v>
      </c>
      <c r="D1417" s="18">
        <v>49.954445061382785</v>
      </c>
      <c r="E1417">
        <v>0</v>
      </c>
      <c r="F1417">
        <v>0</v>
      </c>
      <c r="G1417" s="18">
        <v>965.04555493861722</v>
      </c>
      <c r="H1417" s="18">
        <v>49.954445061382835</v>
      </c>
      <c r="I1417" s="18">
        <v>0</v>
      </c>
      <c r="J1417" s="18">
        <v>0</v>
      </c>
      <c r="K1417" s="18">
        <v>0</v>
      </c>
      <c r="L1417" s="18">
        <v>0</v>
      </c>
      <c r="M1417" s="18">
        <v>0</v>
      </c>
      <c r="N1417" s="18">
        <v>0</v>
      </c>
      <c r="O1417" s="18">
        <v>0</v>
      </c>
      <c r="P1417">
        <v>0</v>
      </c>
      <c r="Q1417" s="18">
        <v>0</v>
      </c>
      <c r="R1417" s="18">
        <v>0</v>
      </c>
      <c r="S1417" s="18">
        <v>0</v>
      </c>
      <c r="T1417" s="18">
        <v>0</v>
      </c>
      <c r="U1417" s="18">
        <v>0</v>
      </c>
    </row>
    <row r="1418" spans="1:21" x14ac:dyDescent="0.25">
      <c r="A1418" s="29">
        <v>43290</v>
      </c>
      <c r="B1418" s="30">
        <v>0.93875283563295331</v>
      </c>
      <c r="C1418" s="18">
        <v>220.60691637374401</v>
      </c>
      <c r="D1418" s="18">
        <v>14.393083626255986</v>
      </c>
      <c r="E1418" s="18">
        <v>1.8775056712659066</v>
      </c>
      <c r="F1418" s="18">
        <v>0.12249432873409348</v>
      </c>
      <c r="G1418" s="18">
        <v>222.48442204500992</v>
      </c>
      <c r="H1418" s="18">
        <v>14.515577954990077</v>
      </c>
      <c r="I1418" s="18">
        <v>0</v>
      </c>
      <c r="J1418" s="18">
        <v>0</v>
      </c>
      <c r="K1418" s="18">
        <v>0</v>
      </c>
      <c r="L1418" s="18">
        <v>0</v>
      </c>
      <c r="M1418" s="18">
        <v>2</v>
      </c>
      <c r="N1418" s="18">
        <v>0</v>
      </c>
      <c r="O1418" s="18">
        <v>0</v>
      </c>
      <c r="P1418">
        <v>0</v>
      </c>
      <c r="Q1418" s="18">
        <v>0</v>
      </c>
      <c r="R1418" s="18">
        <v>0</v>
      </c>
      <c r="S1418" s="18">
        <v>0</v>
      </c>
      <c r="T1418" s="18">
        <v>0</v>
      </c>
      <c r="U1418" s="18">
        <v>0</v>
      </c>
    </row>
    <row r="1419" spans="1:21" x14ac:dyDescent="0.25">
      <c r="A1419" s="29">
        <v>43291</v>
      </c>
      <c r="B1419" s="30">
        <v>0.92401592494983409</v>
      </c>
      <c r="C1419" s="18">
        <v>2055.935433013381</v>
      </c>
      <c r="D1419" s="18">
        <v>169.06456698661896</v>
      </c>
      <c r="E1419">
        <v>0</v>
      </c>
      <c r="F1419">
        <v>0</v>
      </c>
      <c r="G1419" s="18">
        <v>2055.935433013381</v>
      </c>
      <c r="H1419" s="18">
        <v>169.06456698661916</v>
      </c>
      <c r="I1419" s="18">
        <v>0</v>
      </c>
      <c r="J1419" s="18">
        <v>0</v>
      </c>
      <c r="K1419" s="18">
        <v>0</v>
      </c>
      <c r="L1419" s="18">
        <v>0</v>
      </c>
      <c r="M1419" s="18">
        <v>0</v>
      </c>
      <c r="N1419" s="18">
        <v>0</v>
      </c>
      <c r="O1419" s="18">
        <v>0</v>
      </c>
      <c r="P1419">
        <v>0</v>
      </c>
      <c r="Q1419" s="18">
        <v>0</v>
      </c>
      <c r="R1419" s="18">
        <v>0</v>
      </c>
      <c r="S1419" s="18">
        <v>0</v>
      </c>
      <c r="T1419" s="18">
        <v>0</v>
      </c>
      <c r="U1419" s="18">
        <v>0</v>
      </c>
    </row>
    <row r="1420" spans="1:21" x14ac:dyDescent="0.25">
      <c r="A1420" s="29">
        <v>43292</v>
      </c>
      <c r="B1420" s="30">
        <v>0.90608784037757162</v>
      </c>
      <c r="C1420" s="18">
        <v>217.46108169061719</v>
      </c>
      <c r="D1420" s="18">
        <v>22.538918309382808</v>
      </c>
      <c r="E1420" s="18">
        <v>114.16706788757402</v>
      </c>
      <c r="F1420" s="18">
        <v>11.832932112425976</v>
      </c>
      <c r="G1420" s="18">
        <v>331.6281495781912</v>
      </c>
      <c r="H1420" s="18">
        <v>34.371850421808787</v>
      </c>
      <c r="I1420" s="18">
        <v>0</v>
      </c>
      <c r="J1420" s="18">
        <v>0</v>
      </c>
      <c r="K1420" s="18">
        <v>0</v>
      </c>
      <c r="L1420" s="18">
        <v>0</v>
      </c>
      <c r="M1420" s="18">
        <v>0</v>
      </c>
      <c r="N1420" s="18">
        <v>0</v>
      </c>
      <c r="O1420" s="18">
        <v>0</v>
      </c>
      <c r="P1420">
        <v>0</v>
      </c>
      <c r="Q1420" s="18">
        <v>0</v>
      </c>
      <c r="R1420" s="18">
        <v>126</v>
      </c>
      <c r="S1420" s="18">
        <v>0</v>
      </c>
      <c r="T1420" s="18">
        <v>0</v>
      </c>
      <c r="U1420" s="18">
        <v>0</v>
      </c>
    </row>
    <row r="1421" spans="1:21" x14ac:dyDescent="0.25">
      <c r="A1421" s="29">
        <v>43293</v>
      </c>
      <c r="B1421" s="30">
        <v>0.88445864479834368</v>
      </c>
      <c r="C1421" s="18">
        <v>10603.774692487343</v>
      </c>
      <c r="D1421" s="18">
        <v>1385.2253075126573</v>
      </c>
      <c r="E1421">
        <v>0</v>
      </c>
      <c r="F1421">
        <v>0</v>
      </c>
      <c r="G1421" s="18">
        <v>10603.774692487343</v>
      </c>
      <c r="H1421" s="18">
        <v>1385.2253075126571</v>
      </c>
      <c r="I1421" s="18">
        <v>0</v>
      </c>
      <c r="J1421" s="18">
        <v>0</v>
      </c>
      <c r="K1421" s="18">
        <v>0</v>
      </c>
      <c r="L1421" s="18">
        <v>0</v>
      </c>
      <c r="M1421" s="18">
        <v>0</v>
      </c>
      <c r="N1421" s="18">
        <v>0</v>
      </c>
      <c r="O1421" s="18">
        <v>0</v>
      </c>
      <c r="P1421">
        <v>0</v>
      </c>
      <c r="Q1421" s="18">
        <v>0</v>
      </c>
      <c r="R1421" s="18">
        <v>0</v>
      </c>
      <c r="S1421" s="18">
        <v>0</v>
      </c>
      <c r="T1421" s="18">
        <v>0</v>
      </c>
      <c r="U1421" s="18">
        <v>0</v>
      </c>
    </row>
    <row r="1422" spans="1:21" x14ac:dyDescent="0.25">
      <c r="A1422" s="29">
        <v>43294</v>
      </c>
      <c r="B1422" s="30">
        <v>0.8586252130040295</v>
      </c>
      <c r="C1422" s="18">
        <v>2450.5163579135001</v>
      </c>
      <c r="D1422" s="18">
        <v>403.48364208649991</v>
      </c>
      <c r="E1422">
        <v>0</v>
      </c>
      <c r="F1422">
        <v>0</v>
      </c>
      <c r="G1422" s="18">
        <v>2450.5163579135001</v>
      </c>
      <c r="H1422" s="18">
        <v>403.48364208649974</v>
      </c>
      <c r="I1422" s="18">
        <v>0</v>
      </c>
      <c r="J1422" s="18">
        <v>0</v>
      </c>
      <c r="K1422" s="18">
        <v>0</v>
      </c>
      <c r="L1422" s="18">
        <v>0</v>
      </c>
      <c r="M1422" s="18">
        <v>0</v>
      </c>
      <c r="N1422" s="18">
        <v>0</v>
      </c>
      <c r="O1422" s="18">
        <v>0</v>
      </c>
      <c r="P1422">
        <v>0</v>
      </c>
      <c r="Q1422" s="18">
        <v>0</v>
      </c>
      <c r="R1422" s="18">
        <v>0</v>
      </c>
      <c r="S1422" s="18">
        <v>0</v>
      </c>
      <c r="T1422" s="18">
        <v>0</v>
      </c>
      <c r="U1422" s="18">
        <v>0</v>
      </c>
    </row>
    <row r="1423" spans="1:21" x14ac:dyDescent="0.25">
      <c r="A1423" s="29">
        <v>43295</v>
      </c>
      <c r="B1423" s="30">
        <v>0.82813813808708958</v>
      </c>
      <c r="C1423" s="18">
        <v>1197.4877476739316</v>
      </c>
      <c r="D1423" s="18">
        <v>248.51225232606839</v>
      </c>
      <c r="E1423">
        <v>0</v>
      </c>
      <c r="F1423">
        <v>0</v>
      </c>
      <c r="G1423" s="18">
        <v>1197.4877476739316</v>
      </c>
      <c r="H1423" s="18">
        <v>248.51225232606853</v>
      </c>
      <c r="I1423" s="18">
        <v>0</v>
      </c>
      <c r="J1423" s="18">
        <v>0</v>
      </c>
      <c r="K1423" s="18">
        <v>0</v>
      </c>
      <c r="L1423" s="18">
        <v>0</v>
      </c>
      <c r="M1423" s="18">
        <v>0</v>
      </c>
      <c r="N1423" s="18">
        <v>0</v>
      </c>
      <c r="O1423" s="18">
        <v>0</v>
      </c>
      <c r="P1423">
        <v>0</v>
      </c>
      <c r="Q1423" s="18">
        <v>0</v>
      </c>
      <c r="R1423" s="18">
        <v>0</v>
      </c>
      <c r="S1423" s="18">
        <v>0</v>
      </c>
      <c r="T1423" s="18">
        <v>0</v>
      </c>
      <c r="U1423" s="18">
        <v>0</v>
      </c>
    </row>
    <row r="1424" spans="1:21" x14ac:dyDescent="0.25">
      <c r="A1424" s="29">
        <v>43296</v>
      </c>
      <c r="B1424" s="30">
        <v>0.79266417172081172</v>
      </c>
      <c r="C1424" s="18">
        <v>9567.4565526701972</v>
      </c>
      <c r="D1424" s="18">
        <v>2502.5434473298028</v>
      </c>
      <c r="E1424">
        <v>0</v>
      </c>
      <c r="F1424">
        <v>0</v>
      </c>
      <c r="G1424" s="18">
        <v>9567.4565526701972</v>
      </c>
      <c r="H1424" s="18">
        <v>2502.5434473298028</v>
      </c>
      <c r="I1424" s="18">
        <v>0</v>
      </c>
      <c r="J1424" s="18">
        <v>0</v>
      </c>
      <c r="K1424" s="18">
        <v>0</v>
      </c>
      <c r="L1424" s="18">
        <v>0</v>
      </c>
      <c r="M1424" s="18">
        <v>0</v>
      </c>
      <c r="N1424" s="18">
        <v>0</v>
      </c>
      <c r="O1424" s="18">
        <v>0</v>
      </c>
      <c r="P1424">
        <v>0</v>
      </c>
      <c r="Q1424" s="18">
        <v>0</v>
      </c>
      <c r="R1424" s="18">
        <v>0</v>
      </c>
      <c r="S1424" s="18">
        <v>0</v>
      </c>
      <c r="T1424" s="18">
        <v>0</v>
      </c>
      <c r="U1424" s="18">
        <v>0</v>
      </c>
    </row>
    <row r="1425" spans="1:21" x14ac:dyDescent="0.25">
      <c r="A1425" s="29">
        <v>43297</v>
      </c>
      <c r="B1425" s="30">
        <v>0.7520602484295118</v>
      </c>
      <c r="C1425" s="18">
        <v>7443.8923389553074</v>
      </c>
      <c r="D1425" s="18">
        <v>2454.1076610446926</v>
      </c>
      <c r="E1425">
        <v>0</v>
      </c>
      <c r="F1425">
        <v>0</v>
      </c>
      <c r="G1425" s="18">
        <v>7443.8923389553074</v>
      </c>
      <c r="H1425" s="18">
        <v>2454.1076610446926</v>
      </c>
      <c r="I1425" s="18">
        <v>0</v>
      </c>
      <c r="J1425" s="18">
        <v>0</v>
      </c>
      <c r="K1425" s="18">
        <v>0</v>
      </c>
      <c r="L1425" s="18">
        <v>0</v>
      </c>
      <c r="M1425" s="18">
        <v>0</v>
      </c>
      <c r="N1425" s="18">
        <v>0</v>
      </c>
      <c r="O1425" s="18">
        <v>0</v>
      </c>
      <c r="P1425">
        <v>0</v>
      </c>
      <c r="Q1425" s="18">
        <v>0</v>
      </c>
      <c r="R1425" s="18">
        <v>0</v>
      </c>
      <c r="S1425" s="18">
        <v>0</v>
      </c>
      <c r="T1425" s="18">
        <v>0</v>
      </c>
      <c r="U1425" s="18">
        <v>0</v>
      </c>
    </row>
    <row r="1426" spans="1:21" x14ac:dyDescent="0.25">
      <c r="A1426" s="29">
        <v>43298</v>
      </c>
      <c r="B1426" s="30">
        <v>0.70644939208037583</v>
      </c>
      <c r="C1426" s="18">
        <v>3898.1877454995138</v>
      </c>
      <c r="D1426" s="18">
        <v>1619.8122545004862</v>
      </c>
      <c r="E1426">
        <v>0</v>
      </c>
      <c r="F1426">
        <v>0</v>
      </c>
      <c r="G1426" s="18">
        <v>3898.1877454995138</v>
      </c>
      <c r="H1426" s="18">
        <v>1619.8122545004858</v>
      </c>
      <c r="I1426" s="18">
        <v>0</v>
      </c>
      <c r="J1426" s="18">
        <v>0</v>
      </c>
      <c r="K1426" s="18">
        <v>0</v>
      </c>
      <c r="L1426" s="18">
        <v>0</v>
      </c>
      <c r="M1426" s="18">
        <v>0</v>
      </c>
      <c r="N1426" s="18">
        <v>0</v>
      </c>
      <c r="O1426" s="18">
        <v>0</v>
      </c>
      <c r="P1426">
        <v>0</v>
      </c>
      <c r="Q1426" s="18">
        <v>0</v>
      </c>
      <c r="R1426" s="18">
        <v>0</v>
      </c>
      <c r="S1426" s="18">
        <v>0</v>
      </c>
      <c r="T1426" s="18">
        <v>0</v>
      </c>
      <c r="U1426" s="18">
        <v>0</v>
      </c>
    </row>
    <row r="1427" spans="1:21" x14ac:dyDescent="0.25">
      <c r="A1427" s="29">
        <v>43299</v>
      </c>
      <c r="B1427" s="30">
        <v>0.65628275539104486</v>
      </c>
      <c r="C1427" s="18">
        <v>13844.284724974092</v>
      </c>
      <c r="D1427" s="18">
        <v>7250.7152750259083</v>
      </c>
      <c r="E1427">
        <v>0</v>
      </c>
      <c r="F1427">
        <v>0</v>
      </c>
      <c r="G1427" s="18">
        <v>13844.284724974092</v>
      </c>
      <c r="H1427" s="18">
        <v>7250.7152750259083</v>
      </c>
      <c r="I1427" s="18">
        <v>0</v>
      </c>
      <c r="J1427" s="18">
        <v>0</v>
      </c>
      <c r="K1427" s="18">
        <v>0</v>
      </c>
      <c r="L1427" s="18">
        <v>0</v>
      </c>
      <c r="M1427" s="18">
        <v>0</v>
      </c>
      <c r="N1427" s="18">
        <v>0</v>
      </c>
      <c r="O1427" s="18">
        <v>0</v>
      </c>
      <c r="P1427">
        <v>0</v>
      </c>
      <c r="Q1427" s="18">
        <v>0</v>
      </c>
      <c r="R1427" s="18">
        <v>0</v>
      </c>
      <c r="S1427" s="18">
        <v>0</v>
      </c>
      <c r="T1427" s="18">
        <v>0</v>
      </c>
      <c r="U1427" s="18">
        <v>0</v>
      </c>
    </row>
    <row r="1428" spans="1:21" x14ac:dyDescent="0.25">
      <c r="A1428" s="29">
        <v>43300</v>
      </c>
      <c r="B1428" s="30">
        <v>0.60236838926379455</v>
      </c>
      <c r="C1428" s="18">
        <v>4017.7971563895098</v>
      </c>
      <c r="D1428" s="18">
        <v>2652.2028436104902</v>
      </c>
      <c r="E1428">
        <v>0</v>
      </c>
      <c r="F1428">
        <v>0</v>
      </c>
      <c r="G1428" s="18">
        <v>4017.7971563895098</v>
      </c>
      <c r="H1428" s="18">
        <v>2652.2028436104902</v>
      </c>
      <c r="I1428" s="18">
        <v>0</v>
      </c>
      <c r="J1428" s="18">
        <v>0</v>
      </c>
      <c r="K1428" s="18">
        <v>0</v>
      </c>
      <c r="L1428" s="18">
        <v>0</v>
      </c>
      <c r="M1428" s="18">
        <v>0</v>
      </c>
      <c r="N1428" s="18">
        <v>0</v>
      </c>
      <c r="O1428" s="18">
        <v>0</v>
      </c>
      <c r="P1428">
        <v>0</v>
      </c>
      <c r="Q1428" s="18">
        <v>0</v>
      </c>
      <c r="R1428" s="18">
        <v>0</v>
      </c>
      <c r="S1428" s="18">
        <v>0</v>
      </c>
      <c r="T1428" s="18">
        <v>0</v>
      </c>
      <c r="U1428" s="18">
        <v>0</v>
      </c>
    </row>
    <row r="1429" spans="1:21" x14ac:dyDescent="0.25">
      <c r="A1429" s="29">
        <v>43301</v>
      </c>
      <c r="B1429" s="30">
        <v>0.5458493573342863</v>
      </c>
      <c r="C1429" s="18">
        <v>9602.5818942247643</v>
      </c>
      <c r="D1429" s="18">
        <v>7989.4181057752357</v>
      </c>
      <c r="E1429">
        <v>0</v>
      </c>
      <c r="F1429">
        <v>0</v>
      </c>
      <c r="G1429" s="18">
        <v>9602.5818942247643</v>
      </c>
      <c r="H1429" s="18">
        <v>7989.4181057752357</v>
      </c>
      <c r="I1429" s="18">
        <v>0</v>
      </c>
      <c r="J1429" s="18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0</v>
      </c>
      <c r="P1429">
        <v>0</v>
      </c>
      <c r="Q1429" s="18">
        <v>0</v>
      </c>
      <c r="R1429" s="18">
        <v>0</v>
      </c>
      <c r="S1429" s="18">
        <v>0</v>
      </c>
      <c r="T1429" s="18">
        <v>0</v>
      </c>
      <c r="U1429" s="18">
        <v>0</v>
      </c>
    </row>
    <row r="1430" spans="1:21" x14ac:dyDescent="0.25">
      <c r="A1430" s="29">
        <v>43302</v>
      </c>
      <c r="B1430" s="30">
        <v>0.48812346828549236</v>
      </c>
      <c r="C1430" s="18">
        <v>5739.3557401008193</v>
      </c>
      <c r="D1430" s="18">
        <v>6018.6442598991807</v>
      </c>
      <c r="E1430">
        <v>0</v>
      </c>
      <c r="F1430">
        <v>0</v>
      </c>
      <c r="G1430" s="18">
        <v>5739.3557401008193</v>
      </c>
      <c r="H1430" s="18">
        <v>6018.6442598991807</v>
      </c>
      <c r="I1430" s="18">
        <v>0</v>
      </c>
      <c r="J1430" s="18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0</v>
      </c>
      <c r="P1430">
        <v>0</v>
      </c>
      <c r="Q1430" s="18">
        <v>0</v>
      </c>
      <c r="R1430" s="18">
        <v>0</v>
      </c>
      <c r="S1430" s="18">
        <v>0</v>
      </c>
      <c r="T1430" s="18">
        <v>0</v>
      </c>
      <c r="U1430" s="18">
        <v>0</v>
      </c>
    </row>
    <row r="1431" spans="1:21" x14ac:dyDescent="0.25">
      <c r="A1431" s="29">
        <v>43303</v>
      </c>
      <c r="B1431" s="30">
        <v>0.43071263627960765</v>
      </c>
      <c r="C1431" s="18">
        <v>1608.7116965043347</v>
      </c>
      <c r="D1431" s="18">
        <v>2126.2883034956653</v>
      </c>
      <c r="E1431">
        <v>0</v>
      </c>
      <c r="F1431">
        <v>0</v>
      </c>
      <c r="G1431" s="18">
        <v>1608.7116965043347</v>
      </c>
      <c r="H1431" s="18">
        <v>2126.2883034956653</v>
      </c>
      <c r="I1431" s="18">
        <v>0</v>
      </c>
      <c r="J1431" s="18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0</v>
      </c>
      <c r="P1431">
        <v>0</v>
      </c>
      <c r="Q1431" s="18">
        <v>0</v>
      </c>
      <c r="R1431" s="18">
        <v>0</v>
      </c>
      <c r="S1431" s="18">
        <v>0</v>
      </c>
      <c r="T1431" s="18">
        <v>0</v>
      </c>
      <c r="U1431" s="18">
        <v>0</v>
      </c>
    </row>
    <row r="1432" spans="1:21" x14ac:dyDescent="0.25">
      <c r="A1432" s="29">
        <v>43304</v>
      </c>
      <c r="B1432" s="30">
        <v>0.37510600680644135</v>
      </c>
      <c r="C1432" s="18">
        <v>4108.160986544146</v>
      </c>
      <c r="D1432" s="18">
        <v>6843.839013455854</v>
      </c>
      <c r="E1432">
        <v>0</v>
      </c>
      <c r="F1432">
        <v>0</v>
      </c>
      <c r="G1432" s="18">
        <v>4108.160986544146</v>
      </c>
      <c r="H1432" s="18">
        <v>6843.839013455854</v>
      </c>
      <c r="I1432" s="18">
        <v>0</v>
      </c>
      <c r="J1432" s="18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0</v>
      </c>
      <c r="P1432">
        <v>0</v>
      </c>
      <c r="Q1432" s="18">
        <v>0</v>
      </c>
      <c r="R1432" s="18">
        <v>0</v>
      </c>
      <c r="S1432" s="18">
        <v>0</v>
      </c>
      <c r="T1432" s="18">
        <v>0</v>
      </c>
      <c r="U1432" s="18">
        <v>0</v>
      </c>
    </row>
    <row r="1433" spans="1:21" x14ac:dyDescent="0.25">
      <c r="A1433" s="29">
        <v>43305</v>
      </c>
      <c r="B1433" s="30">
        <v>0.32261011283528074</v>
      </c>
      <c r="C1433" s="18">
        <v>1975.3417208904239</v>
      </c>
      <c r="D1433" s="18">
        <v>4147.6582791095761</v>
      </c>
      <c r="E1433">
        <v>0</v>
      </c>
      <c r="F1433">
        <v>0</v>
      </c>
      <c r="G1433" s="18">
        <v>1975.3417208904239</v>
      </c>
      <c r="H1433" s="18">
        <v>4147.6582791095761</v>
      </c>
      <c r="I1433" s="18">
        <v>0</v>
      </c>
      <c r="J1433" s="18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0</v>
      </c>
      <c r="P1433">
        <v>0</v>
      </c>
      <c r="Q1433" s="18">
        <v>0</v>
      </c>
      <c r="R1433" s="18">
        <v>0</v>
      </c>
      <c r="S1433" s="18">
        <v>0</v>
      </c>
      <c r="T1433" s="18">
        <v>0</v>
      </c>
      <c r="U1433" s="18">
        <v>0</v>
      </c>
    </row>
    <row r="1434" spans="1:21" x14ac:dyDescent="0.25">
      <c r="A1434" s="29">
        <v>43306</v>
      </c>
      <c r="B1434" s="30">
        <v>0.27423683606021854</v>
      </c>
      <c r="C1434" s="18">
        <v>2451.1288407062334</v>
      </c>
      <c r="D1434" s="18">
        <v>6486.8711592937671</v>
      </c>
      <c r="E1434">
        <v>0</v>
      </c>
      <c r="F1434">
        <v>0</v>
      </c>
      <c r="G1434" s="18">
        <v>2451.1288407062334</v>
      </c>
      <c r="H1434" s="18">
        <v>6486.8711592937671</v>
      </c>
      <c r="I1434" s="18">
        <v>0</v>
      </c>
      <c r="J1434" s="18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0</v>
      </c>
      <c r="P1434">
        <v>0</v>
      </c>
      <c r="Q1434" s="18">
        <v>0</v>
      </c>
      <c r="R1434" s="18">
        <v>0</v>
      </c>
      <c r="S1434" s="18">
        <v>0</v>
      </c>
      <c r="T1434" s="18">
        <v>0</v>
      </c>
      <c r="U1434" s="18">
        <v>0</v>
      </c>
    </row>
    <row r="1435" spans="1:21" x14ac:dyDescent="0.25">
      <c r="A1435" s="29">
        <v>43307</v>
      </c>
      <c r="B1435" s="30">
        <v>0.23064712619018113</v>
      </c>
      <c r="C1435" s="18">
        <v>2308.777733163713</v>
      </c>
      <c r="D1435" s="18">
        <v>7701.2222668362865</v>
      </c>
      <c r="E1435">
        <v>0</v>
      </c>
      <c r="F1435">
        <v>0</v>
      </c>
      <c r="G1435" s="18">
        <v>2308.777733163713</v>
      </c>
      <c r="H1435" s="18">
        <v>7701.2222668362865</v>
      </c>
      <c r="I1435" s="18">
        <v>0</v>
      </c>
      <c r="J1435" s="18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0</v>
      </c>
      <c r="P1435">
        <v>0</v>
      </c>
      <c r="Q1435" s="18">
        <v>0</v>
      </c>
      <c r="R1435" s="18">
        <v>0</v>
      </c>
      <c r="S1435" s="18">
        <v>0</v>
      </c>
      <c r="T1435" s="18">
        <v>0</v>
      </c>
      <c r="U1435" s="18">
        <v>0</v>
      </c>
    </row>
    <row r="1436" spans="1:21" x14ac:dyDescent="0.25">
      <c r="A1436" s="29">
        <v>43308</v>
      </c>
      <c r="B1436" s="30">
        <v>0.19215157534152882</v>
      </c>
      <c r="C1436" s="18">
        <v>2933.5781007391206</v>
      </c>
      <c r="D1436" s="18">
        <v>12333.42189926088</v>
      </c>
      <c r="E1436">
        <v>0</v>
      </c>
      <c r="F1436">
        <v>0</v>
      </c>
      <c r="G1436" s="18">
        <v>2933.5781007391206</v>
      </c>
      <c r="H1436" s="18">
        <v>12333.42189926088</v>
      </c>
      <c r="I1436" s="18">
        <v>0</v>
      </c>
      <c r="J1436" s="18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0</v>
      </c>
      <c r="P1436">
        <v>0</v>
      </c>
      <c r="Q1436" s="18">
        <v>0</v>
      </c>
      <c r="R1436" s="18">
        <v>0</v>
      </c>
      <c r="S1436" s="18">
        <v>0</v>
      </c>
      <c r="T1436" s="18">
        <v>0</v>
      </c>
      <c r="U1436" s="18">
        <v>0</v>
      </c>
    </row>
    <row r="1437" spans="1:21" x14ac:dyDescent="0.25">
      <c r="A1437" s="29">
        <v>43309</v>
      </c>
      <c r="B1437" s="30">
        <v>0.15875523067312125</v>
      </c>
      <c r="C1437" s="18">
        <v>1002.6980369314338</v>
      </c>
      <c r="D1437" s="18">
        <v>5313.3019630685667</v>
      </c>
      <c r="E1437">
        <v>0</v>
      </c>
      <c r="F1437">
        <v>0</v>
      </c>
      <c r="G1437" s="18">
        <v>1002.6980369314338</v>
      </c>
      <c r="H1437" s="18">
        <v>5313.3019630685658</v>
      </c>
      <c r="I1437" s="18">
        <v>0</v>
      </c>
      <c r="J1437" s="18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0</v>
      </c>
      <c r="P1437">
        <v>0</v>
      </c>
      <c r="Q1437" s="18">
        <v>0</v>
      </c>
      <c r="R1437" s="18">
        <v>0</v>
      </c>
      <c r="S1437" s="18">
        <v>0</v>
      </c>
      <c r="T1437" s="18">
        <v>0</v>
      </c>
      <c r="U1437" s="18">
        <v>0</v>
      </c>
    </row>
    <row r="1438" spans="1:21" x14ac:dyDescent="0.25">
      <c r="A1438" s="29">
        <v>43310</v>
      </c>
      <c r="B1438" s="30">
        <v>0.13022756124605961</v>
      </c>
      <c r="C1438" s="18">
        <v>957.95394052601443</v>
      </c>
      <c r="D1438" s="18">
        <v>6398.0460594739852</v>
      </c>
      <c r="E1438">
        <v>0</v>
      </c>
      <c r="F1438">
        <v>0</v>
      </c>
      <c r="G1438" s="18">
        <v>957.95394052601443</v>
      </c>
      <c r="H1438" s="18">
        <v>6398.0460594739852</v>
      </c>
      <c r="I1438" s="18">
        <v>0</v>
      </c>
      <c r="J1438" s="18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0</v>
      </c>
      <c r="P1438">
        <v>0</v>
      </c>
      <c r="Q1438" s="18">
        <v>0</v>
      </c>
      <c r="R1438" s="18">
        <v>0</v>
      </c>
      <c r="S1438" s="18">
        <v>0</v>
      </c>
      <c r="T1438" s="18">
        <v>0</v>
      </c>
      <c r="U1438" s="18">
        <v>0</v>
      </c>
    </row>
    <row r="1439" spans="1:21" x14ac:dyDescent="0.25">
      <c r="A1439" s="29">
        <v>43311</v>
      </c>
      <c r="B1439" s="30">
        <v>0.10617917236010321</v>
      </c>
      <c r="C1439" s="18">
        <v>676.57368627857772</v>
      </c>
      <c r="D1439" s="18">
        <v>5695.426313721422</v>
      </c>
      <c r="E1439">
        <v>0</v>
      </c>
      <c r="F1439">
        <v>0</v>
      </c>
      <c r="G1439" s="18">
        <v>676.57368627857772</v>
      </c>
      <c r="H1439" s="18">
        <v>5695.426313721422</v>
      </c>
      <c r="I1439" s="18">
        <v>0</v>
      </c>
      <c r="J1439" s="18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0</v>
      </c>
      <c r="P1439">
        <v>0</v>
      </c>
      <c r="Q1439" s="18">
        <v>0</v>
      </c>
      <c r="R1439" s="18">
        <v>0</v>
      </c>
      <c r="S1439" s="18">
        <v>0</v>
      </c>
      <c r="T1439" s="18">
        <v>0</v>
      </c>
      <c r="U1439" s="18">
        <v>0</v>
      </c>
    </row>
    <row r="1440" spans="1:21" x14ac:dyDescent="0.25">
      <c r="A1440" s="29">
        <v>43312</v>
      </c>
      <c r="B1440" s="30">
        <v>8.613189191602344E-2</v>
      </c>
      <c r="C1440" s="18">
        <v>465.71513958993876</v>
      </c>
      <c r="D1440" s="18">
        <v>4941.2848604100609</v>
      </c>
      <c r="E1440">
        <v>0</v>
      </c>
      <c r="F1440">
        <v>0</v>
      </c>
      <c r="G1440" s="18">
        <v>465.71513958993876</v>
      </c>
      <c r="H1440" s="18">
        <v>4941.2848604100609</v>
      </c>
      <c r="I1440" s="18">
        <v>0</v>
      </c>
      <c r="J1440" s="18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0</v>
      </c>
      <c r="P1440">
        <v>0</v>
      </c>
      <c r="Q1440" s="18">
        <v>0</v>
      </c>
      <c r="R1440" s="18">
        <v>0</v>
      </c>
      <c r="S1440" s="18">
        <v>0</v>
      </c>
      <c r="T1440" s="18">
        <v>0</v>
      </c>
      <c r="U1440" s="18">
        <v>0</v>
      </c>
    </row>
    <row r="1441" spans="1:21" x14ac:dyDescent="0.25">
      <c r="A1441" s="29">
        <v>43313</v>
      </c>
      <c r="B1441" s="30">
        <v>0</v>
      </c>
      <c r="C1441" s="18">
        <v>0</v>
      </c>
      <c r="D1441" s="18">
        <v>4921</v>
      </c>
      <c r="E1441">
        <v>0</v>
      </c>
      <c r="F1441">
        <v>0</v>
      </c>
      <c r="G1441" s="18">
        <v>0</v>
      </c>
      <c r="H1441" s="18">
        <v>4921</v>
      </c>
      <c r="I1441" s="18">
        <v>0</v>
      </c>
      <c r="J1441" s="18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>
        <v>0</v>
      </c>
      <c r="Q1441" s="18">
        <v>0</v>
      </c>
      <c r="R1441" s="18">
        <v>0</v>
      </c>
      <c r="S1441" s="18">
        <v>0</v>
      </c>
      <c r="T1441" s="18">
        <v>0</v>
      </c>
      <c r="U1441" s="18">
        <v>0</v>
      </c>
    </row>
    <row r="1442" spans="1:21" x14ac:dyDescent="0.25">
      <c r="A1442" s="29">
        <v>43314</v>
      </c>
      <c r="B1442" s="30">
        <v>0</v>
      </c>
      <c r="C1442" s="18">
        <v>0</v>
      </c>
      <c r="D1442" s="18">
        <v>2221</v>
      </c>
      <c r="E1442">
        <v>0</v>
      </c>
      <c r="F1442">
        <v>0</v>
      </c>
      <c r="G1442" s="18">
        <v>0</v>
      </c>
      <c r="H1442" s="18">
        <v>2221</v>
      </c>
      <c r="I1442" s="18">
        <v>0</v>
      </c>
      <c r="J1442" s="18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>
        <v>0</v>
      </c>
      <c r="Q1442" s="18">
        <v>0</v>
      </c>
      <c r="R1442" s="18">
        <v>0</v>
      </c>
      <c r="S1442" s="18">
        <v>0</v>
      </c>
      <c r="T1442" s="18">
        <v>0</v>
      </c>
      <c r="U1442" s="18">
        <v>0</v>
      </c>
    </row>
    <row r="1443" spans="1:21" x14ac:dyDescent="0.25">
      <c r="A1443" s="29">
        <v>43315</v>
      </c>
      <c r="B1443" s="30">
        <v>0</v>
      </c>
      <c r="C1443" s="18">
        <v>0</v>
      </c>
      <c r="D1443" s="18">
        <v>2611</v>
      </c>
      <c r="E1443">
        <v>0</v>
      </c>
      <c r="F1443">
        <v>0</v>
      </c>
      <c r="G1443" s="18">
        <v>0</v>
      </c>
      <c r="H1443" s="18">
        <v>2611</v>
      </c>
      <c r="I1443" s="18">
        <v>0</v>
      </c>
      <c r="J1443" s="18">
        <v>0</v>
      </c>
      <c r="K1443" s="18">
        <v>0</v>
      </c>
      <c r="L1443" s="18">
        <v>0</v>
      </c>
      <c r="M1443" s="18">
        <v>0</v>
      </c>
      <c r="N1443" s="18">
        <v>0</v>
      </c>
      <c r="O1443" s="18">
        <v>0</v>
      </c>
      <c r="P1443">
        <v>0</v>
      </c>
      <c r="Q1443" s="18">
        <v>0</v>
      </c>
      <c r="R1443" s="18">
        <v>0</v>
      </c>
      <c r="S1443" s="18">
        <v>0</v>
      </c>
      <c r="T1443" s="18">
        <v>0</v>
      </c>
      <c r="U1443" s="18">
        <v>0</v>
      </c>
    </row>
    <row r="1444" spans="1:21" x14ac:dyDescent="0.25">
      <c r="A1444" s="29">
        <v>43316</v>
      </c>
      <c r="B1444" s="30">
        <v>0</v>
      </c>
      <c r="C1444" s="18">
        <v>0</v>
      </c>
      <c r="D1444" s="18">
        <v>10205</v>
      </c>
      <c r="E1444">
        <v>0</v>
      </c>
      <c r="F1444">
        <v>0</v>
      </c>
      <c r="G1444" s="18">
        <v>0</v>
      </c>
      <c r="H1444" s="18">
        <v>10205</v>
      </c>
      <c r="I1444" s="18">
        <v>0</v>
      </c>
      <c r="J1444" s="18">
        <v>0</v>
      </c>
      <c r="K1444" s="18">
        <v>0</v>
      </c>
      <c r="L1444" s="18">
        <v>0</v>
      </c>
      <c r="M1444" s="18">
        <v>0</v>
      </c>
      <c r="N1444" s="18">
        <v>0</v>
      </c>
      <c r="O1444" s="18">
        <v>0</v>
      </c>
      <c r="P1444">
        <v>0</v>
      </c>
      <c r="Q1444" s="18">
        <v>0</v>
      </c>
      <c r="R1444" s="18">
        <v>0</v>
      </c>
      <c r="S1444" s="18">
        <v>0</v>
      </c>
      <c r="T1444" s="18">
        <v>0</v>
      </c>
      <c r="U1444" s="18">
        <v>0</v>
      </c>
    </row>
    <row r="1445" spans="1:21" x14ac:dyDescent="0.25">
      <c r="A1445" s="29">
        <v>43317</v>
      </c>
      <c r="B1445" s="30">
        <v>0</v>
      </c>
      <c r="C1445" s="18">
        <v>0</v>
      </c>
      <c r="D1445" s="18">
        <v>5632</v>
      </c>
      <c r="E1445">
        <v>0</v>
      </c>
      <c r="F1445">
        <v>0</v>
      </c>
      <c r="G1445" s="18">
        <v>0</v>
      </c>
      <c r="H1445" s="18">
        <v>5632</v>
      </c>
      <c r="I1445" s="18">
        <v>0</v>
      </c>
      <c r="J1445" s="18">
        <v>0</v>
      </c>
      <c r="K1445" s="18">
        <v>0</v>
      </c>
      <c r="L1445" s="18">
        <v>0</v>
      </c>
      <c r="M1445" s="18">
        <v>0</v>
      </c>
      <c r="N1445" s="18">
        <v>0</v>
      </c>
      <c r="O1445" s="18">
        <v>0</v>
      </c>
      <c r="P1445">
        <v>0</v>
      </c>
      <c r="Q1445" s="18">
        <v>0</v>
      </c>
      <c r="R1445" s="18">
        <v>0</v>
      </c>
      <c r="S1445" s="18">
        <v>0</v>
      </c>
      <c r="T1445" s="18">
        <v>0</v>
      </c>
      <c r="U1445" s="18">
        <v>0</v>
      </c>
    </row>
    <row r="1446" spans="1:21" x14ac:dyDescent="0.25">
      <c r="A1446" s="29">
        <v>43318</v>
      </c>
      <c r="B1446" s="30">
        <v>0</v>
      </c>
      <c r="C1446" s="18">
        <v>0</v>
      </c>
      <c r="D1446" s="18">
        <v>5625</v>
      </c>
      <c r="E1446">
        <v>0</v>
      </c>
      <c r="F1446">
        <v>0</v>
      </c>
      <c r="G1446" s="18">
        <v>0</v>
      </c>
      <c r="H1446" s="18">
        <v>5625</v>
      </c>
      <c r="I1446" s="18">
        <v>0</v>
      </c>
      <c r="J1446" s="18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>
        <v>0</v>
      </c>
      <c r="Q1446" s="18">
        <v>0</v>
      </c>
      <c r="R1446" s="18">
        <v>0</v>
      </c>
      <c r="S1446" s="18">
        <v>0</v>
      </c>
      <c r="T1446" s="18">
        <v>0</v>
      </c>
      <c r="U1446" s="18">
        <v>0</v>
      </c>
    </row>
    <row r="1447" spans="1:21" x14ac:dyDescent="0.25">
      <c r="A1447" s="29">
        <v>43319</v>
      </c>
      <c r="B1447" s="30">
        <v>0</v>
      </c>
      <c r="C1447" s="18">
        <v>0</v>
      </c>
      <c r="D1447" s="18">
        <v>4933</v>
      </c>
      <c r="E1447">
        <v>0</v>
      </c>
      <c r="F1447">
        <v>0</v>
      </c>
      <c r="G1447" s="18">
        <v>0</v>
      </c>
      <c r="H1447" s="18">
        <v>4933</v>
      </c>
      <c r="I1447" s="18">
        <v>0</v>
      </c>
      <c r="J1447" s="18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>
        <v>0</v>
      </c>
      <c r="Q1447" s="18">
        <v>0</v>
      </c>
      <c r="R1447" s="18">
        <v>0</v>
      </c>
      <c r="S1447" s="18">
        <v>0</v>
      </c>
      <c r="T1447" s="18">
        <v>0</v>
      </c>
      <c r="U1447" s="18">
        <v>0</v>
      </c>
    </row>
    <row r="1448" spans="1:21" x14ac:dyDescent="0.25">
      <c r="A1448" s="29">
        <v>43320</v>
      </c>
      <c r="B1448" s="30">
        <v>0</v>
      </c>
      <c r="C1448" s="18">
        <v>0</v>
      </c>
      <c r="D1448" s="18">
        <v>1837</v>
      </c>
      <c r="E1448">
        <v>0</v>
      </c>
      <c r="F1448">
        <v>0</v>
      </c>
      <c r="G1448" s="18">
        <v>0</v>
      </c>
      <c r="H1448" s="18">
        <v>1837</v>
      </c>
      <c r="I1448" s="18">
        <v>0</v>
      </c>
      <c r="J1448" s="18">
        <v>0</v>
      </c>
      <c r="K1448" s="18">
        <v>0</v>
      </c>
      <c r="L1448" s="18">
        <v>0</v>
      </c>
      <c r="M1448" s="18">
        <v>0</v>
      </c>
      <c r="N1448" s="18">
        <v>0</v>
      </c>
      <c r="O1448" s="18">
        <v>0</v>
      </c>
      <c r="P1448">
        <v>0</v>
      </c>
      <c r="Q1448" s="18">
        <v>0</v>
      </c>
      <c r="R1448" s="18">
        <v>0</v>
      </c>
      <c r="S1448" s="18">
        <v>0</v>
      </c>
      <c r="T1448" s="18">
        <v>0</v>
      </c>
      <c r="U1448" s="18">
        <v>0</v>
      </c>
    </row>
    <row r="1449" spans="1:21" x14ac:dyDescent="0.25">
      <c r="A1449" s="29">
        <v>43321</v>
      </c>
      <c r="B1449" s="30">
        <v>0</v>
      </c>
      <c r="C1449" s="18">
        <v>0</v>
      </c>
      <c r="D1449" s="18">
        <v>6243</v>
      </c>
      <c r="E1449">
        <v>0</v>
      </c>
      <c r="F1449">
        <v>0</v>
      </c>
      <c r="G1449" s="18">
        <v>0</v>
      </c>
      <c r="H1449" s="18">
        <v>6243</v>
      </c>
      <c r="I1449" s="18">
        <v>0</v>
      </c>
      <c r="J1449" s="18">
        <v>0</v>
      </c>
      <c r="K1449" s="18">
        <v>0</v>
      </c>
      <c r="L1449" s="18">
        <v>0</v>
      </c>
      <c r="M1449" s="18">
        <v>0</v>
      </c>
      <c r="N1449" s="18">
        <v>0</v>
      </c>
      <c r="O1449" s="18">
        <v>0</v>
      </c>
      <c r="P1449">
        <v>0</v>
      </c>
      <c r="Q1449" s="18">
        <v>0</v>
      </c>
      <c r="R1449" s="18">
        <v>0</v>
      </c>
      <c r="S1449" s="18">
        <v>0</v>
      </c>
      <c r="T1449" s="18">
        <v>0</v>
      </c>
      <c r="U1449" s="18">
        <v>0</v>
      </c>
    </row>
    <row r="1450" spans="1:21" x14ac:dyDescent="0.25">
      <c r="A1450" s="29">
        <v>43322</v>
      </c>
      <c r="B1450" s="30">
        <v>0</v>
      </c>
      <c r="C1450" s="18">
        <v>0</v>
      </c>
      <c r="D1450" s="18">
        <v>1708</v>
      </c>
      <c r="E1450">
        <v>0</v>
      </c>
      <c r="F1450">
        <v>0</v>
      </c>
      <c r="G1450" s="18">
        <v>0</v>
      </c>
      <c r="H1450" s="18">
        <v>1708</v>
      </c>
      <c r="I1450" s="18">
        <v>0</v>
      </c>
      <c r="J1450" s="18">
        <v>0</v>
      </c>
      <c r="K1450" s="18">
        <v>0</v>
      </c>
      <c r="L1450" s="18">
        <v>0</v>
      </c>
      <c r="M1450" s="18">
        <v>0</v>
      </c>
      <c r="N1450" s="18">
        <v>0</v>
      </c>
      <c r="O1450" s="18">
        <v>0</v>
      </c>
      <c r="P1450">
        <v>0</v>
      </c>
      <c r="Q1450" s="18">
        <v>0</v>
      </c>
      <c r="R1450" s="18">
        <v>0</v>
      </c>
      <c r="S1450" s="18">
        <v>0</v>
      </c>
      <c r="T1450" s="18">
        <v>0</v>
      </c>
      <c r="U1450" s="18">
        <v>0</v>
      </c>
    </row>
    <row r="1451" spans="1:21" x14ac:dyDescent="0.25">
      <c r="A1451" s="29">
        <v>43323</v>
      </c>
      <c r="B1451" s="30">
        <v>0</v>
      </c>
      <c r="C1451" s="18">
        <v>0</v>
      </c>
      <c r="D1451" s="18">
        <v>2249</v>
      </c>
      <c r="E1451">
        <v>0</v>
      </c>
      <c r="F1451">
        <v>0</v>
      </c>
      <c r="G1451" s="18">
        <v>0</v>
      </c>
      <c r="H1451" s="18">
        <v>2249</v>
      </c>
      <c r="I1451" s="18">
        <v>0</v>
      </c>
      <c r="J1451" s="18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>
        <v>0</v>
      </c>
      <c r="Q1451" s="18">
        <v>0</v>
      </c>
      <c r="R1451" s="18">
        <v>0</v>
      </c>
      <c r="S1451" s="18">
        <v>0</v>
      </c>
      <c r="T1451" s="18">
        <v>0</v>
      </c>
      <c r="U1451" s="18">
        <v>0</v>
      </c>
    </row>
    <row r="1452" spans="1:21" x14ac:dyDescent="0.25">
      <c r="A1452" s="29">
        <v>43324</v>
      </c>
      <c r="B1452" s="30">
        <v>0</v>
      </c>
      <c r="C1452" s="18">
        <v>0</v>
      </c>
      <c r="D1452" s="18">
        <v>730</v>
      </c>
      <c r="E1452">
        <v>0</v>
      </c>
      <c r="F1452">
        <v>0</v>
      </c>
      <c r="G1452" s="18">
        <v>0</v>
      </c>
      <c r="H1452" s="18">
        <v>730</v>
      </c>
      <c r="I1452" s="18">
        <v>0</v>
      </c>
      <c r="J1452" s="18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>
        <v>0</v>
      </c>
      <c r="Q1452" s="18">
        <v>0</v>
      </c>
      <c r="R1452" s="18">
        <v>0</v>
      </c>
      <c r="S1452" s="18">
        <v>0</v>
      </c>
      <c r="T1452" s="18">
        <v>0</v>
      </c>
      <c r="U1452" s="18">
        <v>0</v>
      </c>
    </row>
    <row r="1453" spans="1:21" x14ac:dyDescent="0.25">
      <c r="A1453" s="29">
        <v>43325</v>
      </c>
      <c r="B1453" s="30">
        <v>0</v>
      </c>
      <c r="C1453" s="18">
        <v>0</v>
      </c>
      <c r="D1453" s="18">
        <v>3494</v>
      </c>
      <c r="E1453">
        <v>0</v>
      </c>
      <c r="F1453">
        <v>0</v>
      </c>
      <c r="G1453" s="18">
        <v>0</v>
      </c>
      <c r="H1453" s="18">
        <v>3494</v>
      </c>
      <c r="I1453" s="18">
        <v>0</v>
      </c>
      <c r="J1453" s="18">
        <v>0</v>
      </c>
      <c r="K1453" s="18">
        <v>0</v>
      </c>
      <c r="L1453" s="18">
        <v>0</v>
      </c>
      <c r="M1453" s="18">
        <v>0</v>
      </c>
      <c r="N1453" s="18">
        <v>0</v>
      </c>
      <c r="O1453" s="18">
        <v>0</v>
      </c>
      <c r="P1453">
        <v>0</v>
      </c>
      <c r="Q1453" s="18">
        <v>0</v>
      </c>
      <c r="R1453" s="18">
        <v>0</v>
      </c>
      <c r="S1453" s="18">
        <v>0</v>
      </c>
      <c r="T1453" s="18">
        <v>0</v>
      </c>
      <c r="U1453" s="18">
        <v>0</v>
      </c>
    </row>
    <row r="1454" spans="1:21" x14ac:dyDescent="0.25">
      <c r="A1454" s="29">
        <v>43326</v>
      </c>
      <c r="B1454" s="30">
        <v>4.329672148073449E-5</v>
      </c>
      <c r="C1454" s="18">
        <v>6.4338928120371452E-2</v>
      </c>
      <c r="D1454" s="18">
        <v>1485.9356610718796</v>
      </c>
      <c r="E1454">
        <v>0</v>
      </c>
      <c r="F1454">
        <v>0</v>
      </c>
      <c r="G1454" s="18">
        <v>6.4338928120371452E-2</v>
      </c>
      <c r="H1454" s="18">
        <v>1485.9356610718796</v>
      </c>
      <c r="I1454" s="18">
        <v>0</v>
      </c>
      <c r="J1454" s="18">
        <v>0</v>
      </c>
      <c r="K1454" s="18">
        <v>0</v>
      </c>
      <c r="L1454" s="18">
        <v>0</v>
      </c>
      <c r="M1454" s="18">
        <v>0</v>
      </c>
      <c r="N1454" s="18">
        <v>0</v>
      </c>
      <c r="O1454" s="18">
        <v>0</v>
      </c>
      <c r="P1454">
        <v>0</v>
      </c>
      <c r="Q1454" s="18">
        <v>0</v>
      </c>
      <c r="R1454" s="18">
        <v>0</v>
      </c>
      <c r="S1454" s="18">
        <v>0</v>
      </c>
      <c r="T1454" s="18">
        <v>0</v>
      </c>
      <c r="U1454" s="18">
        <v>0</v>
      </c>
    </row>
    <row r="1455" spans="1:21" x14ac:dyDescent="0.25">
      <c r="A1455" s="29">
        <v>43327</v>
      </c>
      <c r="B1455" s="30">
        <v>3.0372045655591151E-5</v>
      </c>
      <c r="C1455" s="18">
        <v>7.07061222862162E-2</v>
      </c>
      <c r="D1455" s="18">
        <v>2327.9292938777139</v>
      </c>
      <c r="E1455">
        <v>0</v>
      </c>
      <c r="F1455">
        <v>0</v>
      </c>
      <c r="G1455" s="18">
        <v>7.07061222862162E-2</v>
      </c>
      <c r="H1455" s="18">
        <v>2327.9292938777139</v>
      </c>
      <c r="I1455" s="18">
        <v>0</v>
      </c>
      <c r="J1455" s="18">
        <v>0</v>
      </c>
      <c r="K1455" s="18">
        <v>0</v>
      </c>
      <c r="L1455" s="18">
        <v>0</v>
      </c>
      <c r="M1455" s="18">
        <v>0</v>
      </c>
      <c r="N1455" s="18">
        <v>0</v>
      </c>
      <c r="O1455" s="18">
        <v>0</v>
      </c>
      <c r="P1455">
        <v>0</v>
      </c>
      <c r="Q1455" s="18">
        <v>0</v>
      </c>
      <c r="R1455" s="18">
        <v>0</v>
      </c>
      <c r="S1455" s="18">
        <v>0</v>
      </c>
      <c r="T1455" s="18">
        <v>0</v>
      </c>
      <c r="U1455" s="18">
        <v>0</v>
      </c>
    </row>
    <row r="1456" spans="1:21" x14ac:dyDescent="0.25">
      <c r="A1456" s="29">
        <v>43328</v>
      </c>
      <c r="B1456" s="30">
        <v>2.1305483800526659E-5</v>
      </c>
      <c r="C1456" s="18">
        <v>7.237472847038906E-2</v>
      </c>
      <c r="D1456" s="18">
        <v>3396.9276252715295</v>
      </c>
      <c r="E1456">
        <v>0</v>
      </c>
      <c r="F1456">
        <v>0</v>
      </c>
      <c r="G1456" s="18">
        <v>7.237472847038906E-2</v>
      </c>
      <c r="H1456" s="18">
        <v>3396.9276252715295</v>
      </c>
      <c r="I1456" s="18">
        <v>0</v>
      </c>
      <c r="J1456" s="18">
        <v>0</v>
      </c>
      <c r="K1456" s="18">
        <v>0</v>
      </c>
      <c r="L1456" s="18">
        <v>0</v>
      </c>
      <c r="M1456" s="18">
        <v>0</v>
      </c>
      <c r="N1456" s="18">
        <v>0</v>
      </c>
      <c r="O1456" s="18">
        <v>0</v>
      </c>
      <c r="P1456">
        <v>0</v>
      </c>
      <c r="Q1456" s="18">
        <v>0</v>
      </c>
      <c r="R1456" s="18">
        <v>0</v>
      </c>
      <c r="S1456" s="18">
        <v>0</v>
      </c>
      <c r="T1456" s="18">
        <v>0</v>
      </c>
      <c r="U1456" s="18">
        <v>0</v>
      </c>
    </row>
    <row r="1457" spans="1:21" x14ac:dyDescent="0.25">
      <c r="A1457" s="29">
        <v>43329</v>
      </c>
      <c r="B1457" s="30">
        <v>1.494540132529476E-5</v>
      </c>
      <c r="C1457" s="18">
        <v>8.1004075183097601E-3</v>
      </c>
      <c r="D1457" s="18">
        <v>541.99189959248167</v>
      </c>
      <c r="E1457">
        <v>0</v>
      </c>
      <c r="F1457">
        <v>0</v>
      </c>
      <c r="G1457" s="18">
        <v>8.1004075183097601E-3</v>
      </c>
      <c r="H1457" s="18">
        <v>541.99189959248167</v>
      </c>
      <c r="I1457" s="18">
        <v>0</v>
      </c>
      <c r="J1457" s="18">
        <v>0</v>
      </c>
      <c r="K1457" s="18">
        <v>0</v>
      </c>
      <c r="L1457" s="18">
        <v>0</v>
      </c>
      <c r="M1457" s="18">
        <v>0</v>
      </c>
      <c r="N1457" s="18">
        <v>0</v>
      </c>
      <c r="O1457" s="18">
        <v>0</v>
      </c>
      <c r="P1457">
        <v>0</v>
      </c>
      <c r="Q1457" s="18">
        <v>0</v>
      </c>
      <c r="R1457" s="18">
        <v>0</v>
      </c>
      <c r="S1457" s="18">
        <v>0</v>
      </c>
      <c r="T1457" s="18">
        <v>0</v>
      </c>
      <c r="U1457" s="18">
        <v>0</v>
      </c>
    </row>
    <row r="1458" spans="1:21" x14ac:dyDescent="0.25">
      <c r="A1458" s="29">
        <v>43330</v>
      </c>
      <c r="B1458" s="30">
        <v>1.0483901645819138E-5</v>
      </c>
      <c r="C1458" s="18">
        <v>2.6104915098089654E-3</v>
      </c>
      <c r="D1458" s="18">
        <v>248.99738950849019</v>
      </c>
      <c r="E1458">
        <v>0</v>
      </c>
      <c r="F1458">
        <v>0</v>
      </c>
      <c r="G1458" s="18">
        <v>2.6104915098089654E-3</v>
      </c>
      <c r="H1458" s="18">
        <v>248.99738950849019</v>
      </c>
      <c r="I1458" s="18">
        <v>0</v>
      </c>
      <c r="J1458" s="18">
        <v>0</v>
      </c>
      <c r="K1458" s="18">
        <v>0</v>
      </c>
      <c r="L1458" s="18">
        <v>0</v>
      </c>
      <c r="M1458" s="18">
        <v>0</v>
      </c>
      <c r="N1458" s="18">
        <v>0</v>
      </c>
      <c r="O1458" s="18">
        <v>0</v>
      </c>
      <c r="P1458">
        <v>0</v>
      </c>
      <c r="Q1458" s="18">
        <v>0</v>
      </c>
      <c r="R1458" s="18">
        <v>0</v>
      </c>
      <c r="S1458" s="18">
        <v>0</v>
      </c>
      <c r="T1458" s="18">
        <v>0</v>
      </c>
      <c r="U1458" s="18">
        <v>0</v>
      </c>
    </row>
    <row r="1459" spans="1:21" x14ac:dyDescent="0.25">
      <c r="A1459" s="29">
        <v>43331</v>
      </c>
      <c r="B1459" s="30">
        <v>7.3542386007652283E-6</v>
      </c>
      <c r="C1459" s="18">
        <v>1.4230451692480717E-2</v>
      </c>
      <c r="D1459" s="18">
        <v>1934.9857695483074</v>
      </c>
      <c r="E1459">
        <v>0</v>
      </c>
      <c r="F1459">
        <v>0</v>
      </c>
      <c r="G1459" s="18">
        <v>1.4230451692480717E-2</v>
      </c>
      <c r="H1459" s="18">
        <v>1934.9857695483074</v>
      </c>
      <c r="I1459" s="18">
        <v>0</v>
      </c>
      <c r="J1459" s="18">
        <v>0</v>
      </c>
      <c r="K1459" s="18">
        <v>0</v>
      </c>
      <c r="L1459" s="18">
        <v>0</v>
      </c>
      <c r="M1459" s="18">
        <v>0</v>
      </c>
      <c r="N1459" s="18">
        <v>0</v>
      </c>
      <c r="O1459" s="18">
        <v>0</v>
      </c>
      <c r="P1459">
        <v>0</v>
      </c>
      <c r="Q1459" s="18">
        <v>0</v>
      </c>
      <c r="R1459" s="18">
        <v>0</v>
      </c>
      <c r="S1459" s="18">
        <v>0</v>
      </c>
      <c r="T1459" s="18">
        <v>0</v>
      </c>
      <c r="U1459" s="18">
        <v>0</v>
      </c>
    </row>
    <row r="1460" spans="1:21" x14ac:dyDescent="0.25">
      <c r="A1460" s="29">
        <v>43332</v>
      </c>
      <c r="B1460" s="30">
        <v>5.1588403529034821E-6</v>
      </c>
      <c r="C1460" s="18">
        <v>6.9566962158903456E-2</v>
      </c>
      <c r="D1460" s="18">
        <v>13484.930433037842</v>
      </c>
      <c r="E1460">
        <v>0</v>
      </c>
      <c r="F1460">
        <v>0</v>
      </c>
      <c r="G1460" s="18">
        <v>6.9566962158903456E-2</v>
      </c>
      <c r="H1460" s="18">
        <v>13484.930433037842</v>
      </c>
      <c r="I1460" s="18">
        <v>0</v>
      </c>
      <c r="J1460" s="18">
        <v>0</v>
      </c>
      <c r="K1460" s="18">
        <v>0</v>
      </c>
      <c r="L1460" s="18">
        <v>0</v>
      </c>
      <c r="M1460" s="18">
        <v>0</v>
      </c>
      <c r="N1460" s="18">
        <v>0</v>
      </c>
      <c r="O1460" s="18">
        <v>0</v>
      </c>
      <c r="P1460">
        <v>0</v>
      </c>
      <c r="Q1460" s="18">
        <v>0</v>
      </c>
      <c r="R1460" s="18">
        <v>0</v>
      </c>
      <c r="S1460" s="18">
        <v>0</v>
      </c>
      <c r="T1460" s="18">
        <v>0</v>
      </c>
      <c r="U1460" s="18">
        <v>0</v>
      </c>
    </row>
    <row r="1461" spans="1:21" x14ac:dyDescent="0.25">
      <c r="A1461" s="29">
        <v>43333</v>
      </c>
      <c r="B1461" s="30">
        <v>3.6188132844783283E-6</v>
      </c>
      <c r="C1461" s="18">
        <v>1.2202638395260923E-2</v>
      </c>
      <c r="D1461" s="18">
        <v>3371.9877973616049</v>
      </c>
      <c r="E1461">
        <v>0</v>
      </c>
      <c r="F1461">
        <v>0</v>
      </c>
      <c r="G1461" s="18">
        <v>1.2202638395260923E-2</v>
      </c>
      <c r="H1461" s="18">
        <v>3371.9877973616049</v>
      </c>
      <c r="I1461" s="18">
        <v>0</v>
      </c>
      <c r="J1461" s="18">
        <v>0</v>
      </c>
      <c r="K1461" s="18">
        <v>0</v>
      </c>
      <c r="L1461" s="18">
        <v>0</v>
      </c>
      <c r="M1461" s="18">
        <v>0</v>
      </c>
      <c r="N1461" s="18">
        <v>0</v>
      </c>
      <c r="O1461" s="18">
        <v>0</v>
      </c>
      <c r="P1461">
        <v>0</v>
      </c>
      <c r="Q1461" s="18">
        <v>0</v>
      </c>
      <c r="R1461" s="18">
        <v>0</v>
      </c>
      <c r="S1461" s="18">
        <v>0</v>
      </c>
      <c r="T1461" s="18">
        <v>0</v>
      </c>
      <c r="U1461" s="18">
        <v>0</v>
      </c>
    </row>
    <row r="1462" spans="1:21" x14ac:dyDescent="0.25">
      <c r="A1462" s="29">
        <v>43334</v>
      </c>
      <c r="B1462" s="30">
        <v>2.5385169285518927E-6</v>
      </c>
      <c r="C1462" s="18">
        <v>6.2777523643088307E-3</v>
      </c>
      <c r="D1462" s="18">
        <v>2472.9937222476356</v>
      </c>
      <c r="E1462">
        <v>0</v>
      </c>
      <c r="F1462">
        <v>0</v>
      </c>
      <c r="G1462" s="18">
        <v>6.2777523643088307E-3</v>
      </c>
      <c r="H1462" s="18">
        <v>2472.9937222476356</v>
      </c>
      <c r="I1462" s="18">
        <v>0</v>
      </c>
      <c r="J1462" s="18">
        <v>0</v>
      </c>
      <c r="K1462" s="18">
        <v>0</v>
      </c>
      <c r="L1462" s="18">
        <v>0</v>
      </c>
      <c r="M1462" s="18">
        <v>0</v>
      </c>
      <c r="N1462" s="18">
        <v>0</v>
      </c>
      <c r="O1462" s="18">
        <v>0</v>
      </c>
      <c r="P1462">
        <v>0</v>
      </c>
      <c r="Q1462" s="18">
        <v>0</v>
      </c>
      <c r="R1462" s="18">
        <v>0</v>
      </c>
      <c r="S1462" s="18">
        <v>0</v>
      </c>
      <c r="T1462" s="18">
        <v>0</v>
      </c>
      <c r="U1462" s="18">
        <v>0</v>
      </c>
    </row>
    <row r="1463" spans="1:21" x14ac:dyDescent="0.25">
      <c r="A1463" s="29">
        <v>43335</v>
      </c>
      <c r="B1463" s="30">
        <v>1.7807125186619643E-6</v>
      </c>
      <c r="C1463" s="18">
        <v>5.3759710938404703E-3</v>
      </c>
      <c r="D1463" s="18">
        <v>3018.9946240289059</v>
      </c>
      <c r="E1463">
        <v>0</v>
      </c>
      <c r="F1463">
        <v>0</v>
      </c>
      <c r="G1463" s="18">
        <v>5.3759710938404703E-3</v>
      </c>
      <c r="H1463" s="18">
        <v>3018.9946240289059</v>
      </c>
      <c r="I1463" s="18">
        <v>0</v>
      </c>
      <c r="J1463" s="18">
        <v>0</v>
      </c>
      <c r="K1463" s="18">
        <v>0</v>
      </c>
      <c r="L1463" s="18">
        <v>0</v>
      </c>
      <c r="M1463" s="18">
        <v>0</v>
      </c>
      <c r="N1463" s="18">
        <v>0</v>
      </c>
      <c r="O1463" s="18">
        <v>0</v>
      </c>
      <c r="P1463">
        <v>0</v>
      </c>
      <c r="Q1463" s="18">
        <v>0</v>
      </c>
      <c r="R1463" s="18">
        <v>0</v>
      </c>
      <c r="S1463" s="18">
        <v>0</v>
      </c>
      <c r="T1463" s="18">
        <v>0</v>
      </c>
      <c r="U1463" s="18">
        <v>0</v>
      </c>
    </row>
    <row r="1464" spans="1:21" x14ac:dyDescent="0.25">
      <c r="A1464" s="29">
        <v>43336</v>
      </c>
      <c r="B1464" s="30">
        <v>1.2491294900662808E-6</v>
      </c>
      <c r="C1464" s="18">
        <v>7.6409250907354398E-3</v>
      </c>
      <c r="D1464" s="18">
        <v>6116.9923590749095</v>
      </c>
      <c r="E1464">
        <v>0</v>
      </c>
      <c r="F1464">
        <v>0</v>
      </c>
      <c r="G1464" s="18">
        <v>7.6409250907354398E-3</v>
      </c>
      <c r="H1464" s="18">
        <v>6116.9923590749095</v>
      </c>
      <c r="I1464" s="18">
        <v>0</v>
      </c>
      <c r="J1464" s="18">
        <v>0</v>
      </c>
      <c r="K1464" s="18">
        <v>0</v>
      </c>
      <c r="L1464" s="18">
        <v>0</v>
      </c>
      <c r="M1464" s="18">
        <v>0</v>
      </c>
      <c r="N1464" s="18">
        <v>0</v>
      </c>
      <c r="O1464" s="18">
        <v>0</v>
      </c>
      <c r="P1464">
        <v>0</v>
      </c>
      <c r="Q1464" s="18">
        <v>0</v>
      </c>
      <c r="R1464" s="18">
        <v>0</v>
      </c>
      <c r="S1464" s="18">
        <v>0</v>
      </c>
      <c r="T1464" s="18">
        <v>0</v>
      </c>
      <c r="U1464" s="18">
        <v>0</v>
      </c>
    </row>
    <row r="1465" spans="1:21" x14ac:dyDescent="0.25">
      <c r="A1465" s="29">
        <v>43337</v>
      </c>
      <c r="B1465" s="30">
        <v>8.7623589939411772E-7</v>
      </c>
      <c r="C1465" s="18">
        <v>4.7746094157985475E-3</v>
      </c>
      <c r="D1465" s="18">
        <v>5448.995225390584</v>
      </c>
      <c r="E1465">
        <v>0</v>
      </c>
      <c r="F1465">
        <v>0</v>
      </c>
      <c r="G1465" s="18">
        <v>4.7746094157985475E-3</v>
      </c>
      <c r="H1465" s="18">
        <v>5448.995225390584</v>
      </c>
      <c r="I1465" s="18">
        <v>0</v>
      </c>
      <c r="J1465" s="18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0</v>
      </c>
      <c r="P1465">
        <v>0</v>
      </c>
      <c r="Q1465" s="18">
        <v>0</v>
      </c>
      <c r="R1465" s="18">
        <v>0</v>
      </c>
      <c r="S1465" s="18">
        <v>0</v>
      </c>
      <c r="T1465" s="18">
        <v>0</v>
      </c>
      <c r="U1465" s="18">
        <v>0</v>
      </c>
    </row>
    <row r="1466" spans="1:21" x14ac:dyDescent="0.25">
      <c r="A1466" s="29">
        <v>43338</v>
      </c>
      <c r="B1466" s="30">
        <v>6.1465946654681858E-7</v>
      </c>
      <c r="C1466" s="18">
        <v>5.6597843679631055E-3</v>
      </c>
      <c r="D1466" s="18">
        <v>9207.9943402156314</v>
      </c>
      <c r="E1466">
        <v>0</v>
      </c>
      <c r="F1466">
        <v>0</v>
      </c>
      <c r="G1466" s="18">
        <v>5.6597843679631055E-3</v>
      </c>
      <c r="H1466" s="18">
        <v>9207.9943402156314</v>
      </c>
      <c r="I1466" s="18">
        <v>0</v>
      </c>
      <c r="J1466" s="18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0</v>
      </c>
      <c r="P1466">
        <v>0</v>
      </c>
      <c r="Q1466" s="18">
        <v>0</v>
      </c>
      <c r="R1466" s="18">
        <v>0</v>
      </c>
      <c r="S1466" s="18">
        <v>0</v>
      </c>
      <c r="T1466" s="18">
        <v>0</v>
      </c>
      <c r="U1466" s="18">
        <v>0</v>
      </c>
    </row>
    <row r="1467" spans="1:21" x14ac:dyDescent="0.25">
      <c r="A1467" s="29">
        <v>43339</v>
      </c>
      <c r="B1467" s="30">
        <v>4.3116954062671908E-7</v>
      </c>
      <c r="C1467" s="18">
        <v>3.0988154884842301E-3</v>
      </c>
      <c r="D1467" s="18">
        <v>7186.9969011845114</v>
      </c>
      <c r="E1467">
        <v>0</v>
      </c>
      <c r="F1467">
        <v>0</v>
      </c>
      <c r="G1467" s="18">
        <v>3.0988154884842301E-3</v>
      </c>
      <c r="H1467" s="18">
        <v>7186.9969011845114</v>
      </c>
      <c r="I1467" s="18">
        <v>0</v>
      </c>
      <c r="J1467" s="18">
        <v>0</v>
      </c>
      <c r="K1467" s="18">
        <v>0</v>
      </c>
      <c r="L1467" s="18">
        <v>0</v>
      </c>
      <c r="M1467" s="18">
        <v>0</v>
      </c>
      <c r="N1467" s="18">
        <v>0</v>
      </c>
      <c r="O1467" s="18">
        <v>0</v>
      </c>
      <c r="P1467">
        <v>0</v>
      </c>
      <c r="Q1467" s="18">
        <v>0</v>
      </c>
      <c r="R1467" s="18">
        <v>0</v>
      </c>
      <c r="S1467" s="18">
        <v>0</v>
      </c>
      <c r="T1467" s="18">
        <v>0</v>
      </c>
      <c r="U1467" s="18">
        <v>0</v>
      </c>
    </row>
    <row r="1468" spans="1:21" x14ac:dyDescent="0.25">
      <c r="A1468" s="29">
        <v>43340</v>
      </c>
      <c r="B1468" s="30">
        <v>3.024555428332576E-7</v>
      </c>
      <c r="C1468" s="18">
        <v>2.48920911751771E-3</v>
      </c>
      <c r="D1468" s="18">
        <v>8229.9975107908831</v>
      </c>
      <c r="E1468">
        <v>0</v>
      </c>
      <c r="F1468">
        <v>0</v>
      </c>
      <c r="G1468" s="18">
        <v>2.48920911751771E-3</v>
      </c>
      <c r="H1468" s="18">
        <v>8229.9975107908831</v>
      </c>
      <c r="I1468" s="18">
        <v>0</v>
      </c>
      <c r="J1468" s="18">
        <v>0</v>
      </c>
      <c r="K1468" s="18">
        <v>0</v>
      </c>
      <c r="L1468" s="18">
        <v>0</v>
      </c>
      <c r="M1468" s="18">
        <v>0</v>
      </c>
      <c r="N1468" s="18">
        <v>0</v>
      </c>
      <c r="O1468" s="18">
        <v>0</v>
      </c>
      <c r="P1468">
        <v>0</v>
      </c>
      <c r="Q1468" s="18">
        <v>0</v>
      </c>
      <c r="R1468" s="18">
        <v>0</v>
      </c>
      <c r="S1468" s="18">
        <v>0</v>
      </c>
      <c r="T1468" s="18">
        <v>0</v>
      </c>
      <c r="U1468" s="18">
        <v>0</v>
      </c>
    </row>
    <row r="1469" spans="1:21" x14ac:dyDescent="0.25">
      <c r="A1469" s="29">
        <v>43341</v>
      </c>
      <c r="B1469" s="30">
        <v>2.1216561763015562E-7</v>
      </c>
      <c r="C1469" s="18">
        <v>1.4321179190035505E-3</v>
      </c>
      <c r="D1469" s="18">
        <v>6749.9985678820813</v>
      </c>
      <c r="E1469">
        <v>0</v>
      </c>
      <c r="F1469">
        <v>0</v>
      </c>
      <c r="G1469" s="18">
        <v>1.4321179190035505E-3</v>
      </c>
      <c r="H1469" s="18">
        <v>6749.9985678820813</v>
      </c>
      <c r="I1469" s="18">
        <v>0</v>
      </c>
      <c r="J1469" s="18">
        <v>0</v>
      </c>
      <c r="K1469" s="18">
        <v>0</v>
      </c>
      <c r="L1469" s="18">
        <v>0</v>
      </c>
      <c r="M1469" s="18">
        <v>0</v>
      </c>
      <c r="N1469" s="18">
        <v>0</v>
      </c>
      <c r="O1469" s="18">
        <v>0</v>
      </c>
      <c r="P1469">
        <v>0</v>
      </c>
      <c r="Q1469" s="18">
        <v>0</v>
      </c>
      <c r="R1469" s="18">
        <v>0</v>
      </c>
      <c r="S1469" s="18">
        <v>0</v>
      </c>
      <c r="T1469" s="18">
        <v>0</v>
      </c>
      <c r="U1469" s="18">
        <v>0</v>
      </c>
    </row>
    <row r="1470" spans="1:21" x14ac:dyDescent="0.25">
      <c r="A1470" s="29">
        <v>43342</v>
      </c>
      <c r="B1470" s="30">
        <v>1.4882930443604891E-7</v>
      </c>
      <c r="C1470" s="18">
        <v>1.411645952575924E-3</v>
      </c>
      <c r="D1470" s="18">
        <v>9484.9985883540467</v>
      </c>
      <c r="E1470">
        <v>0</v>
      </c>
      <c r="F1470">
        <v>0</v>
      </c>
      <c r="G1470" s="18">
        <v>1.411645952575924E-3</v>
      </c>
      <c r="H1470" s="18">
        <v>9484.9985883540467</v>
      </c>
      <c r="I1470" s="18">
        <v>0</v>
      </c>
      <c r="J1470" s="18">
        <v>0</v>
      </c>
      <c r="K1470" s="18">
        <v>0</v>
      </c>
      <c r="L1470" s="18">
        <v>0</v>
      </c>
      <c r="M1470" s="18">
        <v>0</v>
      </c>
      <c r="N1470" s="18">
        <v>0</v>
      </c>
      <c r="O1470" s="18">
        <v>0</v>
      </c>
      <c r="P1470">
        <v>0</v>
      </c>
      <c r="Q1470" s="18">
        <v>0</v>
      </c>
      <c r="R1470" s="18">
        <v>0</v>
      </c>
      <c r="S1470" s="18">
        <v>0</v>
      </c>
      <c r="T1470" s="18">
        <v>0</v>
      </c>
      <c r="U1470" s="18">
        <v>0</v>
      </c>
    </row>
    <row r="1471" spans="1:21" x14ac:dyDescent="0.25">
      <c r="A1471" s="29">
        <v>43343</v>
      </c>
      <c r="B1471" s="30">
        <v>1.0440033459957476E-7</v>
      </c>
      <c r="C1471" s="18">
        <v>8.3676868181559172E-4</v>
      </c>
      <c r="D1471" s="18">
        <v>8014.9991632313186</v>
      </c>
      <c r="E1471">
        <v>0</v>
      </c>
      <c r="F1471">
        <v>0</v>
      </c>
      <c r="G1471" s="18">
        <v>8.3676868181559172E-4</v>
      </c>
      <c r="H1471" s="18">
        <v>8014.9991632313186</v>
      </c>
      <c r="I1471" s="18">
        <v>0</v>
      </c>
      <c r="J1471" s="18">
        <v>0</v>
      </c>
      <c r="K1471" s="18">
        <v>0</v>
      </c>
      <c r="L1471" s="18">
        <v>0</v>
      </c>
      <c r="M1471" s="18">
        <v>0</v>
      </c>
      <c r="N1471" s="18">
        <v>0</v>
      </c>
      <c r="O1471" s="18">
        <v>0</v>
      </c>
      <c r="P1471">
        <v>0</v>
      </c>
      <c r="Q1471" s="18">
        <v>0</v>
      </c>
      <c r="R1471" s="18">
        <v>0</v>
      </c>
      <c r="S1471" s="18">
        <v>0</v>
      </c>
      <c r="T1471" s="18">
        <v>0</v>
      </c>
      <c r="U1471" s="18">
        <v>0</v>
      </c>
    </row>
    <row r="1472" spans="1:21" x14ac:dyDescent="0.25">
      <c r="A1472" s="29">
        <v>43344</v>
      </c>
      <c r="B1472" s="30">
        <v>5.4648478622354446E-6</v>
      </c>
      <c r="C1472" s="18">
        <v>3.4920377839684491E-2</v>
      </c>
      <c r="D1472" s="18">
        <v>6389.9650796221604</v>
      </c>
      <c r="E1472">
        <v>0</v>
      </c>
      <c r="F1472">
        <v>0</v>
      </c>
      <c r="G1472" s="18">
        <v>3.4920377839684491E-2</v>
      </c>
      <c r="H1472" s="18">
        <v>6389.9650796221604</v>
      </c>
      <c r="I1472" s="18">
        <v>0</v>
      </c>
      <c r="J1472" s="18">
        <v>0</v>
      </c>
      <c r="K1472" s="18">
        <v>0</v>
      </c>
      <c r="L1472" s="18">
        <v>0</v>
      </c>
      <c r="M1472" s="18">
        <v>0</v>
      </c>
      <c r="N1472" s="18">
        <v>0</v>
      </c>
      <c r="O1472" s="18">
        <v>0</v>
      </c>
      <c r="P1472">
        <v>0</v>
      </c>
      <c r="Q1472" s="18">
        <v>0</v>
      </c>
      <c r="R1472" s="18">
        <v>0</v>
      </c>
      <c r="S1472" s="18">
        <v>0</v>
      </c>
      <c r="T1472" s="18">
        <v>0</v>
      </c>
      <c r="U1472" s="18">
        <v>0</v>
      </c>
    </row>
    <row r="1473" spans="1:21" x14ac:dyDescent="0.25">
      <c r="A1473" s="29">
        <v>43345</v>
      </c>
      <c r="B1473" s="30">
        <v>0</v>
      </c>
      <c r="C1473" s="18">
        <v>0</v>
      </c>
      <c r="D1473" s="18">
        <v>3342</v>
      </c>
      <c r="E1473">
        <v>0</v>
      </c>
      <c r="F1473">
        <v>0</v>
      </c>
      <c r="G1473" s="18">
        <v>0</v>
      </c>
      <c r="H1473" s="18">
        <v>3342</v>
      </c>
      <c r="I1473" s="18">
        <v>0</v>
      </c>
      <c r="J1473" s="18">
        <v>0</v>
      </c>
      <c r="K1473" s="18">
        <v>0</v>
      </c>
      <c r="L1473" s="18">
        <v>0</v>
      </c>
      <c r="M1473" s="18">
        <v>0</v>
      </c>
      <c r="N1473" s="18">
        <v>0</v>
      </c>
      <c r="O1473" s="18">
        <v>0</v>
      </c>
      <c r="P1473">
        <v>0</v>
      </c>
      <c r="Q1473" s="18">
        <v>0</v>
      </c>
      <c r="R1473" s="18">
        <v>0</v>
      </c>
      <c r="S1473" s="18">
        <v>0</v>
      </c>
      <c r="T1473" s="18">
        <v>0</v>
      </c>
      <c r="U1473" s="18">
        <v>0</v>
      </c>
    </row>
    <row r="1474" spans="1:21" x14ac:dyDescent="0.25">
      <c r="A1474" s="29">
        <v>43346</v>
      </c>
      <c r="B1474" s="30">
        <v>0</v>
      </c>
      <c r="C1474" s="18">
        <v>0</v>
      </c>
      <c r="D1474" s="18">
        <v>1373</v>
      </c>
      <c r="E1474">
        <v>0</v>
      </c>
      <c r="F1474">
        <v>0</v>
      </c>
      <c r="G1474" s="18">
        <v>0</v>
      </c>
      <c r="H1474" s="18">
        <v>1373</v>
      </c>
      <c r="I1474" s="18">
        <v>0</v>
      </c>
      <c r="J1474" s="18">
        <v>0</v>
      </c>
      <c r="K1474" s="18">
        <v>0</v>
      </c>
      <c r="L1474" s="18">
        <v>0</v>
      </c>
      <c r="M1474" s="18">
        <v>0</v>
      </c>
      <c r="N1474" s="18">
        <v>0</v>
      </c>
      <c r="O1474" s="18">
        <v>0</v>
      </c>
      <c r="P1474">
        <v>0</v>
      </c>
      <c r="Q1474" s="18">
        <v>0</v>
      </c>
      <c r="R1474" s="18">
        <v>0</v>
      </c>
      <c r="S1474" s="18">
        <v>0</v>
      </c>
      <c r="T1474" s="18">
        <v>0</v>
      </c>
      <c r="U1474" s="18">
        <v>0</v>
      </c>
    </row>
    <row r="1475" spans="1:21" x14ac:dyDescent="0.25">
      <c r="A1475" s="29">
        <v>43347</v>
      </c>
      <c r="B1475" s="30">
        <v>0</v>
      </c>
      <c r="C1475" s="18">
        <v>0</v>
      </c>
      <c r="D1475" s="18">
        <v>2091</v>
      </c>
      <c r="E1475">
        <v>0</v>
      </c>
      <c r="F1475">
        <v>0</v>
      </c>
      <c r="G1475" s="18">
        <v>0</v>
      </c>
      <c r="H1475" s="18">
        <v>2091</v>
      </c>
      <c r="I1475" s="18">
        <v>0</v>
      </c>
      <c r="J1475" s="18">
        <v>0</v>
      </c>
      <c r="K1475" s="18">
        <v>0</v>
      </c>
      <c r="L1475" s="18">
        <v>0</v>
      </c>
      <c r="M1475" s="18">
        <v>0</v>
      </c>
      <c r="N1475" s="18">
        <v>0</v>
      </c>
      <c r="O1475" s="18">
        <v>0</v>
      </c>
      <c r="P1475">
        <v>0</v>
      </c>
      <c r="Q1475" s="18">
        <v>0</v>
      </c>
      <c r="R1475" s="18">
        <v>0</v>
      </c>
      <c r="S1475" s="18">
        <v>0</v>
      </c>
      <c r="T1475" s="18">
        <v>0</v>
      </c>
      <c r="U1475" s="18">
        <v>0</v>
      </c>
    </row>
    <row r="1476" spans="1:21" x14ac:dyDescent="0.25">
      <c r="A1476" s="29">
        <v>43348</v>
      </c>
      <c r="B1476" s="30">
        <v>0</v>
      </c>
      <c r="C1476" s="18">
        <v>0</v>
      </c>
      <c r="D1476" s="18">
        <v>1766</v>
      </c>
      <c r="E1476">
        <v>0</v>
      </c>
      <c r="F1476">
        <v>0</v>
      </c>
      <c r="G1476" s="18">
        <v>0</v>
      </c>
      <c r="H1476" s="18">
        <v>1766</v>
      </c>
      <c r="I1476" s="18">
        <v>0</v>
      </c>
      <c r="J1476" s="18">
        <v>0</v>
      </c>
      <c r="K1476" s="18">
        <v>0</v>
      </c>
      <c r="L1476" s="18">
        <v>0</v>
      </c>
      <c r="M1476" s="18">
        <v>0</v>
      </c>
      <c r="N1476" s="18">
        <v>0</v>
      </c>
      <c r="O1476" s="18">
        <v>0</v>
      </c>
      <c r="P1476">
        <v>0</v>
      </c>
      <c r="Q1476" s="18">
        <v>0</v>
      </c>
      <c r="R1476" s="18">
        <v>0</v>
      </c>
      <c r="S1476" s="18">
        <v>0</v>
      </c>
      <c r="T1476" s="18">
        <v>0</v>
      </c>
      <c r="U1476" s="18">
        <v>0</v>
      </c>
    </row>
    <row r="1477" spans="1:21" x14ac:dyDescent="0.25">
      <c r="A1477" s="29">
        <v>43349</v>
      </c>
      <c r="B1477" s="30">
        <v>0</v>
      </c>
      <c r="C1477" s="18">
        <v>0</v>
      </c>
      <c r="D1477" s="18">
        <v>1160</v>
      </c>
      <c r="E1477">
        <v>0</v>
      </c>
      <c r="F1477">
        <v>0</v>
      </c>
      <c r="G1477" s="18">
        <v>0</v>
      </c>
      <c r="H1477" s="18">
        <v>1160</v>
      </c>
      <c r="I1477" s="18">
        <v>0</v>
      </c>
      <c r="J1477" s="18">
        <v>0</v>
      </c>
      <c r="K1477" s="18">
        <v>0</v>
      </c>
      <c r="L1477" s="18">
        <v>0</v>
      </c>
      <c r="M1477" s="18">
        <v>0</v>
      </c>
      <c r="N1477" s="18">
        <v>0</v>
      </c>
      <c r="O1477" s="18">
        <v>0</v>
      </c>
      <c r="P1477">
        <v>0</v>
      </c>
      <c r="Q1477" s="18">
        <v>0</v>
      </c>
      <c r="R1477" s="18">
        <v>0</v>
      </c>
      <c r="S1477" s="18">
        <v>0</v>
      </c>
      <c r="T1477" s="18">
        <v>0</v>
      </c>
      <c r="U1477" s="18">
        <v>0</v>
      </c>
    </row>
    <row r="1478" spans="1:21" x14ac:dyDescent="0.25">
      <c r="A1478" s="29">
        <v>43350</v>
      </c>
      <c r="B1478" s="30">
        <v>0</v>
      </c>
      <c r="C1478" s="18">
        <v>0</v>
      </c>
      <c r="D1478" s="18">
        <v>1528.9118000000001</v>
      </c>
      <c r="E1478">
        <v>0</v>
      </c>
      <c r="F1478">
        <v>0</v>
      </c>
      <c r="G1478" s="18">
        <v>0</v>
      </c>
      <c r="H1478" s="18">
        <v>1528.9118000000001</v>
      </c>
      <c r="I1478" s="18">
        <v>0</v>
      </c>
      <c r="J1478" s="18">
        <v>0</v>
      </c>
      <c r="K1478" s="18">
        <v>0</v>
      </c>
      <c r="L1478" s="18">
        <v>0</v>
      </c>
      <c r="M1478" s="18">
        <v>0</v>
      </c>
      <c r="N1478" s="18">
        <v>0</v>
      </c>
      <c r="O1478" s="18">
        <v>0</v>
      </c>
      <c r="P1478">
        <v>0</v>
      </c>
      <c r="Q1478" s="18">
        <v>0</v>
      </c>
      <c r="R1478" s="18">
        <v>0</v>
      </c>
      <c r="S1478" s="18">
        <v>0</v>
      </c>
      <c r="T1478" s="18">
        <v>0</v>
      </c>
      <c r="U1478" s="18">
        <v>0</v>
      </c>
    </row>
    <row r="1479" spans="1:21" x14ac:dyDescent="0.25">
      <c r="A1479" s="29">
        <v>43351</v>
      </c>
      <c r="B1479" s="30">
        <v>0</v>
      </c>
      <c r="C1479" s="18">
        <v>0</v>
      </c>
      <c r="D1479" s="18">
        <v>1429.164</v>
      </c>
      <c r="E1479">
        <v>0</v>
      </c>
      <c r="F1479">
        <v>0</v>
      </c>
      <c r="G1479" s="18">
        <v>0</v>
      </c>
      <c r="H1479" s="18">
        <v>1429.164</v>
      </c>
      <c r="I1479" s="18">
        <v>0</v>
      </c>
      <c r="J1479" s="18">
        <v>0</v>
      </c>
      <c r="K1479" s="18">
        <v>0</v>
      </c>
      <c r="L1479" s="18">
        <v>0</v>
      </c>
      <c r="M1479" s="18">
        <v>0</v>
      </c>
      <c r="N1479" s="18">
        <v>0</v>
      </c>
      <c r="O1479" s="18">
        <v>0</v>
      </c>
      <c r="P1479">
        <v>0</v>
      </c>
      <c r="Q1479" s="18">
        <v>0</v>
      </c>
      <c r="R1479" s="18">
        <v>0</v>
      </c>
      <c r="S1479" s="18">
        <v>0</v>
      </c>
      <c r="T1479" s="18">
        <v>0</v>
      </c>
      <c r="U1479" s="18">
        <v>0</v>
      </c>
    </row>
    <row r="1480" spans="1:21" x14ac:dyDescent="0.25">
      <c r="A1480" s="29">
        <v>43352</v>
      </c>
      <c r="B1480" s="30">
        <v>0</v>
      </c>
      <c r="C1480" s="18">
        <v>0</v>
      </c>
      <c r="D1480" s="18">
        <v>1335.9239</v>
      </c>
      <c r="E1480">
        <v>0</v>
      </c>
      <c r="F1480">
        <v>0</v>
      </c>
      <c r="G1480" s="18">
        <v>0</v>
      </c>
      <c r="H1480" s="18">
        <v>1335.9239</v>
      </c>
      <c r="I1480" s="18">
        <v>0</v>
      </c>
      <c r="J1480" s="18">
        <v>0</v>
      </c>
      <c r="K1480" s="18">
        <v>0</v>
      </c>
      <c r="L1480" s="18">
        <v>0</v>
      </c>
      <c r="M1480" s="18">
        <v>0</v>
      </c>
      <c r="N1480" s="18">
        <v>0</v>
      </c>
      <c r="O1480" s="18">
        <v>0</v>
      </c>
      <c r="P1480">
        <v>0</v>
      </c>
      <c r="Q1480" s="18">
        <v>0</v>
      </c>
      <c r="R1480" s="18">
        <v>0</v>
      </c>
      <c r="S1480" s="18">
        <v>0</v>
      </c>
      <c r="T1480" s="18">
        <v>0</v>
      </c>
      <c r="U1480" s="18">
        <v>0</v>
      </c>
    </row>
    <row r="1481" spans="1:21" x14ac:dyDescent="0.25">
      <c r="A1481" s="29">
        <v>43353</v>
      </c>
      <c r="B1481" s="30">
        <v>0</v>
      </c>
      <c r="C1481" s="18">
        <v>0</v>
      </c>
      <c r="D1481" s="18">
        <v>1248.7668000000001</v>
      </c>
      <c r="E1481">
        <v>0</v>
      </c>
      <c r="F1481">
        <v>0</v>
      </c>
      <c r="G1481" s="18">
        <v>0</v>
      </c>
      <c r="H1481" s="18">
        <v>1248.7668000000001</v>
      </c>
      <c r="I1481" s="18">
        <v>0</v>
      </c>
      <c r="J1481" s="18">
        <v>0</v>
      </c>
      <c r="K1481" s="18">
        <v>0</v>
      </c>
      <c r="L1481" s="18">
        <v>0</v>
      </c>
      <c r="M1481" s="18">
        <v>0</v>
      </c>
      <c r="N1481" s="18">
        <v>0</v>
      </c>
      <c r="O1481" s="18">
        <v>0</v>
      </c>
      <c r="P1481">
        <v>0</v>
      </c>
      <c r="Q1481" s="18">
        <v>0</v>
      </c>
      <c r="R1481" s="18">
        <v>0</v>
      </c>
      <c r="S1481" s="18">
        <v>0</v>
      </c>
      <c r="T1481" s="18">
        <v>0</v>
      </c>
      <c r="U1481" s="18">
        <v>0</v>
      </c>
    </row>
    <row r="1482" spans="1:21" x14ac:dyDescent="0.25">
      <c r="A1482" s="29">
        <v>43354</v>
      </c>
      <c r="B1482" s="30">
        <v>0</v>
      </c>
      <c r="C1482" s="18">
        <v>0</v>
      </c>
      <c r="D1482" s="18">
        <v>1167.296</v>
      </c>
      <c r="E1482">
        <v>0</v>
      </c>
      <c r="F1482">
        <v>0</v>
      </c>
      <c r="G1482" s="18">
        <v>0</v>
      </c>
      <c r="H1482" s="18">
        <v>1167.296</v>
      </c>
      <c r="I1482" s="18">
        <v>0</v>
      </c>
      <c r="J1482" s="18">
        <v>0</v>
      </c>
      <c r="K1482" s="18">
        <v>0</v>
      </c>
      <c r="L1482" s="18">
        <v>0</v>
      </c>
      <c r="M1482" s="18">
        <v>0</v>
      </c>
      <c r="N1482" s="18">
        <v>0</v>
      </c>
      <c r="O1482" s="18">
        <v>0</v>
      </c>
      <c r="P1482">
        <v>0</v>
      </c>
      <c r="Q1482" s="18">
        <v>0</v>
      </c>
      <c r="R1482" s="18">
        <v>0</v>
      </c>
      <c r="S1482" s="18">
        <v>0</v>
      </c>
      <c r="T1482" s="18">
        <v>0</v>
      </c>
      <c r="U1482" s="18">
        <v>0</v>
      </c>
    </row>
    <row r="1483" spans="1:21" x14ac:dyDescent="0.25">
      <c r="A1483" s="29">
        <v>43355</v>
      </c>
      <c r="B1483" s="30">
        <v>0</v>
      </c>
      <c r="C1483" s="18">
        <v>0</v>
      </c>
      <c r="D1483" s="18">
        <v>1091.1404</v>
      </c>
      <c r="E1483">
        <v>0</v>
      </c>
      <c r="F1483">
        <v>0</v>
      </c>
      <c r="G1483" s="18">
        <v>0</v>
      </c>
      <c r="H1483" s="18">
        <v>1091.1404</v>
      </c>
      <c r="I1483" s="18">
        <v>0</v>
      </c>
      <c r="J1483" s="18">
        <v>0</v>
      </c>
      <c r="K1483" s="18">
        <v>0</v>
      </c>
      <c r="L1483" s="18">
        <v>0</v>
      </c>
      <c r="M1483" s="18">
        <v>0</v>
      </c>
      <c r="N1483" s="18">
        <v>0</v>
      </c>
      <c r="O1483" s="18">
        <v>0</v>
      </c>
      <c r="P1483">
        <v>0</v>
      </c>
      <c r="Q1483" s="18">
        <v>0</v>
      </c>
      <c r="R1483" s="18">
        <v>0</v>
      </c>
      <c r="S1483" s="18">
        <v>0</v>
      </c>
      <c r="T1483" s="18">
        <v>0</v>
      </c>
      <c r="U1483" s="18">
        <v>0</v>
      </c>
    </row>
    <row r="1484" spans="1:21" x14ac:dyDescent="0.25">
      <c r="A1484" s="29">
        <v>43356</v>
      </c>
      <c r="B1484" s="30">
        <v>3.2104612540392503E-5</v>
      </c>
      <c r="C1484" s="18">
        <v>3.2745205505794718E-2</v>
      </c>
      <c r="D1484" s="18">
        <v>1019.9205547944943</v>
      </c>
      <c r="E1484">
        <v>0</v>
      </c>
      <c r="F1484">
        <v>0</v>
      </c>
      <c r="G1484" s="18">
        <v>3.2745205505794718E-2</v>
      </c>
      <c r="H1484" s="18">
        <v>1020.0017636870955</v>
      </c>
      <c r="I1484" s="18">
        <v>0</v>
      </c>
      <c r="J1484" s="18">
        <v>0</v>
      </c>
      <c r="K1484" s="18">
        <v>0</v>
      </c>
      <c r="L1484" s="18">
        <v>0</v>
      </c>
      <c r="M1484" s="18">
        <v>0</v>
      </c>
      <c r="N1484" s="18">
        <v>0</v>
      </c>
      <c r="O1484" s="18">
        <v>0</v>
      </c>
      <c r="P1484">
        <v>0</v>
      </c>
      <c r="Q1484" s="18">
        <v>0</v>
      </c>
      <c r="R1484" s="18">
        <v>0</v>
      </c>
      <c r="S1484" s="18">
        <v>0</v>
      </c>
      <c r="T1484" s="18">
        <v>0</v>
      </c>
      <c r="U1484" s="18">
        <v>0</v>
      </c>
    </row>
    <row r="1485" spans="1:21" x14ac:dyDescent="0.25">
      <c r="A1485" s="29">
        <v>43357</v>
      </c>
      <c r="B1485" s="30">
        <v>3.2104612540392503E-5</v>
      </c>
      <c r="C1485" s="18">
        <v>3.0608874694441884E-2</v>
      </c>
      <c r="D1485" s="18">
        <v>953.37989112530556</v>
      </c>
      <c r="E1485">
        <v>0</v>
      </c>
      <c r="F1485">
        <v>0</v>
      </c>
      <c r="G1485" s="18">
        <v>3.0608874694441884E-2</v>
      </c>
      <c r="H1485" s="18">
        <v>953.45580186641439</v>
      </c>
      <c r="I1485" s="18">
        <v>0</v>
      </c>
      <c r="J1485" s="18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0</v>
      </c>
      <c r="P1485">
        <v>0</v>
      </c>
      <c r="Q1485" s="18">
        <v>0</v>
      </c>
      <c r="R1485" s="18">
        <v>0</v>
      </c>
      <c r="S1485" s="18">
        <v>0</v>
      </c>
      <c r="T1485" s="18">
        <v>0</v>
      </c>
      <c r="U1485" s="18">
        <v>0</v>
      </c>
    </row>
    <row r="1486" spans="1:21" x14ac:dyDescent="0.25">
      <c r="A1486" s="29">
        <v>43358</v>
      </c>
      <c r="B1486" s="30">
        <v>3.2104612540392503E-5</v>
      </c>
      <c r="C1486" s="18">
        <v>2.8611919637510658E-2</v>
      </c>
      <c r="D1486" s="18">
        <v>891.18038808036249</v>
      </c>
      <c r="E1486">
        <v>0</v>
      </c>
      <c r="F1486">
        <v>0</v>
      </c>
      <c r="G1486" s="18">
        <v>2.8611919637510658E-2</v>
      </c>
      <c r="H1486" s="18">
        <v>891.25134632518234</v>
      </c>
      <c r="I1486" s="18">
        <v>0</v>
      </c>
      <c r="J1486" s="18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0</v>
      </c>
      <c r="P1486">
        <v>0</v>
      </c>
      <c r="Q1486" s="18">
        <v>0</v>
      </c>
      <c r="R1486" s="18">
        <v>0</v>
      </c>
      <c r="S1486" s="18">
        <v>0</v>
      </c>
      <c r="T1486" s="18">
        <v>0</v>
      </c>
      <c r="U1486" s="18">
        <v>0</v>
      </c>
    </row>
    <row r="1487" spans="1:21" x14ac:dyDescent="0.25">
      <c r="A1487" s="29">
        <v>43359</v>
      </c>
      <c r="B1487" s="30">
        <v>3.2104612540392503E-5</v>
      </c>
      <c r="C1487" s="18">
        <v>2.6745248308729604E-2</v>
      </c>
      <c r="D1487" s="18">
        <v>833.03885475169125</v>
      </c>
      <c r="E1487">
        <v>0</v>
      </c>
      <c r="F1487">
        <v>0</v>
      </c>
      <c r="G1487" s="18">
        <v>2.6745248308729604E-2</v>
      </c>
      <c r="H1487" s="18">
        <v>833.10518360698325</v>
      </c>
      <c r="I1487" s="18">
        <v>0</v>
      </c>
      <c r="J1487" s="18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>
        <v>0</v>
      </c>
      <c r="Q1487" s="18">
        <v>0</v>
      </c>
      <c r="R1487" s="18">
        <v>0</v>
      </c>
      <c r="S1487" s="18">
        <v>0</v>
      </c>
      <c r="T1487" s="18">
        <v>0</v>
      </c>
      <c r="U1487" s="18">
        <v>0</v>
      </c>
    </row>
    <row r="1488" spans="1:21" x14ac:dyDescent="0.25">
      <c r="A1488" s="29">
        <v>43360</v>
      </c>
      <c r="B1488" s="30">
        <v>3.2104612540392503E-5</v>
      </c>
      <c r="C1488" s="18">
        <v>2.5000359406698019E-2</v>
      </c>
      <c r="D1488" s="18">
        <v>778.69049964059332</v>
      </c>
      <c r="E1488">
        <v>0</v>
      </c>
      <c r="F1488">
        <v>0</v>
      </c>
      <c r="G1488" s="18">
        <v>2.5000359406698019E-2</v>
      </c>
      <c r="H1488" s="18">
        <v>778.7525011296874</v>
      </c>
      <c r="I1488" s="18">
        <v>0</v>
      </c>
      <c r="J1488" s="18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>
        <v>0</v>
      </c>
      <c r="Q1488" s="18">
        <v>0</v>
      </c>
      <c r="R1488" s="18">
        <v>0</v>
      </c>
      <c r="S1488" s="18">
        <v>0</v>
      </c>
      <c r="T1488" s="18">
        <v>0</v>
      </c>
      <c r="U1488" s="18">
        <v>0</v>
      </c>
    </row>
    <row r="1489" spans="1:21" x14ac:dyDescent="0.25">
      <c r="A1489" s="29">
        <v>43361</v>
      </c>
      <c r="B1489" s="30">
        <v>3.2104612540392503E-5</v>
      </c>
      <c r="C1489" s="18">
        <v>2.3369310250273407E-2</v>
      </c>
      <c r="D1489" s="18">
        <v>727.88793068974974</v>
      </c>
      <c r="E1489">
        <v>0</v>
      </c>
      <c r="F1489">
        <v>0</v>
      </c>
      <c r="G1489" s="18">
        <v>2.3369310250273407E-2</v>
      </c>
      <c r="H1489" s="18">
        <v>727.94588713793701</v>
      </c>
      <c r="I1489" s="18">
        <v>0</v>
      </c>
      <c r="J1489" s="18">
        <v>0</v>
      </c>
      <c r="K1489" s="18">
        <v>0</v>
      </c>
      <c r="L1489" s="18">
        <v>0</v>
      </c>
      <c r="M1489" s="18">
        <v>0</v>
      </c>
      <c r="N1489" s="18">
        <v>0</v>
      </c>
      <c r="O1489" s="18">
        <v>0</v>
      </c>
      <c r="P1489">
        <v>0</v>
      </c>
      <c r="Q1489" s="18">
        <v>0</v>
      </c>
      <c r="R1489" s="18">
        <v>0</v>
      </c>
      <c r="S1489" s="18">
        <v>0</v>
      </c>
      <c r="T1489" s="18">
        <v>0</v>
      </c>
      <c r="U1489" s="18">
        <v>0</v>
      </c>
    </row>
    <row r="1490" spans="1:21" x14ac:dyDescent="0.25">
      <c r="A1490" s="29">
        <v>43362</v>
      </c>
      <c r="B1490" s="30">
        <v>3.2104612540392503E-5</v>
      </c>
      <c r="C1490" s="18">
        <v>2.1844671832113933E-2</v>
      </c>
      <c r="D1490" s="18">
        <v>680.39975532816788</v>
      </c>
      <c r="E1490">
        <v>0</v>
      </c>
      <c r="F1490">
        <v>0</v>
      </c>
      <c r="G1490" s="18">
        <v>2.1844671832113933E-2</v>
      </c>
      <c r="H1490" s="18">
        <v>680.45393063662368</v>
      </c>
      <c r="I1490" s="18">
        <v>0</v>
      </c>
      <c r="J1490" s="18">
        <v>0</v>
      </c>
      <c r="K1490" s="18">
        <v>0</v>
      </c>
      <c r="L1490" s="18">
        <v>0</v>
      </c>
      <c r="M1490" s="18">
        <v>0</v>
      </c>
      <c r="N1490" s="18">
        <v>0</v>
      </c>
      <c r="O1490" s="18">
        <v>0</v>
      </c>
      <c r="P1490">
        <v>0</v>
      </c>
      <c r="Q1490" s="18">
        <v>0</v>
      </c>
      <c r="R1490" s="18">
        <v>0</v>
      </c>
      <c r="S1490" s="18">
        <v>0</v>
      </c>
      <c r="T1490" s="18">
        <v>0</v>
      </c>
      <c r="U1490" s="18">
        <v>0</v>
      </c>
    </row>
    <row r="1491" spans="1:21" x14ac:dyDescent="0.25">
      <c r="A1491" s="29">
        <v>43363</v>
      </c>
      <c r="B1491" s="30">
        <v>3.2104612540392503E-5</v>
      </c>
      <c r="C1491" s="18">
        <v>2.0419503134988352E-2</v>
      </c>
      <c r="D1491" s="18">
        <v>636.00978049686501</v>
      </c>
      <c r="E1491">
        <v>0</v>
      </c>
      <c r="F1491">
        <v>0</v>
      </c>
      <c r="G1491" s="18">
        <v>2.0419503134988352E-2</v>
      </c>
      <c r="H1491" s="18">
        <v>636.06042135287578</v>
      </c>
      <c r="I1491" s="18">
        <v>0</v>
      </c>
      <c r="J1491" s="18">
        <v>0</v>
      </c>
      <c r="K1491" s="18">
        <v>0</v>
      </c>
      <c r="L1491" s="18">
        <v>0</v>
      </c>
      <c r="M1491" s="18">
        <v>0</v>
      </c>
      <c r="N1491" s="18">
        <v>0</v>
      </c>
      <c r="O1491" s="18">
        <v>0</v>
      </c>
      <c r="P1491">
        <v>0</v>
      </c>
      <c r="Q1491" s="18">
        <v>0</v>
      </c>
      <c r="R1491" s="18">
        <v>0</v>
      </c>
      <c r="S1491" s="18">
        <v>0</v>
      </c>
      <c r="T1491" s="18">
        <v>0</v>
      </c>
      <c r="U1491" s="18">
        <v>0</v>
      </c>
    </row>
    <row r="1492" spans="1:21" x14ac:dyDescent="0.25">
      <c r="A1492" s="29">
        <v>43364</v>
      </c>
      <c r="B1492" s="30">
        <v>3.2104612540392503E-5</v>
      </c>
      <c r="C1492" s="18">
        <v>1.9087315816702255E-2</v>
      </c>
      <c r="D1492" s="18">
        <v>594.51591268418326</v>
      </c>
      <c r="E1492">
        <v>0</v>
      </c>
      <c r="F1492">
        <v>0</v>
      </c>
      <c r="G1492" s="18">
        <v>1.9087315816702255E-2</v>
      </c>
      <c r="H1492" s="18">
        <v>594.5632496837917</v>
      </c>
      <c r="I1492" s="18">
        <v>0</v>
      </c>
      <c r="J1492" s="18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>
        <v>0</v>
      </c>
      <c r="Q1492" s="18">
        <v>0</v>
      </c>
      <c r="R1492" s="18">
        <v>0</v>
      </c>
      <c r="S1492" s="18">
        <v>0</v>
      </c>
      <c r="T1492" s="18">
        <v>0</v>
      </c>
      <c r="U1492" s="18">
        <v>0</v>
      </c>
    </row>
    <row r="1493" spans="1:21" x14ac:dyDescent="0.25">
      <c r="A1493" s="29">
        <v>43365</v>
      </c>
      <c r="B1493" s="30">
        <v>3.2104612540392503E-5</v>
      </c>
      <c r="C1493" s="18">
        <v>1.7842038895024257E-2</v>
      </c>
      <c r="D1493" s="18">
        <v>555.72905796110501</v>
      </c>
      <c r="E1493">
        <v>0</v>
      </c>
      <c r="F1493">
        <v>0</v>
      </c>
      <c r="G1493" s="18">
        <v>1.7842038895024257E-2</v>
      </c>
      <c r="H1493" s="18">
        <v>555.77330664417264</v>
      </c>
      <c r="I1493" s="18">
        <v>0</v>
      </c>
      <c r="J1493" s="18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>
        <v>0</v>
      </c>
      <c r="Q1493" s="18">
        <v>0</v>
      </c>
      <c r="R1493" s="18">
        <v>0</v>
      </c>
      <c r="S1493" s="18">
        <v>0</v>
      </c>
      <c r="T1493" s="18">
        <v>0</v>
      </c>
      <c r="U1493" s="18">
        <v>0</v>
      </c>
    </row>
    <row r="1494" spans="1:21" x14ac:dyDescent="0.25">
      <c r="A1494" s="29">
        <v>43366</v>
      </c>
      <c r="B1494" s="30">
        <v>3.2104612540392503E-5</v>
      </c>
      <c r="C1494" s="18">
        <v>1.6678005905840978E-2</v>
      </c>
      <c r="D1494" s="18">
        <v>519.47272199409417</v>
      </c>
      <c r="E1494">
        <v>0</v>
      </c>
      <c r="F1494">
        <v>0</v>
      </c>
      <c r="G1494" s="18">
        <v>1.6678005905840978E-2</v>
      </c>
      <c r="H1494" s="18">
        <v>519.51408384751642</v>
      </c>
      <c r="I1494" s="18">
        <v>0</v>
      </c>
      <c r="J1494" s="18">
        <v>0</v>
      </c>
      <c r="K1494" s="18">
        <v>0</v>
      </c>
      <c r="L1494" s="18">
        <v>0</v>
      </c>
      <c r="M1494" s="18">
        <v>0</v>
      </c>
      <c r="N1494" s="18">
        <v>0</v>
      </c>
      <c r="O1494" s="18">
        <v>0</v>
      </c>
      <c r="P1494">
        <v>0</v>
      </c>
      <c r="Q1494" s="18">
        <v>0</v>
      </c>
      <c r="R1494" s="18">
        <v>0</v>
      </c>
      <c r="S1494" s="18">
        <v>0</v>
      </c>
      <c r="T1494" s="18">
        <v>0</v>
      </c>
      <c r="U1494" s="18">
        <v>0</v>
      </c>
    </row>
    <row r="1495" spans="1:21" x14ac:dyDescent="0.25">
      <c r="A1495" s="29">
        <v>43367</v>
      </c>
      <c r="B1495" s="30">
        <v>3.2104612540392503E-5</v>
      </c>
      <c r="C1495" s="18">
        <v>1.5589916377621993E-2</v>
      </c>
      <c r="D1495" s="18">
        <v>485.58181008362237</v>
      </c>
      <c r="E1495">
        <v>0</v>
      </c>
      <c r="F1495">
        <v>0</v>
      </c>
      <c r="G1495" s="18">
        <v>1.5589916377621993E-2</v>
      </c>
      <c r="H1495" s="18">
        <v>485.6204734489981</v>
      </c>
      <c r="I1495" s="18">
        <v>0</v>
      </c>
      <c r="J1495" s="18">
        <v>0</v>
      </c>
      <c r="K1495" s="18">
        <v>0</v>
      </c>
      <c r="L1495" s="18">
        <v>0</v>
      </c>
      <c r="M1495" s="18">
        <v>0</v>
      </c>
      <c r="N1495" s="18">
        <v>0</v>
      </c>
      <c r="O1495" s="18">
        <v>0</v>
      </c>
      <c r="P1495">
        <v>0</v>
      </c>
      <c r="Q1495" s="18">
        <v>0</v>
      </c>
      <c r="R1495" s="18">
        <v>0</v>
      </c>
      <c r="S1495" s="18">
        <v>0</v>
      </c>
      <c r="T1495" s="18">
        <v>0</v>
      </c>
      <c r="U1495" s="18">
        <v>0</v>
      </c>
    </row>
    <row r="1496" spans="1:21" x14ac:dyDescent="0.25">
      <c r="A1496" s="29">
        <v>43368</v>
      </c>
      <c r="B1496" s="30">
        <v>3.2104612540392503E-5</v>
      </c>
      <c r="C1496" s="18">
        <v>1.4572813358191073E-2</v>
      </c>
      <c r="D1496" s="18">
        <v>453.90192718664179</v>
      </c>
      <c r="E1496">
        <v>0</v>
      </c>
      <c r="F1496">
        <v>0</v>
      </c>
      <c r="G1496" s="18">
        <v>1.4572813358191073E-2</v>
      </c>
      <c r="H1496" s="18">
        <v>453.93806811221009</v>
      </c>
      <c r="I1496" s="18">
        <v>0</v>
      </c>
      <c r="J1496" s="18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0</v>
      </c>
      <c r="P1496">
        <v>0</v>
      </c>
      <c r="Q1496" s="18">
        <v>0</v>
      </c>
      <c r="R1496" s="18">
        <v>0</v>
      </c>
      <c r="S1496" s="18">
        <v>0</v>
      </c>
      <c r="T1496" s="18">
        <v>0</v>
      </c>
      <c r="U1496" s="18">
        <v>0</v>
      </c>
    </row>
    <row r="1497" spans="1:21" x14ac:dyDescent="0.25">
      <c r="A1497" s="29">
        <v>43369</v>
      </c>
      <c r="B1497" s="30">
        <v>3.2104612540392503E-5</v>
      </c>
      <c r="C1497" s="18">
        <v>1.3622067362419891E-2</v>
      </c>
      <c r="D1497" s="18">
        <v>424.2888779326376</v>
      </c>
      <c r="E1497">
        <v>0</v>
      </c>
      <c r="F1497">
        <v>0</v>
      </c>
      <c r="G1497" s="18">
        <v>1.3622067362419891E-2</v>
      </c>
      <c r="H1497" s="18">
        <v>424.32266098540379</v>
      </c>
      <c r="I1497" s="18">
        <v>0</v>
      </c>
      <c r="J1497" s="18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0</v>
      </c>
      <c r="P1497">
        <v>0</v>
      </c>
      <c r="Q1497" s="18">
        <v>0</v>
      </c>
      <c r="R1497" s="18">
        <v>0</v>
      </c>
      <c r="S1497" s="18">
        <v>0</v>
      </c>
      <c r="T1497" s="18">
        <v>0</v>
      </c>
      <c r="U1497" s="18">
        <v>0</v>
      </c>
    </row>
    <row r="1498" spans="1:21" x14ac:dyDescent="0.25">
      <c r="A1498" s="29">
        <v>43370</v>
      </c>
      <c r="B1498" s="30">
        <v>3.2104612540392503E-5</v>
      </c>
      <c r="C1498" s="18">
        <v>1.2733350688538E-2</v>
      </c>
      <c r="D1498" s="18">
        <v>396.60786664931146</v>
      </c>
      <c r="E1498">
        <v>0</v>
      </c>
      <c r="F1498">
        <v>0</v>
      </c>
      <c r="G1498" s="18">
        <v>1.2733350688538E-2</v>
      </c>
      <c r="H1498" s="18">
        <v>396.63944566347698</v>
      </c>
      <c r="I1498" s="18">
        <v>0</v>
      </c>
      <c r="J1498" s="18">
        <v>0</v>
      </c>
      <c r="K1498" s="18">
        <v>0</v>
      </c>
      <c r="L1498" s="18">
        <v>0</v>
      </c>
      <c r="M1498" s="18">
        <v>0</v>
      </c>
      <c r="N1498" s="18">
        <v>0</v>
      </c>
      <c r="O1498" s="18">
        <v>0</v>
      </c>
      <c r="P1498">
        <v>0</v>
      </c>
      <c r="Q1498" s="18">
        <v>0</v>
      </c>
      <c r="R1498" s="18">
        <v>0</v>
      </c>
      <c r="S1498" s="18">
        <v>0</v>
      </c>
      <c r="T1498" s="18">
        <v>0</v>
      </c>
      <c r="U1498" s="18">
        <v>0</v>
      </c>
    </row>
    <row r="1499" spans="1:21" x14ac:dyDescent="0.25">
      <c r="A1499" s="29">
        <v>43371</v>
      </c>
      <c r="B1499" s="30">
        <v>3.2104612540392503E-5</v>
      </c>
      <c r="C1499" s="18">
        <v>1.1902611734442802E-2</v>
      </c>
      <c r="D1499" s="18">
        <v>370.73269738826554</v>
      </c>
      <c r="E1499">
        <v>0</v>
      </c>
      <c r="F1499">
        <v>0</v>
      </c>
      <c r="G1499" s="18">
        <v>1.1902611734442802E-2</v>
      </c>
      <c r="H1499" s="18">
        <v>370.76221614996172</v>
      </c>
      <c r="I1499" s="18">
        <v>0</v>
      </c>
      <c r="J1499" s="18">
        <v>0</v>
      </c>
      <c r="K1499" s="18">
        <v>0</v>
      </c>
      <c r="L1499" s="18">
        <v>0</v>
      </c>
      <c r="M1499" s="18">
        <v>0</v>
      </c>
      <c r="N1499" s="18">
        <v>0</v>
      </c>
      <c r="O1499" s="18">
        <v>0</v>
      </c>
      <c r="P1499">
        <v>0</v>
      </c>
      <c r="Q1499" s="18">
        <v>0</v>
      </c>
      <c r="R1499" s="18">
        <v>0</v>
      </c>
      <c r="S1499" s="18">
        <v>0</v>
      </c>
      <c r="T1499" s="18">
        <v>0</v>
      </c>
      <c r="U1499" s="18">
        <v>0</v>
      </c>
    </row>
    <row r="1500" spans="1:21" x14ac:dyDescent="0.25">
      <c r="A1500" s="29">
        <v>43372</v>
      </c>
      <c r="B1500" s="30">
        <v>3.2104612540392503E-5</v>
      </c>
      <c r="C1500" s="18">
        <v>1.1126074997699549E-2</v>
      </c>
      <c r="D1500" s="18">
        <v>346.54577392500227</v>
      </c>
      <c r="E1500">
        <v>0</v>
      </c>
      <c r="F1500">
        <v>0</v>
      </c>
      <c r="G1500" s="18">
        <v>1.1126074997699549E-2</v>
      </c>
      <c r="H1500" s="18">
        <v>346.5733668570241</v>
      </c>
      <c r="I1500" s="18">
        <v>0</v>
      </c>
      <c r="J1500" s="18">
        <v>0</v>
      </c>
      <c r="K1500" s="18">
        <v>0</v>
      </c>
      <c r="L1500" s="18">
        <v>0</v>
      </c>
      <c r="M1500" s="18">
        <v>0</v>
      </c>
      <c r="N1500" s="18">
        <v>0</v>
      </c>
      <c r="O1500" s="18">
        <v>0</v>
      </c>
      <c r="P1500">
        <v>0</v>
      </c>
      <c r="Q1500" s="18">
        <v>0</v>
      </c>
      <c r="R1500" s="18">
        <v>0</v>
      </c>
      <c r="S1500" s="18">
        <v>0</v>
      </c>
      <c r="T1500" s="18">
        <v>0</v>
      </c>
      <c r="U1500" s="18">
        <v>0</v>
      </c>
    </row>
    <row r="1501" spans="1:21" x14ac:dyDescent="0.25">
      <c r="A1501" s="29">
        <v>43373</v>
      </c>
      <c r="B1501" s="30">
        <v>3.2104612540392503E-5</v>
      </c>
      <c r="C1501" s="18">
        <v>1.0400199339545039E-2</v>
      </c>
      <c r="D1501" s="18">
        <v>323.93679980066048</v>
      </c>
      <c r="E1501">
        <v>0</v>
      </c>
      <c r="F1501">
        <v>0</v>
      </c>
      <c r="G1501" s="18">
        <v>1.0400199339545039E-2</v>
      </c>
      <c r="H1501" s="18">
        <v>323.96259254369414</v>
      </c>
      <c r="I1501" s="18">
        <v>0</v>
      </c>
      <c r="J1501" s="18">
        <v>0</v>
      </c>
      <c r="K1501" s="18">
        <v>0</v>
      </c>
      <c r="L1501" s="18">
        <v>0</v>
      </c>
      <c r="M1501" s="18">
        <v>0</v>
      </c>
      <c r="N1501" s="18">
        <v>0</v>
      </c>
      <c r="O1501" s="18">
        <v>0</v>
      </c>
      <c r="P1501">
        <v>0</v>
      </c>
      <c r="Q1501" s="18">
        <v>0</v>
      </c>
      <c r="R1501" s="18">
        <v>0</v>
      </c>
      <c r="S1501" s="18">
        <v>0</v>
      </c>
      <c r="T1501" s="18">
        <v>0</v>
      </c>
      <c r="U1501" s="18">
        <v>0</v>
      </c>
    </row>
  </sheetData>
  <sortState xmlns:xlrd2="http://schemas.microsoft.com/office/spreadsheetml/2017/richdata2" ref="A3:H1379">
    <sortCondition ref="A3:A1379"/>
  </sortState>
  <mergeCells count="3">
    <mergeCell ref="J1:L1"/>
    <mergeCell ref="M1:N1"/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B7BC-6377-446A-8C7A-6B0E246007BA}">
  <dimension ref="A31:DY178"/>
  <sheetViews>
    <sheetView workbookViewId="0">
      <selection activeCell="AG170" sqref="AG170"/>
    </sheetView>
  </sheetViews>
  <sheetFormatPr defaultRowHeight="15" x14ac:dyDescent="0.25"/>
  <cols>
    <col min="13" max="14" width="10.5703125" bestFit="1" customWidth="1"/>
  </cols>
  <sheetData>
    <row r="31" spans="1:81" x14ac:dyDescent="0.25">
      <c r="A31" t="s">
        <v>6</v>
      </c>
      <c r="E31">
        <v>2006</v>
      </c>
      <c r="L31">
        <v>2007</v>
      </c>
      <c r="S31">
        <v>2008</v>
      </c>
      <c r="Z31">
        <v>2010</v>
      </c>
      <c r="AG31">
        <v>2011</v>
      </c>
      <c r="AN31">
        <v>2012</v>
      </c>
      <c r="AU31">
        <v>2013</v>
      </c>
      <c r="BB31">
        <v>2014</v>
      </c>
      <c r="BI31">
        <v>2015</v>
      </c>
      <c r="BP31">
        <v>2016</v>
      </c>
      <c r="BW31">
        <v>2017</v>
      </c>
    </row>
    <row r="32" spans="1:81" x14ac:dyDescent="0.25">
      <c r="B32" t="s">
        <v>5</v>
      </c>
      <c r="E32" t="s">
        <v>2</v>
      </c>
      <c r="F32" s="34" t="s">
        <v>11</v>
      </c>
      <c r="G32" s="34"/>
      <c r="H32" s="34" t="s">
        <v>12</v>
      </c>
      <c r="I32" s="34"/>
      <c r="J32" s="34" t="s">
        <v>13</v>
      </c>
      <c r="K32" s="34"/>
      <c r="L32" t="s">
        <v>2</v>
      </c>
      <c r="M32" s="34" t="s">
        <v>11</v>
      </c>
      <c r="N32" s="34"/>
      <c r="O32" s="34" t="s">
        <v>12</v>
      </c>
      <c r="P32" s="34"/>
      <c r="Q32" s="34" t="s">
        <v>13</v>
      </c>
      <c r="R32" s="34"/>
      <c r="S32" t="s">
        <v>2</v>
      </c>
      <c r="T32" s="34" t="s">
        <v>11</v>
      </c>
      <c r="U32" s="34"/>
      <c r="V32" s="34" t="s">
        <v>12</v>
      </c>
      <c r="W32" s="34"/>
      <c r="X32" s="34" t="s">
        <v>13</v>
      </c>
      <c r="Y32" s="34"/>
      <c r="Z32" t="s">
        <v>2</v>
      </c>
      <c r="AA32" s="34" t="s">
        <v>11</v>
      </c>
      <c r="AB32" s="34"/>
      <c r="AC32" s="34" t="s">
        <v>12</v>
      </c>
      <c r="AD32" s="34"/>
      <c r="AE32" s="34" t="s">
        <v>13</v>
      </c>
      <c r="AF32" s="34"/>
      <c r="AG32" t="s">
        <v>2</v>
      </c>
      <c r="AH32" s="34" t="s">
        <v>11</v>
      </c>
      <c r="AI32" s="34"/>
      <c r="AJ32" s="34" t="s">
        <v>12</v>
      </c>
      <c r="AK32" s="34"/>
      <c r="AL32" s="34" t="s">
        <v>13</v>
      </c>
      <c r="AM32" s="34"/>
      <c r="AN32" t="s">
        <v>2</v>
      </c>
      <c r="AO32" s="34" t="s">
        <v>11</v>
      </c>
      <c r="AP32" s="34"/>
      <c r="AQ32" s="34" t="s">
        <v>12</v>
      </c>
      <c r="AR32" s="34"/>
      <c r="AS32" s="34" t="s">
        <v>13</v>
      </c>
      <c r="AT32" s="34"/>
      <c r="AU32" t="s">
        <v>2</v>
      </c>
      <c r="AV32" s="34" t="s">
        <v>11</v>
      </c>
      <c r="AW32" s="34"/>
      <c r="AX32" s="34" t="s">
        <v>12</v>
      </c>
      <c r="AY32" s="34"/>
      <c r="AZ32" s="34" t="s">
        <v>13</v>
      </c>
      <c r="BA32" s="34"/>
      <c r="BB32" t="s">
        <v>2</v>
      </c>
      <c r="BC32" s="34" t="s">
        <v>11</v>
      </c>
      <c r="BD32" s="34"/>
      <c r="BE32" s="34" t="s">
        <v>12</v>
      </c>
      <c r="BF32" s="34"/>
      <c r="BG32" s="34" t="s">
        <v>13</v>
      </c>
      <c r="BH32" s="34"/>
      <c r="BI32" t="s">
        <v>2</v>
      </c>
      <c r="BJ32" s="34" t="s">
        <v>11</v>
      </c>
      <c r="BK32" s="34"/>
      <c r="BL32" s="34" t="s">
        <v>12</v>
      </c>
      <c r="BM32" s="34"/>
      <c r="BN32" s="34" t="s">
        <v>13</v>
      </c>
      <c r="BO32" s="34"/>
      <c r="BP32" t="s">
        <v>2</v>
      </c>
      <c r="BQ32" s="34" t="s">
        <v>11</v>
      </c>
      <c r="BR32" s="34"/>
      <c r="BS32" s="34" t="s">
        <v>12</v>
      </c>
      <c r="BT32" s="34"/>
      <c r="BU32" s="34" t="s">
        <v>13</v>
      </c>
      <c r="BV32" s="34"/>
      <c r="BW32" t="s">
        <v>2</v>
      </c>
      <c r="BX32" s="34" t="s">
        <v>11</v>
      </c>
      <c r="BY32" s="34"/>
      <c r="BZ32" s="34" t="s">
        <v>12</v>
      </c>
      <c r="CA32" s="34"/>
      <c r="CB32" s="34" t="s">
        <v>13</v>
      </c>
      <c r="CC32" s="34"/>
    </row>
    <row r="33" spans="1:129" x14ac:dyDescent="0.25">
      <c r="A33" s="8" t="s">
        <v>0</v>
      </c>
      <c r="B33" s="8" t="s">
        <v>21</v>
      </c>
      <c r="C33" s="8" t="s">
        <v>22</v>
      </c>
      <c r="D33" s="11"/>
      <c r="E33" s="8" t="s">
        <v>1</v>
      </c>
      <c r="F33" s="8" t="s">
        <v>4</v>
      </c>
      <c r="G33" s="8" t="s">
        <v>3</v>
      </c>
      <c r="H33" s="8" t="s">
        <v>4</v>
      </c>
      <c r="I33" s="8" t="s">
        <v>3</v>
      </c>
      <c r="J33" s="8" t="s">
        <v>4</v>
      </c>
      <c r="K33" s="8" t="s">
        <v>3</v>
      </c>
      <c r="L33" s="8" t="s">
        <v>1</v>
      </c>
      <c r="M33" s="8" t="s">
        <v>4</v>
      </c>
      <c r="N33" s="8" t="s">
        <v>3</v>
      </c>
      <c r="O33" s="8" t="s">
        <v>4</v>
      </c>
      <c r="P33" s="8" t="s">
        <v>3</v>
      </c>
      <c r="Q33" s="8" t="s">
        <v>4</v>
      </c>
      <c r="R33" s="8" t="s">
        <v>3</v>
      </c>
      <c r="S33" s="8" t="s">
        <v>1</v>
      </c>
      <c r="T33" s="8" t="s">
        <v>4</v>
      </c>
      <c r="U33" s="8" t="s">
        <v>3</v>
      </c>
      <c r="V33" s="8" t="s">
        <v>4</v>
      </c>
      <c r="W33" s="8" t="s">
        <v>3</v>
      </c>
      <c r="X33" s="8" t="s">
        <v>4</v>
      </c>
      <c r="Y33" s="8" t="s">
        <v>3</v>
      </c>
      <c r="Z33" s="23" t="s">
        <v>1</v>
      </c>
      <c r="AA33" s="8" t="s">
        <v>4</v>
      </c>
      <c r="AB33" s="8" t="s">
        <v>3</v>
      </c>
      <c r="AC33" s="8" t="s">
        <v>4</v>
      </c>
      <c r="AD33" s="8" t="s">
        <v>3</v>
      </c>
      <c r="AE33" s="8" t="s">
        <v>4</v>
      </c>
      <c r="AF33" s="8" t="s">
        <v>3</v>
      </c>
      <c r="AG33" s="8" t="s">
        <v>1</v>
      </c>
      <c r="AH33" s="8" t="s">
        <v>4</v>
      </c>
      <c r="AI33" s="8" t="s">
        <v>3</v>
      </c>
      <c r="AJ33" s="8" t="s">
        <v>4</v>
      </c>
      <c r="AK33" s="8" t="s">
        <v>3</v>
      </c>
      <c r="AL33" s="8" t="s">
        <v>4</v>
      </c>
      <c r="AM33" s="8" t="s">
        <v>3</v>
      </c>
      <c r="AN33" s="8" t="s">
        <v>1</v>
      </c>
      <c r="AO33" s="8" t="s">
        <v>4</v>
      </c>
      <c r="AP33" s="8" t="s">
        <v>3</v>
      </c>
      <c r="AQ33" s="8" t="s">
        <v>4</v>
      </c>
      <c r="AR33" s="8" t="s">
        <v>3</v>
      </c>
      <c r="AS33" s="8" t="s">
        <v>4</v>
      </c>
      <c r="AT33" s="8" t="s">
        <v>3</v>
      </c>
      <c r="AU33" s="8" t="s">
        <v>1</v>
      </c>
      <c r="AV33" s="8" t="s">
        <v>4</v>
      </c>
      <c r="AW33" s="8" t="s">
        <v>3</v>
      </c>
      <c r="AX33" s="8" t="s">
        <v>4</v>
      </c>
      <c r="AY33" s="8" t="s">
        <v>3</v>
      </c>
      <c r="AZ33" s="8" t="s">
        <v>4</v>
      </c>
      <c r="BA33" s="8" t="s">
        <v>3</v>
      </c>
      <c r="BB33" s="8" t="s">
        <v>1</v>
      </c>
      <c r="BC33" s="8" t="s">
        <v>4</v>
      </c>
      <c r="BD33" s="8" t="s">
        <v>3</v>
      </c>
      <c r="BE33" s="8" t="s">
        <v>4</v>
      </c>
      <c r="BF33" s="8" t="s">
        <v>3</v>
      </c>
      <c r="BG33" s="8" t="s">
        <v>4</v>
      </c>
      <c r="BH33" s="8" t="s">
        <v>3</v>
      </c>
      <c r="BI33" s="8" t="s">
        <v>1</v>
      </c>
      <c r="BJ33" s="8" t="s">
        <v>4</v>
      </c>
      <c r="BK33" s="8" t="s">
        <v>3</v>
      </c>
      <c r="BL33" s="8" t="s">
        <v>4</v>
      </c>
      <c r="BM33" s="8" t="s">
        <v>3</v>
      </c>
      <c r="BN33" s="8" t="s">
        <v>4</v>
      </c>
      <c r="BO33" s="8" t="s">
        <v>3</v>
      </c>
      <c r="BP33" s="8" t="s">
        <v>1</v>
      </c>
      <c r="BQ33" s="8" t="s">
        <v>4</v>
      </c>
      <c r="BR33" s="8" t="s">
        <v>3</v>
      </c>
      <c r="BS33" s="8" t="s">
        <v>4</v>
      </c>
      <c r="BT33" s="8" t="s">
        <v>3</v>
      </c>
      <c r="BU33" s="8" t="s">
        <v>4</v>
      </c>
      <c r="BV33" s="8" t="s">
        <v>3</v>
      </c>
      <c r="BW33" s="8" t="s">
        <v>1</v>
      </c>
      <c r="BX33" s="8" t="s">
        <v>4</v>
      </c>
      <c r="BY33" s="8" t="s">
        <v>3</v>
      </c>
      <c r="BZ33" s="8" t="s">
        <v>4</v>
      </c>
      <c r="CA33" s="8" t="s">
        <v>3</v>
      </c>
      <c r="CB33" s="8" t="s">
        <v>4</v>
      </c>
      <c r="CC33" s="8" t="s">
        <v>3</v>
      </c>
    </row>
    <row r="34" spans="1:129" x14ac:dyDescent="0.25">
      <c r="A34" s="1">
        <v>42143</v>
      </c>
      <c r="B34" s="12">
        <f>AVERAGE(BB34,BI34,BP34,BW34,AU34,AG34,Z34,AN34,E34,L34,S34)</f>
        <v>1</v>
      </c>
      <c r="C34" s="12">
        <f>1-B34</f>
        <v>0</v>
      </c>
      <c r="E34">
        <v>1</v>
      </c>
      <c r="L34" s="9">
        <v>1</v>
      </c>
      <c r="S34" s="9">
        <v>1</v>
      </c>
      <c r="Z34" s="10">
        <v>1</v>
      </c>
      <c r="AA34">
        <v>0</v>
      </c>
      <c r="AB34">
        <v>0</v>
      </c>
      <c r="AC34" s="7">
        <v>0</v>
      </c>
      <c r="AD34" s="7">
        <v>0</v>
      </c>
      <c r="AE34" s="7">
        <f>SUM(AA34,AC34)</f>
        <v>0</v>
      </c>
      <c r="AF34" s="7">
        <f>SUM(AB34,AD34)</f>
        <v>0</v>
      </c>
      <c r="AG34" s="9">
        <v>1</v>
      </c>
      <c r="AH34">
        <v>0</v>
      </c>
      <c r="AI34" s="7">
        <v>0.46399999999999864</v>
      </c>
      <c r="AJ34" s="7">
        <v>0</v>
      </c>
      <c r="AK34" s="7">
        <v>0</v>
      </c>
      <c r="AL34" s="7">
        <f>SUM(AH34,AJ34)</f>
        <v>0</v>
      </c>
      <c r="AM34" s="7">
        <f>SUM(AI34,AK34)</f>
        <v>0.46399999999999864</v>
      </c>
      <c r="AN34" s="10">
        <v>1</v>
      </c>
      <c r="AO34" s="7">
        <v>0</v>
      </c>
      <c r="AP34" s="7">
        <v>0</v>
      </c>
      <c r="AQ34" s="7">
        <v>0</v>
      </c>
      <c r="AR34" s="7">
        <v>0</v>
      </c>
      <c r="AS34" s="7">
        <f>SUM(AO34,AQ34)</f>
        <v>0</v>
      </c>
      <c r="AT34" s="7">
        <f>SUM(AP34,AR34)</f>
        <v>0</v>
      </c>
      <c r="AU34" s="9">
        <v>1</v>
      </c>
      <c r="AV34" s="14">
        <v>0</v>
      </c>
      <c r="AW34">
        <v>0</v>
      </c>
      <c r="AX34" s="7">
        <v>9.3942787109426718E-2</v>
      </c>
      <c r="AY34" s="7">
        <v>9.3942787109426718E-2</v>
      </c>
      <c r="AZ34" s="7">
        <f t="shared" ref="AZ34:AZ42" si="0">SUM(AV34,AX34)</f>
        <v>9.3942787109426718E-2</v>
      </c>
      <c r="BA34" s="7">
        <f t="shared" ref="BA34:BA42" si="1">SUM(AW34,AY34)</f>
        <v>9.3942787109426718E-2</v>
      </c>
      <c r="BB34" s="9">
        <v>1</v>
      </c>
      <c r="BC34" s="7">
        <v>0</v>
      </c>
      <c r="BD34" s="7">
        <v>0</v>
      </c>
      <c r="BE34" s="7">
        <v>0</v>
      </c>
      <c r="BF34" s="13">
        <v>0</v>
      </c>
      <c r="BG34" s="13">
        <f t="shared" ref="BG34:BH38" si="2">SUM(BC34,BE34)</f>
        <v>0</v>
      </c>
      <c r="BH34" s="13">
        <f t="shared" si="2"/>
        <v>0</v>
      </c>
      <c r="BI34" s="9">
        <v>1</v>
      </c>
      <c r="BJ34" s="7">
        <v>0</v>
      </c>
      <c r="BK34" s="7">
        <v>0</v>
      </c>
      <c r="BL34" s="7">
        <v>0</v>
      </c>
      <c r="BM34" s="7">
        <v>0</v>
      </c>
      <c r="BN34" s="7">
        <f>SUM(BJ34,BL34)</f>
        <v>0</v>
      </c>
      <c r="BO34" s="7">
        <f>SUM(BK34,BM34)</f>
        <v>0</v>
      </c>
      <c r="BP34" s="9">
        <v>1</v>
      </c>
      <c r="BQ34" s="7">
        <v>0</v>
      </c>
      <c r="BR34" s="7">
        <v>0</v>
      </c>
      <c r="BS34" s="7">
        <v>0</v>
      </c>
      <c r="BT34" s="7">
        <v>0</v>
      </c>
      <c r="BU34" s="7">
        <f t="shared" ref="BU34:BU37" si="3">BS34+BQ34</f>
        <v>0</v>
      </c>
      <c r="BV34" s="7">
        <f t="shared" ref="BV34:BV37" si="4">BT34+BR34</f>
        <v>0</v>
      </c>
      <c r="BW34" s="9">
        <v>1</v>
      </c>
      <c r="BX34">
        <v>0</v>
      </c>
      <c r="BY34">
        <v>0</v>
      </c>
      <c r="BZ34" s="13">
        <v>0</v>
      </c>
      <c r="CA34" s="13">
        <v>0</v>
      </c>
      <c r="CB34" s="13">
        <f t="shared" ref="CB34:CB38" si="5">SUM(BZ34,BX34)</f>
        <v>0</v>
      </c>
      <c r="CC34" s="13">
        <f t="shared" ref="CC34:CC38" si="6">SUM(CA34,BY34)</f>
        <v>0</v>
      </c>
    </row>
    <row r="35" spans="1:129" x14ac:dyDescent="0.25">
      <c r="A35" s="1">
        <v>42144</v>
      </c>
      <c r="B35" s="12">
        <f t="shared" ref="B35:B98" si="7">AVERAGE(BB35,BI35,BP35,BW35,AU35,AG35,Z35,AN35,E35,L35,S35)</f>
        <v>1</v>
      </c>
      <c r="C35" s="12">
        <f t="shared" ref="C35:C98" si="8">1-B35</f>
        <v>0</v>
      </c>
      <c r="E35">
        <v>1</v>
      </c>
      <c r="L35" s="10">
        <v>1</v>
      </c>
      <c r="S35" s="10">
        <v>1</v>
      </c>
      <c r="Z35" s="10">
        <v>1</v>
      </c>
      <c r="AA35">
        <v>0</v>
      </c>
      <c r="AB35">
        <v>0</v>
      </c>
      <c r="AC35" s="7">
        <v>0</v>
      </c>
      <c r="AD35" s="7">
        <v>0</v>
      </c>
      <c r="AE35" s="7">
        <f t="shared" ref="AE35:AE98" si="9">SUM(AA35,AC35)</f>
        <v>0</v>
      </c>
      <c r="AF35" s="7">
        <f t="shared" ref="AF35:AF98" si="10">SUM(AB35,AD35)</f>
        <v>0</v>
      </c>
      <c r="AG35" s="10">
        <v>1</v>
      </c>
      <c r="AH35">
        <v>0</v>
      </c>
      <c r="AI35" s="7">
        <v>0.46399999999999864</v>
      </c>
      <c r="AJ35" s="7">
        <v>0</v>
      </c>
      <c r="AK35" s="7">
        <v>0</v>
      </c>
      <c r="AL35" s="7">
        <f t="shared" ref="AL35:AL98" si="11">SUM(AH35,AJ35)</f>
        <v>0</v>
      </c>
      <c r="AM35" s="7">
        <f t="shared" ref="AM35:AM98" si="12">SUM(AI35,AK35)</f>
        <v>0.46399999999999864</v>
      </c>
      <c r="AN35" s="10">
        <v>1</v>
      </c>
      <c r="AO35" s="7">
        <v>0</v>
      </c>
      <c r="AP35" s="7">
        <v>0</v>
      </c>
      <c r="AQ35" s="7">
        <v>0</v>
      </c>
      <c r="AR35" s="7">
        <v>0</v>
      </c>
      <c r="AS35" s="7">
        <f t="shared" ref="AS35:AS98" si="13">SUM(AO35,AQ35)</f>
        <v>0</v>
      </c>
      <c r="AT35" s="7">
        <f t="shared" ref="AT35:AT98" si="14">SUM(AP35,AR35)</f>
        <v>0</v>
      </c>
      <c r="AU35" s="10">
        <v>1</v>
      </c>
      <c r="AV35" s="14">
        <v>0</v>
      </c>
      <c r="AW35">
        <v>0</v>
      </c>
      <c r="AX35" s="7">
        <v>9.3942787109426718E-2</v>
      </c>
      <c r="AY35" s="7">
        <v>9.3942787109426718E-2</v>
      </c>
      <c r="AZ35" s="7">
        <f t="shared" si="0"/>
        <v>9.3942787109426718E-2</v>
      </c>
      <c r="BA35" s="7">
        <f t="shared" si="1"/>
        <v>9.3942787109426718E-2</v>
      </c>
      <c r="BB35" s="10">
        <v>1</v>
      </c>
      <c r="BC35" s="7">
        <v>0</v>
      </c>
      <c r="BD35" s="7">
        <v>0</v>
      </c>
      <c r="BE35" s="7">
        <v>0</v>
      </c>
      <c r="BF35" s="13">
        <v>0</v>
      </c>
      <c r="BG35" s="13">
        <f t="shared" si="2"/>
        <v>0</v>
      </c>
      <c r="BH35" s="13">
        <f t="shared" si="2"/>
        <v>0</v>
      </c>
      <c r="BI35" s="10">
        <v>1</v>
      </c>
      <c r="BJ35" s="7">
        <v>12</v>
      </c>
      <c r="BK35" s="7">
        <v>0</v>
      </c>
      <c r="BL35" s="7">
        <v>0</v>
      </c>
      <c r="BM35" s="7">
        <v>0</v>
      </c>
      <c r="BN35" s="7">
        <f>SUM(BJ35,BL35)</f>
        <v>12</v>
      </c>
      <c r="BO35" s="7">
        <f>SUM(BK35,BM35)</f>
        <v>0</v>
      </c>
      <c r="BP35" s="10">
        <v>1</v>
      </c>
      <c r="BQ35" s="7">
        <v>0</v>
      </c>
      <c r="BR35" s="7">
        <v>0</v>
      </c>
      <c r="BS35" s="7">
        <v>0</v>
      </c>
      <c r="BT35" s="7">
        <v>0</v>
      </c>
      <c r="BU35" s="7">
        <f t="shared" si="3"/>
        <v>0</v>
      </c>
      <c r="BV35" s="7">
        <f t="shared" si="4"/>
        <v>0</v>
      </c>
      <c r="BW35" s="10">
        <v>1</v>
      </c>
      <c r="BX35">
        <v>0</v>
      </c>
      <c r="BY35">
        <v>0</v>
      </c>
      <c r="BZ35" s="13">
        <v>0</v>
      </c>
      <c r="CA35" s="13">
        <v>0</v>
      </c>
      <c r="CB35" s="13">
        <f t="shared" si="5"/>
        <v>0</v>
      </c>
      <c r="CC35" s="13">
        <f t="shared" si="6"/>
        <v>0</v>
      </c>
    </row>
    <row r="36" spans="1:129" x14ac:dyDescent="0.25">
      <c r="A36" s="1">
        <v>42145</v>
      </c>
      <c r="B36" s="12">
        <f t="shared" si="7"/>
        <v>1</v>
      </c>
      <c r="C36" s="12">
        <f t="shared" si="8"/>
        <v>0</v>
      </c>
      <c r="E36">
        <v>1</v>
      </c>
      <c r="L36" s="10">
        <v>1</v>
      </c>
      <c r="S36" s="10">
        <v>1</v>
      </c>
      <c r="Z36" s="10">
        <v>1</v>
      </c>
      <c r="AA36">
        <v>0</v>
      </c>
      <c r="AB36">
        <v>0</v>
      </c>
      <c r="AC36" s="7">
        <v>0</v>
      </c>
      <c r="AD36" s="7">
        <v>0</v>
      </c>
      <c r="AE36" s="7">
        <f t="shared" si="9"/>
        <v>0</v>
      </c>
      <c r="AF36" s="7">
        <f t="shared" si="10"/>
        <v>0</v>
      </c>
      <c r="AG36" s="10">
        <v>1</v>
      </c>
      <c r="AH36">
        <v>0</v>
      </c>
      <c r="AI36" s="7">
        <v>0.46399999999999864</v>
      </c>
      <c r="AJ36" s="7">
        <v>0</v>
      </c>
      <c r="AK36" s="7">
        <v>0</v>
      </c>
      <c r="AL36" s="7">
        <f t="shared" si="11"/>
        <v>0</v>
      </c>
      <c r="AM36" s="7">
        <f t="shared" si="12"/>
        <v>0.46399999999999864</v>
      </c>
      <c r="AN36" s="10">
        <v>1</v>
      </c>
      <c r="AO36" s="7">
        <v>0</v>
      </c>
      <c r="AP36" s="7">
        <v>0</v>
      </c>
      <c r="AQ36" s="7">
        <v>0</v>
      </c>
      <c r="AR36" s="7">
        <v>0</v>
      </c>
      <c r="AS36" s="7">
        <f t="shared" si="13"/>
        <v>0</v>
      </c>
      <c r="AT36" s="7">
        <f t="shared" si="14"/>
        <v>0</v>
      </c>
      <c r="AU36" s="10">
        <v>1</v>
      </c>
      <c r="AV36" s="14">
        <v>0</v>
      </c>
      <c r="AW36">
        <v>0</v>
      </c>
      <c r="AX36" s="7">
        <v>9.3942787109426718E-2</v>
      </c>
      <c r="AY36" s="7">
        <v>9.3942787109426718E-2</v>
      </c>
      <c r="AZ36" s="7">
        <f t="shared" si="0"/>
        <v>9.3942787109426718E-2</v>
      </c>
      <c r="BA36" s="7">
        <f t="shared" si="1"/>
        <v>9.3942787109426718E-2</v>
      </c>
      <c r="BB36" s="10">
        <v>1</v>
      </c>
      <c r="BC36" s="7">
        <v>0</v>
      </c>
      <c r="BD36" s="7">
        <v>0</v>
      </c>
      <c r="BE36" s="7">
        <v>0</v>
      </c>
      <c r="BF36" s="13">
        <v>0</v>
      </c>
      <c r="BG36" s="13">
        <f t="shared" si="2"/>
        <v>0</v>
      </c>
      <c r="BH36" s="13">
        <f t="shared" si="2"/>
        <v>0</v>
      </c>
      <c r="BI36" s="10">
        <v>1</v>
      </c>
      <c r="BJ36" s="7">
        <v>12</v>
      </c>
      <c r="BK36" s="7">
        <v>0</v>
      </c>
      <c r="BL36" s="7">
        <v>0</v>
      </c>
      <c r="BM36" s="7">
        <v>0</v>
      </c>
      <c r="BN36" s="7">
        <f t="shared" ref="BN36:BN99" si="15">SUM(BJ36,BL36)</f>
        <v>12</v>
      </c>
      <c r="BO36" s="7">
        <f t="shared" ref="BO36:BO99" si="16">SUM(BK36,BM36)</f>
        <v>0</v>
      </c>
      <c r="BP36" s="10">
        <v>1</v>
      </c>
      <c r="BQ36" s="7">
        <v>0</v>
      </c>
      <c r="BR36" s="7">
        <v>0</v>
      </c>
      <c r="BS36" s="7">
        <v>0</v>
      </c>
      <c r="BT36" s="7">
        <v>0</v>
      </c>
      <c r="BU36" s="7">
        <f t="shared" si="3"/>
        <v>0</v>
      </c>
      <c r="BV36" s="7">
        <f t="shared" si="4"/>
        <v>0</v>
      </c>
      <c r="BW36" s="10">
        <v>1</v>
      </c>
      <c r="BX36">
        <v>0</v>
      </c>
      <c r="BY36">
        <v>0</v>
      </c>
      <c r="BZ36" s="13">
        <v>0</v>
      </c>
      <c r="CA36" s="13">
        <v>0</v>
      </c>
      <c r="CB36" s="13">
        <f t="shared" si="5"/>
        <v>0</v>
      </c>
      <c r="CC36" s="13">
        <f t="shared" si="6"/>
        <v>0</v>
      </c>
    </row>
    <row r="37" spans="1:129" x14ac:dyDescent="0.25">
      <c r="A37" s="1">
        <v>42146</v>
      </c>
      <c r="B37" s="12">
        <f>AVERAGE(BB37,BI37,BP37,BW37,AU37,AG37,Z37,AN37,E37,L37,S37)</f>
        <v>1</v>
      </c>
      <c r="C37" s="12">
        <f t="shared" si="8"/>
        <v>0</v>
      </c>
      <c r="E37">
        <v>1</v>
      </c>
      <c r="L37" s="10">
        <v>1</v>
      </c>
      <c r="S37" s="10">
        <v>1</v>
      </c>
      <c r="Z37" s="10">
        <v>1</v>
      </c>
      <c r="AA37">
        <v>0</v>
      </c>
      <c r="AB37">
        <v>0</v>
      </c>
      <c r="AC37" s="7">
        <v>0</v>
      </c>
      <c r="AD37" s="7">
        <v>0</v>
      </c>
      <c r="AE37" s="7">
        <f t="shared" si="9"/>
        <v>0</v>
      </c>
      <c r="AF37" s="7">
        <f t="shared" si="10"/>
        <v>0</v>
      </c>
      <c r="AG37" s="10">
        <v>1</v>
      </c>
      <c r="AH37">
        <v>0</v>
      </c>
      <c r="AI37" s="7">
        <v>0.46399999999999864</v>
      </c>
      <c r="AJ37" s="7">
        <v>0</v>
      </c>
      <c r="AK37" s="7">
        <v>0</v>
      </c>
      <c r="AL37" s="7">
        <f t="shared" si="11"/>
        <v>0</v>
      </c>
      <c r="AM37" s="7">
        <f t="shared" si="12"/>
        <v>0.46399999999999864</v>
      </c>
      <c r="AN37" s="10">
        <v>1</v>
      </c>
      <c r="AO37" s="7">
        <v>0</v>
      </c>
      <c r="AP37" s="7">
        <v>0</v>
      </c>
      <c r="AQ37" s="7">
        <v>0</v>
      </c>
      <c r="AR37" s="7">
        <v>0</v>
      </c>
      <c r="AS37" s="7">
        <f t="shared" si="13"/>
        <v>0</v>
      </c>
      <c r="AT37" s="7">
        <f t="shared" si="14"/>
        <v>0</v>
      </c>
      <c r="AU37" s="10">
        <v>1</v>
      </c>
      <c r="AV37" s="14">
        <v>0</v>
      </c>
      <c r="AW37">
        <v>0</v>
      </c>
      <c r="AX37" s="7">
        <v>9.3942787109426718E-2</v>
      </c>
      <c r="AY37" s="7">
        <v>9.3942787109426718E-2</v>
      </c>
      <c r="AZ37" s="7">
        <f t="shared" si="0"/>
        <v>9.3942787109426718E-2</v>
      </c>
      <c r="BA37" s="7">
        <f t="shared" si="1"/>
        <v>9.3942787109426718E-2</v>
      </c>
      <c r="BB37" s="10">
        <v>1</v>
      </c>
      <c r="BC37" s="7">
        <v>0</v>
      </c>
      <c r="BD37" s="7">
        <v>0</v>
      </c>
      <c r="BE37" s="7">
        <v>0</v>
      </c>
      <c r="BF37" s="13">
        <v>0</v>
      </c>
      <c r="BG37" s="13">
        <f t="shared" si="2"/>
        <v>0</v>
      </c>
      <c r="BH37" s="13">
        <f t="shared" si="2"/>
        <v>0</v>
      </c>
      <c r="BI37" s="10">
        <v>1</v>
      </c>
      <c r="BJ37" s="7">
        <v>24</v>
      </c>
      <c r="BK37" s="7">
        <v>0</v>
      </c>
      <c r="BL37" s="7">
        <v>0</v>
      </c>
      <c r="BM37" s="7">
        <v>0</v>
      </c>
      <c r="BN37" s="7">
        <f t="shared" si="15"/>
        <v>24</v>
      </c>
      <c r="BO37" s="7">
        <f t="shared" si="16"/>
        <v>0</v>
      </c>
      <c r="BP37" s="10">
        <v>1</v>
      </c>
      <c r="BQ37" s="7">
        <v>0</v>
      </c>
      <c r="BR37" s="7">
        <v>0</v>
      </c>
      <c r="BS37" s="7">
        <v>0</v>
      </c>
      <c r="BT37" s="7">
        <v>0</v>
      </c>
      <c r="BU37" s="7">
        <f t="shared" si="3"/>
        <v>0</v>
      </c>
      <c r="BV37" s="7">
        <f t="shared" si="4"/>
        <v>0</v>
      </c>
      <c r="BW37" s="10">
        <v>1</v>
      </c>
      <c r="BX37">
        <v>0</v>
      </c>
      <c r="BY37">
        <v>0</v>
      </c>
      <c r="BZ37" s="13">
        <v>0</v>
      </c>
      <c r="CA37" s="13">
        <v>0</v>
      </c>
      <c r="CB37" s="13">
        <f t="shared" si="5"/>
        <v>0</v>
      </c>
      <c r="CC37" s="13">
        <f t="shared" si="6"/>
        <v>0</v>
      </c>
    </row>
    <row r="38" spans="1:129" x14ac:dyDescent="0.25">
      <c r="A38" s="1">
        <v>42147</v>
      </c>
      <c r="B38" s="12">
        <f t="shared" si="7"/>
        <v>1</v>
      </c>
      <c r="C38" s="12">
        <f t="shared" si="8"/>
        <v>0</v>
      </c>
      <c r="E38">
        <v>1</v>
      </c>
      <c r="L38" s="10">
        <v>1</v>
      </c>
      <c r="S38" s="10">
        <v>1</v>
      </c>
      <c r="Z38" s="10">
        <v>1</v>
      </c>
      <c r="AA38">
        <v>0</v>
      </c>
      <c r="AB38">
        <v>0</v>
      </c>
      <c r="AC38" s="7">
        <v>0</v>
      </c>
      <c r="AD38" s="7">
        <v>0</v>
      </c>
      <c r="AE38" s="7">
        <f t="shared" si="9"/>
        <v>0</v>
      </c>
      <c r="AF38" s="7">
        <f t="shared" si="10"/>
        <v>0</v>
      </c>
      <c r="AG38" s="10">
        <v>1</v>
      </c>
      <c r="AH38">
        <v>0</v>
      </c>
      <c r="AI38" s="7">
        <v>0.46399999999999864</v>
      </c>
      <c r="AJ38" s="7">
        <v>0</v>
      </c>
      <c r="AK38" s="7">
        <v>0</v>
      </c>
      <c r="AL38" s="7">
        <f t="shared" si="11"/>
        <v>0</v>
      </c>
      <c r="AM38" s="7">
        <f t="shared" si="12"/>
        <v>0.46399999999999864</v>
      </c>
      <c r="AN38" s="10">
        <v>1</v>
      </c>
      <c r="AO38" s="7">
        <v>0</v>
      </c>
      <c r="AP38" s="7">
        <v>0</v>
      </c>
      <c r="AQ38" s="7">
        <v>0</v>
      </c>
      <c r="AR38" s="7">
        <v>0</v>
      </c>
      <c r="AS38" s="7">
        <f t="shared" si="13"/>
        <v>0</v>
      </c>
      <c r="AT38" s="7">
        <f t="shared" si="14"/>
        <v>0</v>
      </c>
      <c r="AU38" s="10">
        <v>1</v>
      </c>
      <c r="AV38" s="14">
        <v>0</v>
      </c>
      <c r="AW38">
        <v>0</v>
      </c>
      <c r="AX38" s="7">
        <v>9.3942787109426718E-2</v>
      </c>
      <c r="AY38" s="7">
        <v>9.3942787109426718E-2</v>
      </c>
      <c r="AZ38" s="7">
        <f t="shared" si="0"/>
        <v>9.3942787109426718E-2</v>
      </c>
      <c r="BA38" s="7">
        <f t="shared" si="1"/>
        <v>9.3942787109426718E-2</v>
      </c>
      <c r="BB38" s="10">
        <v>1</v>
      </c>
      <c r="BC38" s="7">
        <v>0</v>
      </c>
      <c r="BD38" s="7">
        <v>0</v>
      </c>
      <c r="BE38" s="7">
        <v>0</v>
      </c>
      <c r="BF38" s="13">
        <v>0</v>
      </c>
      <c r="BG38" s="13">
        <f t="shared" si="2"/>
        <v>0</v>
      </c>
      <c r="BH38" s="13">
        <f t="shared" si="2"/>
        <v>0</v>
      </c>
      <c r="BI38" s="10">
        <v>1</v>
      </c>
      <c r="BJ38" s="7">
        <v>48</v>
      </c>
      <c r="BK38" s="7">
        <v>0</v>
      </c>
      <c r="BL38" s="7">
        <v>0</v>
      </c>
      <c r="BM38" s="7">
        <v>0</v>
      </c>
      <c r="BN38" s="7">
        <f t="shared" si="15"/>
        <v>48</v>
      </c>
      <c r="BO38" s="7">
        <f t="shared" si="16"/>
        <v>0</v>
      </c>
      <c r="BP38" s="10">
        <v>1</v>
      </c>
      <c r="BQ38" s="7">
        <v>338</v>
      </c>
      <c r="BR38" s="7">
        <v>0</v>
      </c>
      <c r="BS38" s="7">
        <v>0</v>
      </c>
      <c r="BT38" s="7">
        <v>0</v>
      </c>
      <c r="BU38" s="7">
        <f>BS38+BQ38</f>
        <v>338</v>
      </c>
      <c r="BV38" s="7">
        <f>BT38+BR38</f>
        <v>0</v>
      </c>
      <c r="BW38" s="10">
        <v>1</v>
      </c>
      <c r="BX38" s="7">
        <v>0</v>
      </c>
      <c r="BY38" s="7">
        <v>0</v>
      </c>
      <c r="BZ38" s="13">
        <v>0</v>
      </c>
      <c r="CA38" s="13">
        <v>0</v>
      </c>
      <c r="CB38" s="13">
        <f t="shared" si="5"/>
        <v>0</v>
      </c>
      <c r="CC38" s="13">
        <f t="shared" si="6"/>
        <v>0</v>
      </c>
      <c r="DX38">
        <v>6.8</v>
      </c>
      <c r="DY38" t="s">
        <v>7</v>
      </c>
    </row>
    <row r="39" spans="1:129" x14ac:dyDescent="0.25">
      <c r="A39" s="2">
        <v>42148</v>
      </c>
      <c r="B39" s="12">
        <f t="shared" si="7"/>
        <v>1</v>
      </c>
      <c r="C39" s="21">
        <f t="shared" si="8"/>
        <v>0</v>
      </c>
      <c r="D39" s="16"/>
      <c r="E39" s="16">
        <v>1</v>
      </c>
      <c r="F39" s="16"/>
      <c r="G39" s="16"/>
      <c r="H39" s="16"/>
      <c r="I39" s="16"/>
      <c r="J39" s="16"/>
      <c r="K39" s="16"/>
      <c r="L39" s="15">
        <v>1</v>
      </c>
      <c r="M39" s="16"/>
      <c r="N39" s="16"/>
      <c r="O39" s="16"/>
      <c r="P39" s="16"/>
      <c r="Q39" s="16"/>
      <c r="R39" s="16"/>
      <c r="S39" s="15">
        <v>1</v>
      </c>
      <c r="T39" s="16"/>
      <c r="U39" s="16"/>
      <c r="V39" s="16"/>
      <c r="W39" s="16"/>
      <c r="X39" s="16"/>
      <c r="Y39" s="16"/>
      <c r="Z39" s="15">
        <v>1</v>
      </c>
      <c r="AA39" s="16">
        <v>0</v>
      </c>
      <c r="AB39" s="16">
        <v>0</v>
      </c>
      <c r="AC39" s="13">
        <v>0</v>
      </c>
      <c r="AD39" s="13">
        <v>0</v>
      </c>
      <c r="AE39" s="13">
        <f t="shared" si="9"/>
        <v>0</v>
      </c>
      <c r="AF39" s="13">
        <f t="shared" si="10"/>
        <v>0</v>
      </c>
      <c r="AG39" s="15">
        <v>1</v>
      </c>
      <c r="AH39" s="16">
        <v>0</v>
      </c>
      <c r="AI39" s="13">
        <v>0.46399999999999864</v>
      </c>
      <c r="AJ39" s="13">
        <v>0</v>
      </c>
      <c r="AK39" s="13">
        <v>0</v>
      </c>
      <c r="AL39" s="13">
        <f t="shared" si="11"/>
        <v>0</v>
      </c>
      <c r="AM39" s="7">
        <f t="shared" si="12"/>
        <v>0.46399999999999864</v>
      </c>
      <c r="AN39" s="10">
        <v>1</v>
      </c>
      <c r="AO39" s="7">
        <v>0</v>
      </c>
      <c r="AP39" s="7">
        <v>0</v>
      </c>
      <c r="AQ39" s="7">
        <v>0</v>
      </c>
      <c r="AR39" s="7">
        <v>0</v>
      </c>
      <c r="AS39" s="7">
        <f t="shared" si="13"/>
        <v>0</v>
      </c>
      <c r="AT39" s="7">
        <f t="shared" si="14"/>
        <v>0</v>
      </c>
      <c r="AU39" s="15">
        <v>1</v>
      </c>
      <c r="AV39" s="14">
        <v>0</v>
      </c>
      <c r="AW39" s="16">
        <v>0</v>
      </c>
      <c r="AX39" s="13">
        <v>9.3942787109426718E-2</v>
      </c>
      <c r="AY39" s="13">
        <v>9.3942787109426718E-2</v>
      </c>
      <c r="AZ39" s="13">
        <f t="shared" si="0"/>
        <v>9.3942787109426718E-2</v>
      </c>
      <c r="BA39" s="13">
        <f t="shared" si="1"/>
        <v>9.3942787109426718E-2</v>
      </c>
      <c r="BB39" s="15">
        <v>1</v>
      </c>
      <c r="BC39" s="13">
        <v>0</v>
      </c>
      <c r="BD39" s="13">
        <v>0</v>
      </c>
      <c r="BE39" s="7">
        <v>0</v>
      </c>
      <c r="BF39" s="13">
        <v>0</v>
      </c>
      <c r="BG39" s="13">
        <f>SUM(BC39,BE39)</f>
        <v>0</v>
      </c>
      <c r="BH39" s="13">
        <f>SUM(BD39,BF39)</f>
        <v>0</v>
      </c>
      <c r="BI39" s="15">
        <v>1</v>
      </c>
      <c r="BJ39" s="13">
        <v>121</v>
      </c>
      <c r="BK39" s="13">
        <v>0</v>
      </c>
      <c r="BL39" s="13">
        <v>0</v>
      </c>
      <c r="BM39" s="13">
        <v>0</v>
      </c>
      <c r="BN39" s="13">
        <f t="shared" si="15"/>
        <v>121</v>
      </c>
      <c r="BO39" s="13">
        <f t="shared" si="16"/>
        <v>0</v>
      </c>
      <c r="BP39" s="15">
        <v>1</v>
      </c>
      <c r="BQ39" s="13">
        <v>618</v>
      </c>
      <c r="BR39" s="13">
        <v>0</v>
      </c>
      <c r="BS39" s="13">
        <v>0</v>
      </c>
      <c r="BT39" s="13">
        <v>0</v>
      </c>
      <c r="BU39" s="13">
        <f>SUM(BS39,BQ39)</f>
        <v>618</v>
      </c>
      <c r="BV39" s="13">
        <f>SUM(BR39,BT39)</f>
        <v>0</v>
      </c>
      <c r="BW39" s="15">
        <v>1</v>
      </c>
      <c r="BX39" s="13">
        <v>0</v>
      </c>
      <c r="BY39" s="13">
        <v>0</v>
      </c>
      <c r="BZ39" s="13">
        <v>0</v>
      </c>
      <c r="CA39" s="13">
        <v>0</v>
      </c>
      <c r="CB39" s="13">
        <f>SUM(BZ39,BX39)</f>
        <v>0</v>
      </c>
      <c r="CC39" s="13">
        <f>SUM(CA39,BY39)</f>
        <v>0</v>
      </c>
    </row>
    <row r="40" spans="1:129" x14ac:dyDescent="0.25">
      <c r="A40" s="2">
        <v>42149</v>
      </c>
      <c r="B40" s="12">
        <f t="shared" si="7"/>
        <v>0.99987944970155695</v>
      </c>
      <c r="C40" s="12">
        <f t="shared" si="8"/>
        <v>1.205502984430451E-4</v>
      </c>
      <c r="E40">
        <v>0.99987863312181924</v>
      </c>
      <c r="L40" s="22">
        <v>0.9999863077692327</v>
      </c>
      <c r="S40" s="10">
        <v>0.99950884603218682</v>
      </c>
      <c r="Z40" s="10">
        <v>1</v>
      </c>
      <c r="AA40">
        <v>0</v>
      </c>
      <c r="AB40">
        <v>0</v>
      </c>
      <c r="AC40" s="7">
        <v>0</v>
      </c>
      <c r="AD40" s="7">
        <v>0</v>
      </c>
      <c r="AE40" s="7">
        <f t="shared" si="9"/>
        <v>0</v>
      </c>
      <c r="AF40" s="7">
        <f t="shared" si="10"/>
        <v>0</v>
      </c>
      <c r="AG40" s="10">
        <v>1</v>
      </c>
      <c r="AH40">
        <v>0</v>
      </c>
      <c r="AI40" s="7">
        <v>0.46399999999999864</v>
      </c>
      <c r="AJ40" s="7">
        <v>0</v>
      </c>
      <c r="AK40" s="7">
        <v>0</v>
      </c>
      <c r="AL40" s="7">
        <f t="shared" si="11"/>
        <v>0</v>
      </c>
      <c r="AM40" s="7">
        <f t="shared" si="12"/>
        <v>0.46399999999999864</v>
      </c>
      <c r="AN40" s="10">
        <v>1</v>
      </c>
      <c r="AO40" s="7">
        <v>0</v>
      </c>
      <c r="AP40" s="7">
        <v>0</v>
      </c>
      <c r="AQ40" s="7">
        <v>0</v>
      </c>
      <c r="AR40" s="7">
        <v>0</v>
      </c>
      <c r="AS40" s="7">
        <f t="shared" si="13"/>
        <v>0</v>
      </c>
      <c r="AT40" s="7">
        <f t="shared" si="14"/>
        <v>0</v>
      </c>
      <c r="AU40" s="10">
        <v>1</v>
      </c>
      <c r="AV40" s="14">
        <v>0</v>
      </c>
      <c r="AW40">
        <v>0</v>
      </c>
      <c r="AX40" s="7">
        <v>9.3942787109426718E-2</v>
      </c>
      <c r="AY40" s="7">
        <v>9.3942787109426718E-2</v>
      </c>
      <c r="AZ40" s="7">
        <f t="shared" si="0"/>
        <v>9.3942787109426718E-2</v>
      </c>
      <c r="BA40" s="7">
        <f t="shared" si="1"/>
        <v>9.3942787109426718E-2</v>
      </c>
      <c r="BB40" s="10">
        <f>BC40/SUM(BD40,BC40)</f>
        <v>1</v>
      </c>
      <c r="BC40" s="7">
        <v>54</v>
      </c>
      <c r="BD40" s="7">
        <v>0</v>
      </c>
      <c r="BE40" s="7">
        <v>0</v>
      </c>
      <c r="BF40" s="7">
        <v>0</v>
      </c>
      <c r="BG40" s="13">
        <f>SUM(BC40,BE40)</f>
        <v>54</v>
      </c>
      <c r="BH40" s="7">
        <f>SUM(BD40,BF40)</f>
        <v>0</v>
      </c>
      <c r="BI40" s="15">
        <v>0.99998282949679618</v>
      </c>
      <c r="BJ40" s="13">
        <v>66</v>
      </c>
      <c r="BK40" s="13">
        <v>0</v>
      </c>
      <c r="BL40" s="13">
        <v>0</v>
      </c>
      <c r="BM40" s="13">
        <v>0</v>
      </c>
      <c r="BN40" s="13">
        <f t="shared" si="15"/>
        <v>66</v>
      </c>
      <c r="BO40" s="13">
        <f t="shared" si="16"/>
        <v>0</v>
      </c>
      <c r="BP40" s="15">
        <v>0.99994543297942962</v>
      </c>
      <c r="BQ40" s="13">
        <v>635.96529537491722</v>
      </c>
      <c r="BR40" s="13">
        <v>3.4704625082781604E-2</v>
      </c>
      <c r="BS40" s="13">
        <v>0</v>
      </c>
      <c r="BT40" s="13">
        <v>0</v>
      </c>
      <c r="BU40" s="13">
        <f>SUM(BQ40,BS40)</f>
        <v>635.96529537491722</v>
      </c>
      <c r="BV40" s="13">
        <f>SUM(BR40,BT40)</f>
        <v>3.4704625082781604E-2</v>
      </c>
      <c r="BW40" s="15">
        <v>0.99937189731766174</v>
      </c>
      <c r="BX40" s="13">
        <v>0</v>
      </c>
      <c r="BY40" s="13">
        <v>0</v>
      </c>
      <c r="BZ40" s="13">
        <v>0</v>
      </c>
      <c r="CA40" s="7">
        <v>0</v>
      </c>
      <c r="CB40" s="7">
        <f t="shared" ref="CB40:CB103" si="17">SUM(BZ40,BX40)</f>
        <v>0</v>
      </c>
      <c r="CC40" s="7">
        <f t="shared" ref="CC40:CC103" si="18">SUM(CA40,BY40)</f>
        <v>0</v>
      </c>
    </row>
    <row r="41" spans="1:129" x14ac:dyDescent="0.25">
      <c r="A41" s="2">
        <v>42150</v>
      </c>
      <c r="B41" s="12">
        <f t="shared" si="7"/>
        <v>0.99985739775809956</v>
      </c>
      <c r="C41" s="12">
        <f t="shared" si="8"/>
        <v>1.426022419004358E-4</v>
      </c>
      <c r="E41">
        <v>0.99985452325370028</v>
      </c>
      <c r="L41" s="22">
        <v>0.99998215125152012</v>
      </c>
      <c r="S41" s="10">
        <v>0.99941278967261904</v>
      </c>
      <c r="T41" s="7">
        <v>7.9953023173809523</v>
      </c>
      <c r="U41" s="7">
        <v>4.6976826190476828E-3</v>
      </c>
      <c r="V41" s="24">
        <v>0</v>
      </c>
      <c r="W41" s="24">
        <v>0</v>
      </c>
      <c r="X41" s="7">
        <f>SUM(T41,V41)</f>
        <v>7.9953023173809523</v>
      </c>
      <c r="Y41" s="7">
        <f>SUM(U41,W41)</f>
        <v>4.6976826190476828E-3</v>
      </c>
      <c r="Z41" s="10">
        <v>1</v>
      </c>
      <c r="AA41">
        <v>0</v>
      </c>
      <c r="AB41">
        <v>0</v>
      </c>
      <c r="AC41" s="7">
        <v>0</v>
      </c>
      <c r="AD41" s="7">
        <v>0</v>
      </c>
      <c r="AE41" s="7">
        <f t="shared" si="9"/>
        <v>0</v>
      </c>
      <c r="AF41" s="7">
        <f t="shared" si="10"/>
        <v>0</v>
      </c>
      <c r="AG41" s="10">
        <v>1</v>
      </c>
      <c r="AH41">
        <v>0</v>
      </c>
      <c r="AI41" s="7">
        <v>0.46399999999999864</v>
      </c>
      <c r="AJ41" s="7">
        <v>0</v>
      </c>
      <c r="AK41" s="7">
        <v>0</v>
      </c>
      <c r="AL41" s="7">
        <f t="shared" si="11"/>
        <v>0</v>
      </c>
      <c r="AM41" s="7">
        <f t="shared" si="12"/>
        <v>0.46399999999999864</v>
      </c>
      <c r="AN41" s="10">
        <v>1</v>
      </c>
      <c r="AO41" s="7">
        <v>0</v>
      </c>
      <c r="AP41" s="7">
        <v>0</v>
      </c>
      <c r="AQ41" s="7">
        <v>0</v>
      </c>
      <c r="AR41" s="7">
        <v>0</v>
      </c>
      <c r="AS41" s="7">
        <f t="shared" si="13"/>
        <v>0</v>
      </c>
      <c r="AT41" s="7">
        <f t="shared" si="14"/>
        <v>0</v>
      </c>
      <c r="AU41" s="10">
        <v>1</v>
      </c>
      <c r="AV41" s="14">
        <v>0</v>
      </c>
      <c r="AW41">
        <v>0</v>
      </c>
      <c r="AX41" s="7">
        <v>9.3942787109426718E-2</v>
      </c>
      <c r="AY41" s="7">
        <v>9.3942787109426718E-2</v>
      </c>
      <c r="AZ41" s="7">
        <f t="shared" si="0"/>
        <v>9.3942787109426718E-2</v>
      </c>
      <c r="BA41" s="7">
        <f t="shared" si="1"/>
        <v>9.3942787109426718E-2</v>
      </c>
      <c r="BB41" s="10">
        <f>BC41/SUM(BD41,BC41)</f>
        <v>1</v>
      </c>
      <c r="BC41" s="7">
        <v>96.974331022162318</v>
      </c>
      <c r="BD41" s="7">
        <v>0</v>
      </c>
      <c r="BE41" s="7">
        <v>0</v>
      </c>
      <c r="BF41" s="7">
        <v>0</v>
      </c>
      <c r="BG41" s="13">
        <f t="shared" ref="BG41:BG104" si="19">SUM(BC41,BE41)</f>
        <v>96.974331022162318</v>
      </c>
      <c r="BH41" s="7">
        <f t="shared" ref="BH41:BH104" si="20">SUM(BD41,BF41)</f>
        <v>0</v>
      </c>
      <c r="BI41" s="10">
        <v>0.99997895001055437</v>
      </c>
      <c r="BJ41" s="7">
        <v>78</v>
      </c>
      <c r="BK41" s="7">
        <v>0</v>
      </c>
      <c r="BL41" s="7">
        <v>0</v>
      </c>
      <c r="BM41" s="7">
        <v>0</v>
      </c>
      <c r="BN41" s="7">
        <f t="shared" si="15"/>
        <v>78</v>
      </c>
      <c r="BO41" s="7">
        <f t="shared" si="16"/>
        <v>0</v>
      </c>
      <c r="BP41" s="10">
        <v>0.99993262675030448</v>
      </c>
      <c r="BQ41" s="7">
        <v>755.94906582323017</v>
      </c>
      <c r="BR41" s="7">
        <v>5.0934176769828809E-2</v>
      </c>
      <c r="BS41" s="7">
        <v>0</v>
      </c>
      <c r="BT41" s="7">
        <v>0</v>
      </c>
      <c r="BU41" s="7">
        <f t="shared" ref="BU41:BU104" si="21">SUM(BQ41,BS41)</f>
        <v>755.94906582323017</v>
      </c>
      <c r="BV41" s="7">
        <f t="shared" ref="BV41:BV104" si="22">SUM(BR41,BT41)</f>
        <v>5.0934176769828809E-2</v>
      </c>
      <c r="BW41" s="10">
        <v>0.99927033440039681</v>
      </c>
      <c r="BX41" s="7">
        <v>0</v>
      </c>
      <c r="BY41" s="7">
        <v>0</v>
      </c>
      <c r="BZ41" s="7">
        <v>0</v>
      </c>
      <c r="CA41" s="7">
        <v>0</v>
      </c>
      <c r="CB41" s="7">
        <f t="shared" si="17"/>
        <v>0</v>
      </c>
      <c r="CC41" s="7">
        <f t="shared" si="18"/>
        <v>0</v>
      </c>
    </row>
    <row r="42" spans="1:129" x14ac:dyDescent="0.25">
      <c r="A42" s="2">
        <v>42151</v>
      </c>
      <c r="B42" s="12">
        <f t="shared" si="7"/>
        <v>0.99983124458381101</v>
      </c>
      <c r="C42" s="12">
        <f t="shared" si="8"/>
        <v>1.6875541618899259E-4</v>
      </c>
      <c r="E42">
        <v>0.99982562472845127</v>
      </c>
      <c r="L42" s="22">
        <v>0.99997673297903533</v>
      </c>
      <c r="S42" s="10">
        <v>0.99929796049629827</v>
      </c>
      <c r="T42" s="7">
        <v>11.991575525955579</v>
      </c>
      <c r="U42" s="7">
        <v>8.4244740444212596E-3</v>
      </c>
      <c r="V42" s="24">
        <v>0</v>
      </c>
      <c r="W42" s="24">
        <v>0</v>
      </c>
      <c r="X42" s="7">
        <f t="shared" ref="X42:X105" si="23">SUM(T42,V42)</f>
        <v>11.991575525955579</v>
      </c>
      <c r="Y42" s="7">
        <f t="shared" ref="Y42:Y105" si="24">SUM(U42,W42)</f>
        <v>8.4244740444212596E-3</v>
      </c>
      <c r="Z42" s="10">
        <v>1</v>
      </c>
      <c r="AA42">
        <v>0</v>
      </c>
      <c r="AB42">
        <v>0</v>
      </c>
      <c r="AC42" s="7">
        <v>0</v>
      </c>
      <c r="AD42" s="7">
        <v>0</v>
      </c>
      <c r="AE42" s="7">
        <f t="shared" si="9"/>
        <v>0</v>
      </c>
      <c r="AF42" s="7">
        <f t="shared" si="10"/>
        <v>0</v>
      </c>
      <c r="AG42" s="10">
        <v>1</v>
      </c>
      <c r="AH42">
        <v>0</v>
      </c>
      <c r="AI42" s="7">
        <v>0.46399999999999864</v>
      </c>
      <c r="AJ42" s="7">
        <v>0</v>
      </c>
      <c r="AK42" s="7">
        <v>0</v>
      </c>
      <c r="AL42" s="7">
        <f t="shared" si="11"/>
        <v>0</v>
      </c>
      <c r="AM42" s="7">
        <f t="shared" si="12"/>
        <v>0.46399999999999864</v>
      </c>
      <c r="AN42" s="10">
        <v>1</v>
      </c>
      <c r="AO42" s="7">
        <v>0</v>
      </c>
      <c r="AP42" s="7">
        <v>0</v>
      </c>
      <c r="AQ42" s="7">
        <v>0</v>
      </c>
      <c r="AR42" s="7">
        <v>0</v>
      </c>
      <c r="AS42" s="7">
        <f t="shared" si="13"/>
        <v>0</v>
      </c>
      <c r="AT42" s="7">
        <f t="shared" si="14"/>
        <v>0</v>
      </c>
      <c r="AU42" s="10">
        <v>1</v>
      </c>
      <c r="AV42" s="14">
        <v>0</v>
      </c>
      <c r="AW42">
        <v>0</v>
      </c>
      <c r="AX42" s="7">
        <v>9.3942787109426718E-2</v>
      </c>
      <c r="AY42" s="7">
        <v>9.3942787109426718E-2</v>
      </c>
      <c r="AZ42" s="7">
        <f t="shared" si="0"/>
        <v>9.3942787109426718E-2</v>
      </c>
      <c r="BA42" s="7">
        <f t="shared" si="1"/>
        <v>9.3942787109426718E-2</v>
      </c>
      <c r="BB42" s="10">
        <f t="shared" ref="BB42:BB105" si="25">BC42/SUM(BD42,BC42)</f>
        <v>1</v>
      </c>
      <c r="BC42" s="7">
        <v>41.986519943837095</v>
      </c>
      <c r="BD42" s="7">
        <v>0</v>
      </c>
      <c r="BE42" s="7">
        <v>0</v>
      </c>
      <c r="BF42" s="7">
        <v>0</v>
      </c>
      <c r="BG42" s="13">
        <f t="shared" si="19"/>
        <v>41.986519943837095</v>
      </c>
      <c r="BH42" s="7">
        <f t="shared" si="20"/>
        <v>0</v>
      </c>
      <c r="BI42" s="10">
        <v>0.99997419401970911</v>
      </c>
      <c r="BJ42" s="7">
        <v>216</v>
      </c>
      <c r="BK42" s="7">
        <v>0</v>
      </c>
      <c r="BL42" s="7">
        <v>0</v>
      </c>
      <c r="BM42" s="7">
        <v>0</v>
      </c>
      <c r="BN42" s="7">
        <f t="shared" si="15"/>
        <v>216</v>
      </c>
      <c r="BO42" s="7">
        <f t="shared" si="16"/>
        <v>0</v>
      </c>
      <c r="BP42" s="10">
        <v>0.99991681530191512</v>
      </c>
      <c r="BQ42" s="7">
        <v>623.94809274839508</v>
      </c>
      <c r="BR42" s="7">
        <v>5.1907251604916382E-2</v>
      </c>
      <c r="BS42" s="7">
        <v>0</v>
      </c>
      <c r="BT42" s="7">
        <v>0</v>
      </c>
      <c r="BU42" s="7">
        <f t="shared" si="21"/>
        <v>623.94809274839508</v>
      </c>
      <c r="BV42" s="7">
        <f t="shared" si="22"/>
        <v>5.1907251604916382E-2</v>
      </c>
      <c r="BW42" s="10">
        <v>0.99915236289651199</v>
      </c>
      <c r="BX42" s="7">
        <v>0</v>
      </c>
      <c r="BY42" s="7">
        <v>0</v>
      </c>
      <c r="BZ42" s="7">
        <v>0</v>
      </c>
      <c r="CA42" s="7">
        <v>0</v>
      </c>
      <c r="CB42" s="7">
        <f t="shared" si="17"/>
        <v>0</v>
      </c>
      <c r="CC42" s="7">
        <f t="shared" si="18"/>
        <v>0</v>
      </c>
      <c r="DW42">
        <v>30</v>
      </c>
      <c r="DX42" t="s">
        <v>8</v>
      </c>
    </row>
    <row r="43" spans="1:129" x14ac:dyDescent="0.25">
      <c r="A43" s="2">
        <v>42152</v>
      </c>
      <c r="B43" s="12">
        <f t="shared" si="7"/>
        <v>0.99604756176525877</v>
      </c>
      <c r="C43" s="12">
        <f t="shared" si="8"/>
        <v>3.952438234741229E-3</v>
      </c>
      <c r="E43">
        <v>0.99979098679669698</v>
      </c>
      <c r="L43" s="22">
        <v>0.99996966995334458</v>
      </c>
      <c r="S43" s="10">
        <v>0.99916069529362639</v>
      </c>
      <c r="T43" s="7">
        <v>23.979856687047032</v>
      </c>
      <c r="U43" s="7">
        <v>2.0143312952967563E-2</v>
      </c>
      <c r="V43" s="24">
        <v>0</v>
      </c>
      <c r="W43" s="24">
        <v>0</v>
      </c>
      <c r="X43" s="7">
        <f t="shared" si="23"/>
        <v>23.979856687047032</v>
      </c>
      <c r="Y43" s="7">
        <f t="shared" si="24"/>
        <v>2.0143312952967563E-2</v>
      </c>
      <c r="Z43" s="10">
        <v>0.95899999999999996</v>
      </c>
      <c r="AA43" s="7">
        <v>5.7539999999999996</v>
      </c>
      <c r="AB43" s="7">
        <v>0.24600000000000044</v>
      </c>
      <c r="AC43" s="7">
        <v>0</v>
      </c>
      <c r="AD43" s="7">
        <v>0</v>
      </c>
      <c r="AE43" s="7">
        <f t="shared" si="9"/>
        <v>5.7539999999999996</v>
      </c>
      <c r="AF43" s="7">
        <f t="shared" si="10"/>
        <v>0.24600000000000044</v>
      </c>
      <c r="AG43" s="10">
        <v>1</v>
      </c>
      <c r="AH43">
        <v>0</v>
      </c>
      <c r="AI43" s="7">
        <v>0.46399999999999864</v>
      </c>
      <c r="AJ43" s="7">
        <v>0</v>
      </c>
      <c r="AK43" s="7">
        <v>0</v>
      </c>
      <c r="AL43" s="7">
        <f t="shared" si="11"/>
        <v>0</v>
      </c>
      <c r="AM43" s="7">
        <f t="shared" si="12"/>
        <v>0.46399999999999864</v>
      </c>
      <c r="AN43" s="10">
        <v>0.99986041682313742</v>
      </c>
      <c r="AO43" s="7">
        <v>0</v>
      </c>
      <c r="AP43" s="7">
        <v>0</v>
      </c>
      <c r="AQ43" s="7">
        <v>0</v>
      </c>
      <c r="AR43" s="7">
        <v>0</v>
      </c>
      <c r="AS43" s="7">
        <f t="shared" si="13"/>
        <v>0</v>
      </c>
      <c r="AT43" s="7">
        <f t="shared" si="14"/>
        <v>0</v>
      </c>
      <c r="AU43" s="10">
        <v>0.99986041682313742</v>
      </c>
      <c r="AV43" s="7">
        <v>542.92420633496363</v>
      </c>
      <c r="AW43" s="7">
        <v>7.5793665036371749E-2</v>
      </c>
      <c r="AX43" s="7">
        <v>9.3942787109426718E-2</v>
      </c>
      <c r="AY43" s="7">
        <v>9.3942787109426718E-2</v>
      </c>
      <c r="AZ43" s="7">
        <f>SUM(AV43,AX43)</f>
        <v>543.01814912207305</v>
      </c>
      <c r="BA43" s="7">
        <f>SUM(AW43,AY43)</f>
        <v>0.16973645214579847</v>
      </c>
      <c r="BB43" s="10">
        <f t="shared" si="25"/>
        <v>1</v>
      </c>
      <c r="BC43" s="7">
        <v>119.95328847781219</v>
      </c>
      <c r="BD43" s="7">
        <v>0</v>
      </c>
      <c r="BE43" s="7">
        <v>0</v>
      </c>
      <c r="BF43" s="7">
        <v>0</v>
      </c>
      <c r="BG43" s="13">
        <f t="shared" si="19"/>
        <v>119.95328847781219</v>
      </c>
      <c r="BH43" s="7">
        <f t="shared" si="20"/>
        <v>0</v>
      </c>
      <c r="BI43" s="10">
        <v>0.99996836350417762</v>
      </c>
      <c r="BJ43" s="7">
        <v>182</v>
      </c>
      <c r="BK43" s="7">
        <v>0</v>
      </c>
      <c r="BL43" s="7">
        <v>0</v>
      </c>
      <c r="BM43" s="7">
        <v>0</v>
      </c>
      <c r="BN43" s="7">
        <f t="shared" si="15"/>
        <v>182</v>
      </c>
      <c r="BO43" s="7">
        <f t="shared" si="16"/>
        <v>0</v>
      </c>
      <c r="BP43" s="10">
        <v>0.99989729353492351</v>
      </c>
      <c r="BQ43" s="7">
        <v>1307.8656599436799</v>
      </c>
      <c r="BR43" s="7">
        <v>0.13434005632007029</v>
      </c>
      <c r="BS43" s="7">
        <v>0</v>
      </c>
      <c r="BT43" s="7">
        <v>0</v>
      </c>
      <c r="BU43" s="7">
        <f t="shared" si="21"/>
        <v>1307.8656599436799</v>
      </c>
      <c r="BV43" s="7">
        <f t="shared" si="22"/>
        <v>0.13434005632007029</v>
      </c>
      <c r="BW43" s="10">
        <v>0.9990153366888026</v>
      </c>
      <c r="BX43" s="7">
        <v>0</v>
      </c>
      <c r="BY43" s="7">
        <v>0</v>
      </c>
      <c r="BZ43" s="7">
        <v>0</v>
      </c>
      <c r="CA43" s="7">
        <v>0</v>
      </c>
      <c r="CB43" s="7">
        <f t="shared" si="17"/>
        <v>0</v>
      </c>
      <c r="CC43" s="7">
        <f t="shared" si="18"/>
        <v>0</v>
      </c>
      <c r="DW43">
        <v>0</v>
      </c>
      <c r="DX43" t="s">
        <v>9</v>
      </c>
    </row>
    <row r="44" spans="1:129" x14ac:dyDescent="0.25">
      <c r="A44" s="2">
        <v>42153</v>
      </c>
      <c r="B44" s="12">
        <f t="shared" si="7"/>
        <v>0.99600511129674019</v>
      </c>
      <c r="C44" s="12">
        <f t="shared" si="8"/>
        <v>3.9948887032598135E-3</v>
      </c>
      <c r="E44">
        <v>0.99974947010472182</v>
      </c>
      <c r="L44" s="22">
        <v>0.99996046293338914</v>
      </c>
      <c r="S44" s="10">
        <v>0.99899661846990784</v>
      </c>
      <c r="T44" s="7">
        <v>19.979932369398156</v>
      </c>
      <c r="U44" s="7">
        <v>2.0067630601843689E-2</v>
      </c>
      <c r="V44" s="24">
        <v>0</v>
      </c>
      <c r="W44" s="24">
        <v>0</v>
      </c>
      <c r="X44" s="7">
        <f t="shared" si="23"/>
        <v>19.979932369398156</v>
      </c>
      <c r="Y44" s="7">
        <f t="shared" si="24"/>
        <v>2.0067630601843689E-2</v>
      </c>
      <c r="Z44" s="10">
        <v>0.95899999999999996</v>
      </c>
      <c r="AA44" s="7">
        <v>57.54</v>
      </c>
      <c r="AB44" s="7">
        <v>2.4600000000000009</v>
      </c>
      <c r="AC44" s="7">
        <v>0</v>
      </c>
      <c r="AD44" s="7">
        <v>0</v>
      </c>
      <c r="AE44" s="7">
        <f t="shared" si="9"/>
        <v>57.54</v>
      </c>
      <c r="AF44" s="7">
        <f t="shared" si="10"/>
        <v>2.4600000000000009</v>
      </c>
      <c r="AG44" s="10">
        <v>1</v>
      </c>
      <c r="AH44">
        <v>0</v>
      </c>
      <c r="AI44" s="7">
        <v>0.46399999999999864</v>
      </c>
      <c r="AJ44" s="7">
        <v>0</v>
      </c>
      <c r="AK44" s="7">
        <v>0</v>
      </c>
      <c r="AL44" s="7">
        <f t="shared" si="11"/>
        <v>0</v>
      </c>
      <c r="AM44" s="7">
        <f t="shared" si="12"/>
        <v>0.46399999999999864</v>
      </c>
      <c r="AN44" s="10">
        <v>0.99982954071098351</v>
      </c>
      <c r="AO44" s="7">
        <v>0</v>
      </c>
      <c r="AP44" s="7">
        <v>0</v>
      </c>
      <c r="AQ44" s="7">
        <v>0</v>
      </c>
      <c r="AR44" s="7">
        <v>0</v>
      </c>
      <c r="AS44" s="7">
        <f t="shared" si="13"/>
        <v>0</v>
      </c>
      <c r="AT44" s="7">
        <f t="shared" si="14"/>
        <v>0</v>
      </c>
      <c r="AU44" s="10">
        <v>0.99982954071098351</v>
      </c>
      <c r="AV44" s="7">
        <v>2663.5458964540599</v>
      </c>
      <c r="AW44" s="7">
        <v>0.45410354594014279</v>
      </c>
      <c r="AX44" s="7">
        <v>9.3942787109426718E-2</v>
      </c>
      <c r="AY44" s="7">
        <v>9.3942787109426718E-2</v>
      </c>
      <c r="AZ44" s="7">
        <f t="shared" ref="AZ44:AZ107" si="26">SUM(AV44,AX44)</f>
        <v>2663.6398392411693</v>
      </c>
      <c r="BA44" s="7">
        <f t="shared" ref="BA44:BA107" si="27">SUM(AW44,AY44)</f>
        <v>0.54804633304956951</v>
      </c>
      <c r="BB44" s="10">
        <f>BC44/SUM(BD44,BC44)</f>
        <v>1</v>
      </c>
      <c r="BC44" s="7">
        <v>178.91549355125829</v>
      </c>
      <c r="BD44" s="7">
        <v>0</v>
      </c>
      <c r="BE44" s="7">
        <v>0</v>
      </c>
      <c r="BF44" s="7">
        <v>0</v>
      </c>
      <c r="BG44" s="13">
        <f t="shared" si="19"/>
        <v>178.91549355125829</v>
      </c>
      <c r="BH44" s="7">
        <f t="shared" si="20"/>
        <v>0</v>
      </c>
      <c r="BI44" s="10">
        <v>0.99996121571286445</v>
      </c>
      <c r="BJ44" s="7">
        <v>205</v>
      </c>
      <c r="BK44" s="7">
        <v>0</v>
      </c>
      <c r="BL44" s="7">
        <v>0</v>
      </c>
      <c r="BM44" s="7">
        <v>0</v>
      </c>
      <c r="BN44" s="7">
        <f t="shared" si="15"/>
        <v>205</v>
      </c>
      <c r="BO44" s="7">
        <f t="shared" si="16"/>
        <v>0</v>
      </c>
      <c r="BP44" s="10">
        <v>0.9998731909848747</v>
      </c>
      <c r="BQ44" s="7">
        <v>2471.6865281146102</v>
      </c>
      <c r="BR44" s="7">
        <v>0.31347188538984483</v>
      </c>
      <c r="BS44" s="7">
        <v>0</v>
      </c>
      <c r="BT44" s="7">
        <v>0</v>
      </c>
      <c r="BU44" s="7">
        <f t="shared" si="21"/>
        <v>2471.6865281146102</v>
      </c>
      <c r="BV44" s="7">
        <f t="shared" si="22"/>
        <v>0.31347188538984483</v>
      </c>
      <c r="BW44" s="10">
        <v>0.99885618463641579</v>
      </c>
      <c r="BX44" s="7">
        <v>0</v>
      </c>
      <c r="BY44" s="7">
        <v>0</v>
      </c>
      <c r="BZ44" s="7">
        <v>0</v>
      </c>
      <c r="CA44" s="7">
        <v>0</v>
      </c>
      <c r="CB44" s="7">
        <f t="shared" si="17"/>
        <v>0</v>
      </c>
      <c r="CC44" s="7">
        <f t="shared" si="18"/>
        <v>0</v>
      </c>
    </row>
    <row r="45" spans="1:129" x14ac:dyDescent="0.25">
      <c r="A45" s="2">
        <v>42154</v>
      </c>
      <c r="B45" s="12">
        <f t="shared" si="7"/>
        <v>0.99599021597019832</v>
      </c>
      <c r="C45" s="12">
        <f t="shared" si="8"/>
        <v>4.0097840298016774E-3</v>
      </c>
      <c r="E45">
        <v>0.99969970934976193</v>
      </c>
      <c r="F45" s="7">
        <v>29.990991280492857</v>
      </c>
      <c r="G45" s="7">
        <v>9.0087195071433257E-3</v>
      </c>
      <c r="H45" s="7">
        <v>0</v>
      </c>
      <c r="I45" s="7">
        <v>0</v>
      </c>
      <c r="J45" s="7">
        <f>SUM(F45,H45)</f>
        <v>29.990991280492857</v>
      </c>
      <c r="K45" s="7">
        <f>SUM(G45,I45)</f>
        <v>9.0087195071433257E-3</v>
      </c>
      <c r="L45" s="22">
        <v>0.99994846116509783</v>
      </c>
      <c r="S45" s="10">
        <v>0.99880050455061475</v>
      </c>
      <c r="T45" s="7">
        <v>11.985606054607377</v>
      </c>
      <c r="U45" s="7">
        <v>1.4393945392622953E-2</v>
      </c>
      <c r="V45" s="24">
        <v>0</v>
      </c>
      <c r="W45" s="24">
        <v>0</v>
      </c>
      <c r="X45" s="7">
        <f t="shared" si="23"/>
        <v>11.985606054607377</v>
      </c>
      <c r="Y45" s="7">
        <f t="shared" si="24"/>
        <v>1.4393945392622953E-2</v>
      </c>
      <c r="Z45" s="10">
        <v>0.95899999999999996</v>
      </c>
      <c r="AA45" s="7">
        <v>9.59</v>
      </c>
      <c r="AB45" s="7">
        <v>0.41000000000000014</v>
      </c>
      <c r="AC45" s="7">
        <v>0</v>
      </c>
      <c r="AD45" s="7">
        <v>0</v>
      </c>
      <c r="AE45" s="7">
        <f t="shared" si="9"/>
        <v>9.59</v>
      </c>
      <c r="AF45" s="7">
        <f t="shared" si="10"/>
        <v>0.41000000000000014</v>
      </c>
      <c r="AG45" s="10">
        <v>1</v>
      </c>
      <c r="AH45">
        <v>0</v>
      </c>
      <c r="AI45" s="7">
        <v>0.46399999999999864</v>
      </c>
      <c r="AJ45" s="7">
        <v>0</v>
      </c>
      <c r="AK45" s="7">
        <v>0</v>
      </c>
      <c r="AL45" s="7">
        <f t="shared" si="11"/>
        <v>0</v>
      </c>
      <c r="AM45" s="7">
        <f t="shared" si="12"/>
        <v>0.46399999999999864</v>
      </c>
      <c r="AN45" s="10">
        <v>1</v>
      </c>
      <c r="AO45" s="7">
        <v>1213</v>
      </c>
      <c r="AP45" s="7">
        <v>0</v>
      </c>
      <c r="AQ45" s="7">
        <v>0</v>
      </c>
      <c r="AR45" s="7">
        <v>0</v>
      </c>
      <c r="AS45" s="7">
        <f t="shared" si="13"/>
        <v>1213</v>
      </c>
      <c r="AT45" s="7">
        <f t="shared" si="14"/>
        <v>0</v>
      </c>
      <c r="AU45" s="10">
        <v>0.99997647156811453</v>
      </c>
      <c r="AV45" s="7">
        <v>962.97734212009425</v>
      </c>
      <c r="AW45" s="7">
        <v>2.2657879905750633E-2</v>
      </c>
      <c r="AX45" s="7">
        <v>9.3942787109426718E-2</v>
      </c>
      <c r="AY45" s="7">
        <v>9.3942787109426718E-2</v>
      </c>
      <c r="AZ45" s="7">
        <f t="shared" si="26"/>
        <v>963.07128490720368</v>
      </c>
      <c r="BA45" s="7">
        <f t="shared" si="27"/>
        <v>0.11660066701517735</v>
      </c>
      <c r="BB45" s="10">
        <f t="shared" si="25"/>
        <v>1</v>
      </c>
      <c r="BC45" s="7">
        <v>230.86773796887832</v>
      </c>
      <c r="BD45" s="7">
        <v>0</v>
      </c>
      <c r="BE45" s="7">
        <v>0</v>
      </c>
      <c r="BF45" s="7">
        <v>0</v>
      </c>
      <c r="BG45" s="13">
        <f t="shared" si="19"/>
        <v>230.86773796887832</v>
      </c>
      <c r="BH45" s="7">
        <f t="shared" si="20"/>
        <v>0</v>
      </c>
      <c r="BI45" s="10">
        <v>0.99995245306219227</v>
      </c>
      <c r="BJ45" s="7">
        <v>394</v>
      </c>
      <c r="BK45" s="7">
        <v>0</v>
      </c>
      <c r="BL45" s="7">
        <v>0</v>
      </c>
      <c r="BM45" s="7">
        <v>0</v>
      </c>
      <c r="BN45" s="7">
        <f t="shared" si="15"/>
        <v>394</v>
      </c>
      <c r="BO45" s="7">
        <f t="shared" si="16"/>
        <v>0</v>
      </c>
      <c r="BP45" s="10">
        <v>0.99984343307560186</v>
      </c>
      <c r="BQ45" s="7">
        <v>1799.7181795360834</v>
      </c>
      <c r="BR45" s="7">
        <v>0.28182046391657423</v>
      </c>
      <c r="BS45" s="7">
        <v>0</v>
      </c>
      <c r="BT45" s="7">
        <v>0</v>
      </c>
      <c r="BU45" s="7">
        <f t="shared" si="21"/>
        <v>1799.7181795360834</v>
      </c>
      <c r="BV45" s="7">
        <f t="shared" si="22"/>
        <v>0.28182046391657423</v>
      </c>
      <c r="BW45" s="10">
        <v>0.9986713429007984</v>
      </c>
      <c r="BX45" s="7">
        <v>0</v>
      </c>
      <c r="BY45" s="7">
        <v>0</v>
      </c>
      <c r="BZ45" s="7">
        <v>0</v>
      </c>
      <c r="CA45" s="7">
        <v>0</v>
      </c>
      <c r="CB45" s="7">
        <f t="shared" si="17"/>
        <v>0</v>
      </c>
      <c r="CC45" s="7">
        <f t="shared" si="18"/>
        <v>0</v>
      </c>
      <c r="DW45">
        <f>DW43/60</f>
        <v>0</v>
      </c>
    </row>
    <row r="46" spans="1:129" x14ac:dyDescent="0.25">
      <c r="A46" s="1">
        <v>42155</v>
      </c>
      <c r="B46" s="12">
        <f t="shared" si="7"/>
        <v>0.99575006984842507</v>
      </c>
      <c r="C46" s="12">
        <f t="shared" si="8"/>
        <v>4.2499301515749321E-3</v>
      </c>
      <c r="E46">
        <v>0.99964006857122201</v>
      </c>
      <c r="F46" s="7">
        <v>70.974444868556759</v>
      </c>
      <c r="G46" s="7">
        <v>2.5555131443240953E-2</v>
      </c>
      <c r="H46" s="7">
        <v>0</v>
      </c>
      <c r="I46" s="7">
        <v>0</v>
      </c>
      <c r="J46" s="7">
        <f t="shared" ref="J46:J109" si="28">SUM(F46,H46)</f>
        <v>70.974444868556759</v>
      </c>
      <c r="K46" s="7">
        <f t="shared" ref="K46:K109" si="29">SUM(G46,I46)</f>
        <v>2.5555131443240953E-2</v>
      </c>
      <c r="L46" s="22">
        <v>0.99993281641626197</v>
      </c>
      <c r="S46" s="10">
        <v>0.99856611459712508</v>
      </c>
      <c r="T46" s="7">
        <v>0</v>
      </c>
      <c r="U46" s="7">
        <v>0</v>
      </c>
      <c r="V46" s="24">
        <v>0</v>
      </c>
      <c r="W46" s="24">
        <v>0</v>
      </c>
      <c r="X46" s="7">
        <f t="shared" si="23"/>
        <v>0</v>
      </c>
      <c r="Y46" s="7">
        <f t="shared" si="24"/>
        <v>0</v>
      </c>
      <c r="Z46" s="10">
        <v>0.95899999999999996</v>
      </c>
      <c r="AA46" s="7">
        <v>34.524000000000001</v>
      </c>
      <c r="AB46" s="7">
        <v>1.4759999999999991</v>
      </c>
      <c r="AC46" s="7">
        <v>0</v>
      </c>
      <c r="AD46" s="7">
        <v>0</v>
      </c>
      <c r="AE46" s="7">
        <f t="shared" si="9"/>
        <v>34.524000000000001</v>
      </c>
      <c r="AF46" s="7">
        <f t="shared" si="10"/>
        <v>1.4759999999999991</v>
      </c>
      <c r="AG46" s="10">
        <v>0.998</v>
      </c>
      <c r="AH46" s="7">
        <v>231.536</v>
      </c>
      <c r="AI46" s="7">
        <v>0.46399999999999864</v>
      </c>
      <c r="AJ46" s="7">
        <v>0</v>
      </c>
      <c r="AK46" s="7">
        <v>0</v>
      </c>
      <c r="AL46" s="7">
        <f t="shared" si="11"/>
        <v>231.536</v>
      </c>
      <c r="AM46" s="7">
        <f t="shared" si="12"/>
        <v>0.46399999999999864</v>
      </c>
      <c r="AN46" s="10">
        <v>0.99993789592245474</v>
      </c>
      <c r="AO46" s="7">
        <v>4324.7313998646168</v>
      </c>
      <c r="AP46" s="7">
        <v>0.26860013538316707</v>
      </c>
      <c r="AQ46" s="7">
        <v>0</v>
      </c>
      <c r="AR46" s="7">
        <v>0</v>
      </c>
      <c r="AS46" s="7">
        <f t="shared" si="13"/>
        <v>4324.7313998646168</v>
      </c>
      <c r="AT46" s="7">
        <f t="shared" si="14"/>
        <v>0.26860013538316707</v>
      </c>
      <c r="AU46" s="10">
        <v>0.99996879205388944</v>
      </c>
      <c r="AV46" s="7">
        <v>1105.9654840116018</v>
      </c>
      <c r="AW46" s="7">
        <v>3.4515988398197806E-2</v>
      </c>
      <c r="AX46" s="7">
        <v>9.3942787109426718E-2</v>
      </c>
      <c r="AY46" s="7">
        <v>9.3942787109426718E-2</v>
      </c>
      <c r="AZ46" s="7">
        <f t="shared" si="26"/>
        <v>1106.0594267987112</v>
      </c>
      <c r="BA46" s="7">
        <f t="shared" si="27"/>
        <v>0.12845877550762452</v>
      </c>
      <c r="BB46" s="10">
        <f t="shared" si="25"/>
        <v>1</v>
      </c>
      <c r="BC46" s="7">
        <v>302.78960135646207</v>
      </c>
      <c r="BD46" s="7">
        <v>0</v>
      </c>
      <c r="BE46" s="7">
        <v>0</v>
      </c>
      <c r="BF46" s="7">
        <v>0</v>
      </c>
      <c r="BG46" s="13">
        <f t="shared" si="19"/>
        <v>302.78960135646207</v>
      </c>
      <c r="BH46" s="7">
        <f t="shared" si="20"/>
        <v>0</v>
      </c>
      <c r="BI46" s="10">
        <v>0.9999417107548958</v>
      </c>
      <c r="BJ46" s="7">
        <v>266</v>
      </c>
      <c r="BK46" s="7">
        <v>0</v>
      </c>
      <c r="BL46" s="7">
        <v>0</v>
      </c>
      <c r="BM46" s="7">
        <v>0</v>
      </c>
      <c r="BN46" s="7">
        <f t="shared" si="15"/>
        <v>266</v>
      </c>
      <c r="BO46" s="7">
        <f t="shared" si="16"/>
        <v>0</v>
      </c>
      <c r="BP46" s="10">
        <v>0.99980669331285266</v>
      </c>
      <c r="BQ46" s="7">
        <v>1269.754500507323</v>
      </c>
      <c r="BR46" s="7">
        <v>0.24549949267702686</v>
      </c>
      <c r="BS46" s="7">
        <v>0</v>
      </c>
      <c r="BT46" s="7">
        <v>0</v>
      </c>
      <c r="BU46" s="7">
        <f t="shared" si="21"/>
        <v>1269.754500507323</v>
      </c>
      <c r="BV46" s="7">
        <f t="shared" si="22"/>
        <v>0.24549949267702686</v>
      </c>
      <c r="BW46" s="10">
        <v>0.9984566767039742</v>
      </c>
      <c r="BX46" s="7">
        <v>0</v>
      </c>
      <c r="BY46" s="7">
        <v>0</v>
      </c>
      <c r="BZ46" s="7">
        <v>0</v>
      </c>
      <c r="CA46" s="7">
        <v>0</v>
      </c>
      <c r="CB46" s="7">
        <f t="shared" si="17"/>
        <v>0</v>
      </c>
      <c r="CC46" s="7">
        <f t="shared" si="18"/>
        <v>0</v>
      </c>
    </row>
    <row r="47" spans="1:129" x14ac:dyDescent="0.25">
      <c r="A47" s="1">
        <v>42156</v>
      </c>
      <c r="B47" s="12">
        <f t="shared" si="7"/>
        <v>0.99568546977793415</v>
      </c>
      <c r="C47" s="12">
        <f t="shared" si="8"/>
        <v>4.3145302220658488E-3</v>
      </c>
      <c r="E47">
        <v>0.99956858763895895</v>
      </c>
      <c r="F47" s="7">
        <v>547.76358602614948</v>
      </c>
      <c r="G47" s="7">
        <v>0.23641397385051732</v>
      </c>
      <c r="H47" s="7">
        <v>0</v>
      </c>
      <c r="I47" s="7">
        <v>0</v>
      </c>
      <c r="J47" s="7">
        <f t="shared" si="28"/>
        <v>547.76358602614948</v>
      </c>
      <c r="K47" s="7">
        <f t="shared" si="29"/>
        <v>0.23641397385051732</v>
      </c>
      <c r="L47" s="22">
        <v>0.99991242307870998</v>
      </c>
      <c r="M47" s="7">
        <v>41.996321769305823</v>
      </c>
      <c r="N47" s="7">
        <v>3.6782306941773868E-3</v>
      </c>
      <c r="O47" s="14">
        <v>0</v>
      </c>
      <c r="P47" s="14">
        <v>0</v>
      </c>
      <c r="Q47" s="7">
        <f>SUM(M47,O47)</f>
        <v>41.996321769305823</v>
      </c>
      <c r="R47" s="7">
        <f>SUM(N47,P47)</f>
        <v>3.6782306941773868E-3</v>
      </c>
      <c r="S47" s="10">
        <v>0.99828600177533278</v>
      </c>
      <c r="T47" s="7">
        <v>41.928012074563973</v>
      </c>
      <c r="U47" s="7">
        <v>7.1987925436026501E-2</v>
      </c>
      <c r="V47" s="24">
        <v>0</v>
      </c>
      <c r="W47" s="24">
        <v>0</v>
      </c>
      <c r="X47" s="7">
        <f t="shared" si="23"/>
        <v>41.928012074563973</v>
      </c>
      <c r="Y47" s="7">
        <f t="shared" si="24"/>
        <v>7.1987925436026501E-2</v>
      </c>
      <c r="Z47" s="10">
        <v>0.95899999999999996</v>
      </c>
      <c r="AA47" s="7">
        <v>211.93899999999999</v>
      </c>
      <c r="AB47" s="7">
        <v>9.061000000000007</v>
      </c>
      <c r="AC47" s="7">
        <v>0</v>
      </c>
      <c r="AD47" s="7">
        <v>0</v>
      </c>
      <c r="AE47" s="7">
        <f t="shared" si="9"/>
        <v>211.93899999999999</v>
      </c>
      <c r="AF47" s="7">
        <f t="shared" si="10"/>
        <v>9.061000000000007</v>
      </c>
      <c r="AG47" s="10">
        <v>0.998</v>
      </c>
      <c r="AH47" s="7">
        <v>4060.8620000000001</v>
      </c>
      <c r="AI47" s="7">
        <v>8.13799999999992</v>
      </c>
      <c r="AJ47" s="7">
        <v>0</v>
      </c>
      <c r="AK47" s="7">
        <v>0</v>
      </c>
      <c r="AL47" s="7">
        <f t="shared" si="11"/>
        <v>4060.8620000000001</v>
      </c>
      <c r="AM47" s="7">
        <f t="shared" si="12"/>
        <v>8.13799999999992</v>
      </c>
      <c r="AN47" s="10">
        <v>0.99991728310328887</v>
      </c>
      <c r="AO47" s="7">
        <v>717.94060926816144</v>
      </c>
      <c r="AP47" s="7">
        <v>5.9390731838561805E-2</v>
      </c>
      <c r="AQ47" s="7">
        <v>0</v>
      </c>
      <c r="AR47" s="7">
        <v>0</v>
      </c>
      <c r="AS47" s="7">
        <f t="shared" si="13"/>
        <v>717.94060926816144</v>
      </c>
      <c r="AT47" s="7">
        <f t="shared" si="14"/>
        <v>5.9390731838561805E-2</v>
      </c>
      <c r="AU47" s="10">
        <v>0.99995860610414145</v>
      </c>
      <c r="AV47" s="7">
        <v>3667.8481671899908</v>
      </c>
      <c r="AW47" s="7">
        <v>0.15183281000918214</v>
      </c>
      <c r="AX47" s="7">
        <v>9.3942787109426718E-2</v>
      </c>
      <c r="AY47" s="7">
        <v>9.3942787109426718E-2</v>
      </c>
      <c r="AZ47" s="7">
        <f t="shared" si="26"/>
        <v>3667.9421099771002</v>
      </c>
      <c r="BA47" s="7">
        <f t="shared" si="27"/>
        <v>0.24577559711860886</v>
      </c>
      <c r="BB47" s="10">
        <f t="shared" si="25"/>
        <v>1</v>
      </c>
      <c r="BC47" s="7">
        <v>476.5983160101228</v>
      </c>
      <c r="BD47" s="7">
        <v>0</v>
      </c>
      <c r="BE47" s="7">
        <v>0</v>
      </c>
      <c r="BF47" s="7">
        <v>0</v>
      </c>
      <c r="BG47" s="13">
        <f t="shared" si="19"/>
        <v>476.5983160101228</v>
      </c>
      <c r="BH47" s="7">
        <f t="shared" si="20"/>
        <v>0</v>
      </c>
      <c r="BI47" s="10">
        <v>0.99992854160530664</v>
      </c>
      <c r="BJ47" s="7">
        <v>396</v>
      </c>
      <c r="BK47" s="7">
        <v>0</v>
      </c>
      <c r="BL47" s="7">
        <v>0</v>
      </c>
      <c r="BM47" s="7">
        <v>0</v>
      </c>
      <c r="BN47" s="7">
        <f t="shared" si="15"/>
        <v>396</v>
      </c>
      <c r="BO47" s="7">
        <f t="shared" si="16"/>
        <v>0</v>
      </c>
      <c r="BP47" s="10">
        <v>0.99976133430968428</v>
      </c>
      <c r="BQ47" s="7">
        <v>2177.4801861264923</v>
      </c>
      <c r="BR47" s="7">
        <v>0.51981387350770092</v>
      </c>
      <c r="BS47" s="7">
        <v>0</v>
      </c>
      <c r="BT47" s="7">
        <v>0</v>
      </c>
      <c r="BU47" s="7">
        <f t="shared" si="21"/>
        <v>2177.4801861264923</v>
      </c>
      <c r="BV47" s="7">
        <f t="shared" si="22"/>
        <v>0.51981387350770092</v>
      </c>
      <c r="BW47" s="10">
        <v>0.99820738994185276</v>
      </c>
      <c r="BX47" s="7">
        <v>0</v>
      </c>
      <c r="BY47" s="7">
        <v>0</v>
      </c>
      <c r="BZ47" s="7">
        <v>0</v>
      </c>
      <c r="CA47" s="7">
        <v>0</v>
      </c>
      <c r="CB47" s="7">
        <f t="shared" si="17"/>
        <v>0</v>
      </c>
      <c r="CC47" s="7">
        <f t="shared" si="18"/>
        <v>0</v>
      </c>
    </row>
    <row r="48" spans="1:129" x14ac:dyDescent="0.25">
      <c r="A48" s="1">
        <v>42157</v>
      </c>
      <c r="B48" s="12">
        <f t="shared" si="7"/>
        <v>0.99560823795222764</v>
      </c>
      <c r="C48" s="12">
        <f t="shared" si="8"/>
        <v>4.3917620477723629E-3</v>
      </c>
      <c r="E48">
        <v>0.99948291822445734</v>
      </c>
      <c r="F48" s="7">
        <v>618.67992638093904</v>
      </c>
      <c r="G48" s="7">
        <v>0.32007361906096321</v>
      </c>
      <c r="H48" s="7">
        <v>0</v>
      </c>
      <c r="I48" s="7">
        <v>0</v>
      </c>
      <c r="J48" s="7">
        <f t="shared" si="28"/>
        <v>618.67992638093904</v>
      </c>
      <c r="K48" s="7">
        <f t="shared" si="29"/>
        <v>0.32007361906096321</v>
      </c>
      <c r="L48" s="22">
        <v>0.99988584012291437</v>
      </c>
      <c r="M48" s="7">
        <v>71.991780488849841</v>
      </c>
      <c r="N48" s="7">
        <v>8.2195111501590645E-3</v>
      </c>
      <c r="O48" s="14">
        <v>0</v>
      </c>
      <c r="P48" s="14">
        <v>0</v>
      </c>
      <c r="Q48" s="7">
        <f t="shared" ref="Q48:Q111" si="30">SUM(M48,O48)</f>
        <v>71.991780488849841</v>
      </c>
      <c r="R48" s="7">
        <f t="shared" ref="R48:R111" si="31">SUM(N48,P48)</f>
        <v>8.2195111501590645E-3</v>
      </c>
      <c r="S48" s="10">
        <v>0.99795128053582582</v>
      </c>
      <c r="T48" s="7">
        <v>11.97541536642991</v>
      </c>
      <c r="U48" s="7">
        <v>2.4584633570089665E-2</v>
      </c>
      <c r="V48" s="24">
        <v>0</v>
      </c>
      <c r="W48" s="24">
        <v>0</v>
      </c>
      <c r="X48" s="7">
        <f t="shared" si="23"/>
        <v>11.97541536642991</v>
      </c>
      <c r="Y48" s="7">
        <f t="shared" si="24"/>
        <v>2.4584633570089665E-2</v>
      </c>
      <c r="Z48" s="10">
        <v>0.95899999999999996</v>
      </c>
      <c r="AA48" s="7">
        <v>159.19399999999999</v>
      </c>
      <c r="AB48" s="7">
        <v>6.8060000000000116</v>
      </c>
      <c r="AC48" s="7">
        <v>0</v>
      </c>
      <c r="AD48" s="7">
        <v>0</v>
      </c>
      <c r="AE48" s="7">
        <f t="shared" si="9"/>
        <v>159.19399999999999</v>
      </c>
      <c r="AF48" s="7">
        <f t="shared" si="10"/>
        <v>6.8060000000000116</v>
      </c>
      <c r="AG48" s="10">
        <v>0.998</v>
      </c>
      <c r="AH48" s="7">
        <v>10372.214</v>
      </c>
      <c r="AI48" s="7">
        <v>20.786000000000058</v>
      </c>
      <c r="AJ48" s="7">
        <v>0</v>
      </c>
      <c r="AK48" s="7">
        <v>0</v>
      </c>
      <c r="AL48" s="7">
        <f t="shared" si="11"/>
        <v>10372.214</v>
      </c>
      <c r="AM48" s="7">
        <f t="shared" si="12"/>
        <v>20.786000000000058</v>
      </c>
      <c r="AN48" s="10">
        <v>0.99988982948529481</v>
      </c>
      <c r="AO48" s="7">
        <v>1212.8663631656625</v>
      </c>
      <c r="AP48" s="7">
        <v>0.13363683433749429</v>
      </c>
      <c r="AQ48" s="7">
        <v>0</v>
      </c>
      <c r="AR48" s="7">
        <v>0</v>
      </c>
      <c r="AS48" s="7">
        <f t="shared" si="13"/>
        <v>1212.8663631656625</v>
      </c>
      <c r="AT48" s="7">
        <f t="shared" si="14"/>
        <v>0.13363683433749429</v>
      </c>
      <c r="AU48" s="10">
        <v>0.99994509574864077</v>
      </c>
      <c r="AV48" s="7">
        <v>2938.8386364052553</v>
      </c>
      <c r="AW48" s="7">
        <v>0.16136359474467099</v>
      </c>
      <c r="AX48" s="7">
        <v>9.3942787109426718E-2</v>
      </c>
      <c r="AY48" s="7">
        <v>9.3942787109426718E-2</v>
      </c>
      <c r="AZ48" s="7">
        <f t="shared" si="26"/>
        <v>2938.9325791923648</v>
      </c>
      <c r="BA48" s="7">
        <f t="shared" si="27"/>
        <v>0.25530638185409771</v>
      </c>
      <c r="BB48" s="10">
        <f t="shared" si="25"/>
        <v>1</v>
      </c>
      <c r="BC48" s="7">
        <v>1791.1689567115425</v>
      </c>
      <c r="BD48" s="7">
        <v>0</v>
      </c>
      <c r="BE48" s="7">
        <v>0</v>
      </c>
      <c r="BF48" s="7">
        <v>0</v>
      </c>
      <c r="BG48" s="13">
        <f t="shared" si="19"/>
        <v>1791.1689567115425</v>
      </c>
      <c r="BH48" s="7">
        <f t="shared" si="20"/>
        <v>0</v>
      </c>
      <c r="BI48" s="10">
        <v>0.99991239744193738</v>
      </c>
      <c r="BJ48" s="7">
        <v>862</v>
      </c>
      <c r="BK48" s="7">
        <v>0</v>
      </c>
      <c r="BL48" s="7">
        <v>0</v>
      </c>
      <c r="BM48" s="7">
        <v>0</v>
      </c>
      <c r="BN48" s="7">
        <f t="shared" si="15"/>
        <v>862</v>
      </c>
      <c r="BO48" s="7">
        <f t="shared" si="16"/>
        <v>0</v>
      </c>
      <c r="BP48" s="10">
        <v>0.9997053350496975</v>
      </c>
      <c r="BQ48" s="7">
        <v>9255.2719918901003</v>
      </c>
      <c r="BR48" s="7">
        <v>2.7280081098997471</v>
      </c>
      <c r="BS48" s="7">
        <v>0</v>
      </c>
      <c r="BT48" s="7">
        <v>0</v>
      </c>
      <c r="BU48" s="7">
        <f t="shared" si="21"/>
        <v>9255.2719918901003</v>
      </c>
      <c r="BV48" s="7">
        <f t="shared" si="22"/>
        <v>2.7280081098997471</v>
      </c>
      <c r="BW48" s="10">
        <v>0.99791792086573672</v>
      </c>
      <c r="BX48" s="7">
        <v>4466.680613795038</v>
      </c>
      <c r="BY48" s="7">
        <v>9.3193862049620293</v>
      </c>
      <c r="BZ48" s="7">
        <v>0</v>
      </c>
      <c r="CA48" s="7">
        <v>0</v>
      </c>
      <c r="CB48" s="7">
        <f t="shared" si="17"/>
        <v>4466.680613795038</v>
      </c>
      <c r="CC48" s="7">
        <f t="shared" si="18"/>
        <v>9.3193862049620293</v>
      </c>
      <c r="DW48">
        <f>DW45+DW42</f>
        <v>30</v>
      </c>
      <c r="DX48" t="s">
        <v>10</v>
      </c>
      <c r="DY48">
        <f>DX38/DW49</f>
        <v>13.6</v>
      </c>
    </row>
    <row r="49" spans="1:127" x14ac:dyDescent="0.25">
      <c r="A49" s="1">
        <v>42158</v>
      </c>
      <c r="B49" s="12">
        <f t="shared" si="7"/>
        <v>0.99551580549834184</v>
      </c>
      <c r="C49" s="12">
        <f t="shared" si="8"/>
        <v>4.4841945016581564E-3</v>
      </c>
      <c r="E49">
        <v>0.9993802472152854</v>
      </c>
      <c r="F49" s="7">
        <v>412.74404209991286</v>
      </c>
      <c r="G49" s="7">
        <v>0.25595790008713948</v>
      </c>
      <c r="H49" s="7">
        <v>0</v>
      </c>
      <c r="I49" s="7">
        <v>0</v>
      </c>
      <c r="J49" s="7">
        <f t="shared" si="28"/>
        <v>412.74404209991286</v>
      </c>
      <c r="K49" s="7">
        <f t="shared" si="29"/>
        <v>0.25595790008713948</v>
      </c>
      <c r="L49" s="22">
        <v>0.99985118942093976</v>
      </c>
      <c r="M49" s="7">
        <v>1589.7633911792941</v>
      </c>
      <c r="N49" s="7">
        <v>0.23660882070589651</v>
      </c>
      <c r="O49" s="14">
        <v>0</v>
      </c>
      <c r="P49" s="14">
        <v>0</v>
      </c>
      <c r="Q49" s="7">
        <f t="shared" si="30"/>
        <v>1589.7633911792941</v>
      </c>
      <c r="R49" s="7">
        <f t="shared" si="31"/>
        <v>0.23660882070589651</v>
      </c>
      <c r="S49" s="10">
        <v>0.99755135298905973</v>
      </c>
      <c r="T49" s="7">
        <v>41.897156825540506</v>
      </c>
      <c r="U49" s="7">
        <v>0.10284317445949398</v>
      </c>
      <c r="V49" s="24">
        <v>0</v>
      </c>
      <c r="W49" s="24">
        <v>0</v>
      </c>
      <c r="X49" s="7">
        <f t="shared" si="23"/>
        <v>41.897156825540506</v>
      </c>
      <c r="Y49" s="7">
        <f t="shared" si="24"/>
        <v>0.10284317445949398</v>
      </c>
      <c r="Z49" s="10">
        <v>0.95899999999999996</v>
      </c>
      <c r="AA49" s="7">
        <v>109.32599999999999</v>
      </c>
      <c r="AB49" s="7">
        <v>4.6740000000000066</v>
      </c>
      <c r="AC49" s="7">
        <v>0</v>
      </c>
      <c r="AD49" s="7">
        <v>0</v>
      </c>
      <c r="AE49" s="7">
        <f t="shared" si="9"/>
        <v>109.32599999999999</v>
      </c>
      <c r="AF49" s="7">
        <f t="shared" si="10"/>
        <v>4.6740000000000066</v>
      </c>
      <c r="AG49" s="10">
        <v>0.998</v>
      </c>
      <c r="AH49" s="7">
        <v>9064.8340000000007</v>
      </c>
      <c r="AI49" s="7">
        <v>18.165999999999258</v>
      </c>
      <c r="AJ49" s="7">
        <v>0</v>
      </c>
      <c r="AK49" s="7">
        <v>0</v>
      </c>
      <c r="AL49" s="7">
        <f t="shared" si="11"/>
        <v>9064.8340000000007</v>
      </c>
      <c r="AM49" s="7">
        <f t="shared" si="12"/>
        <v>18.165999999999258</v>
      </c>
      <c r="AN49" s="10">
        <v>0.99985326538845398</v>
      </c>
      <c r="AO49" s="7">
        <v>2851.5815128878708</v>
      </c>
      <c r="AP49" s="7">
        <v>0.41848711212924172</v>
      </c>
      <c r="AQ49" s="7">
        <v>0</v>
      </c>
      <c r="AR49" s="7">
        <v>0</v>
      </c>
      <c r="AS49" s="7">
        <f t="shared" si="13"/>
        <v>2851.5815128878708</v>
      </c>
      <c r="AT49" s="7">
        <f t="shared" si="14"/>
        <v>0.41848711212924172</v>
      </c>
      <c r="AU49" s="10">
        <v>0.99992717613402371</v>
      </c>
      <c r="AV49" s="7">
        <v>2147.8435743358827</v>
      </c>
      <c r="AW49" s="7">
        <v>0.15642566411725056</v>
      </c>
      <c r="AX49" s="7">
        <v>1289.9060572128906</v>
      </c>
      <c r="AY49" s="7">
        <v>9.3942787109426718E-2</v>
      </c>
      <c r="AZ49" s="7">
        <f t="shared" si="26"/>
        <v>3437.7496315487733</v>
      </c>
      <c r="BA49" s="7">
        <f t="shared" si="27"/>
        <v>0.25036845122667728</v>
      </c>
      <c r="BB49" s="10">
        <f t="shared" si="25"/>
        <v>1</v>
      </c>
      <c r="BC49" s="7">
        <v>105.86873171608484</v>
      </c>
      <c r="BD49" s="7">
        <v>0</v>
      </c>
      <c r="BE49" s="7">
        <v>0</v>
      </c>
      <c r="BF49" s="7">
        <v>0</v>
      </c>
      <c r="BG49" s="13">
        <f t="shared" si="19"/>
        <v>105.86873171608484</v>
      </c>
      <c r="BH49" s="7">
        <f t="shared" si="20"/>
        <v>0</v>
      </c>
      <c r="BI49" s="10">
        <v>0.99989260631701016</v>
      </c>
      <c r="BJ49" s="7">
        <v>1414</v>
      </c>
      <c r="BK49" s="7">
        <v>0</v>
      </c>
      <c r="BL49" s="7">
        <v>0</v>
      </c>
      <c r="BM49" s="7">
        <v>0</v>
      </c>
      <c r="BN49" s="7">
        <f t="shared" si="15"/>
        <v>1414</v>
      </c>
      <c r="BO49" s="7">
        <f t="shared" si="16"/>
        <v>0</v>
      </c>
      <c r="BP49" s="10">
        <v>0.99963620119964991</v>
      </c>
      <c r="BQ49" s="7">
        <v>8758.8123949113324</v>
      </c>
      <c r="BR49" s="7">
        <v>3.1876050886676239</v>
      </c>
      <c r="BS49" s="7">
        <v>0</v>
      </c>
      <c r="BT49" s="7">
        <v>0</v>
      </c>
      <c r="BU49" s="7">
        <f t="shared" si="21"/>
        <v>8758.8123949113324</v>
      </c>
      <c r="BV49" s="7">
        <f t="shared" si="22"/>
        <v>3.1876050886676239</v>
      </c>
      <c r="BW49" s="10">
        <v>0.99758182181733823</v>
      </c>
      <c r="BX49" s="7">
        <v>4098.0661240256259</v>
      </c>
      <c r="BY49" s="7">
        <v>9.9338759743741321</v>
      </c>
      <c r="BZ49" s="7">
        <v>0</v>
      </c>
      <c r="CA49" s="7">
        <v>0</v>
      </c>
      <c r="CB49" s="7">
        <f t="shared" si="17"/>
        <v>4098.0661240256259</v>
      </c>
      <c r="CC49" s="7">
        <f t="shared" si="18"/>
        <v>9.9338759743741321</v>
      </c>
      <c r="DW49">
        <f>DW48/60</f>
        <v>0.5</v>
      </c>
    </row>
    <row r="50" spans="1:127" x14ac:dyDescent="0.25">
      <c r="A50" s="1">
        <v>42159</v>
      </c>
      <c r="B50" s="12">
        <f t="shared" si="7"/>
        <v>0.99527833925660869</v>
      </c>
      <c r="C50" s="12">
        <f t="shared" si="8"/>
        <v>4.7216607433913094E-3</v>
      </c>
      <c r="E50">
        <v>0.99925720514969352</v>
      </c>
      <c r="F50" s="7">
        <v>358.73333664873996</v>
      </c>
      <c r="G50" s="7">
        <v>0.2666633512600356</v>
      </c>
      <c r="H50" s="7">
        <v>0</v>
      </c>
      <c r="I50" s="7">
        <v>0</v>
      </c>
      <c r="J50" s="7">
        <f t="shared" si="28"/>
        <v>358.73333664873996</v>
      </c>
      <c r="K50" s="7">
        <f t="shared" si="29"/>
        <v>0.2666633512600356</v>
      </c>
      <c r="L50" s="22">
        <v>0.99980602330628987</v>
      </c>
      <c r="M50" s="7">
        <v>1387.7307603491304</v>
      </c>
      <c r="N50" s="7">
        <v>0.26923965086962198</v>
      </c>
      <c r="O50" s="14">
        <v>0</v>
      </c>
      <c r="P50" s="14">
        <v>0</v>
      </c>
      <c r="Q50" s="7">
        <f t="shared" si="30"/>
        <v>1387.7307603491304</v>
      </c>
      <c r="R50" s="7">
        <f t="shared" si="31"/>
        <v>0.26923965086962198</v>
      </c>
      <c r="S50" s="10">
        <v>0.99707358509968513</v>
      </c>
      <c r="T50" s="7">
        <v>41.877090574186774</v>
      </c>
      <c r="U50" s="7">
        <v>0.12290942581322639</v>
      </c>
      <c r="V50" s="24">
        <v>0</v>
      </c>
      <c r="W50" s="24">
        <v>0</v>
      </c>
      <c r="X50" s="7">
        <f t="shared" si="23"/>
        <v>41.877090574186774</v>
      </c>
      <c r="Y50" s="7">
        <f t="shared" si="24"/>
        <v>0.12290942581322639</v>
      </c>
      <c r="Z50" s="10">
        <v>0.95899999999999996</v>
      </c>
      <c r="AA50" s="7">
        <v>326.06</v>
      </c>
      <c r="AB50" s="7">
        <v>13.939999999999998</v>
      </c>
      <c r="AC50" s="7">
        <v>0</v>
      </c>
      <c r="AD50" s="7">
        <v>0</v>
      </c>
      <c r="AE50" s="7">
        <f t="shared" si="9"/>
        <v>326.06</v>
      </c>
      <c r="AF50" s="7">
        <f t="shared" si="10"/>
        <v>13.939999999999998</v>
      </c>
      <c r="AG50" s="10">
        <v>0.998</v>
      </c>
      <c r="AH50" s="7">
        <v>17756.416000000001</v>
      </c>
      <c r="AI50" s="7">
        <v>35.583999999998923</v>
      </c>
      <c r="AJ50" s="7">
        <v>0</v>
      </c>
      <c r="AK50" s="7">
        <v>0</v>
      </c>
      <c r="AL50" s="7">
        <f t="shared" si="11"/>
        <v>17756.416000000001</v>
      </c>
      <c r="AM50" s="7">
        <f t="shared" si="12"/>
        <v>35.583999999998923</v>
      </c>
      <c r="AN50" s="10">
        <v>0.99980456853654909</v>
      </c>
      <c r="AO50" s="7">
        <v>2094.5905710840702</v>
      </c>
      <c r="AP50" s="7">
        <v>0.40942891592976594</v>
      </c>
      <c r="AQ50" s="7">
        <v>0</v>
      </c>
      <c r="AR50" s="7">
        <v>0</v>
      </c>
      <c r="AS50" s="7">
        <f t="shared" si="13"/>
        <v>2094.5905710840702</v>
      </c>
      <c r="AT50" s="7">
        <f t="shared" si="14"/>
        <v>0.40942891592976594</v>
      </c>
      <c r="AU50" s="10">
        <v>0.99990340849194725</v>
      </c>
      <c r="AV50" s="7">
        <v>5308.4871956837478</v>
      </c>
      <c r="AW50" s="7">
        <v>0.51280431625218625</v>
      </c>
      <c r="AX50" s="7">
        <v>0</v>
      </c>
      <c r="AY50" s="7">
        <v>0</v>
      </c>
      <c r="AZ50" s="7">
        <f t="shared" si="26"/>
        <v>5308.4871956837478</v>
      </c>
      <c r="BA50" s="7">
        <f t="shared" si="27"/>
        <v>0.51280431625218625</v>
      </c>
      <c r="BB50" s="10">
        <f t="shared" si="25"/>
        <v>0.99860612134344706</v>
      </c>
      <c r="BC50" s="7">
        <v>1432.8451284461548</v>
      </c>
      <c r="BD50" s="7">
        <v>2</v>
      </c>
      <c r="BE50" s="7">
        <v>0</v>
      </c>
      <c r="BF50" s="7">
        <v>0</v>
      </c>
      <c r="BG50" s="13">
        <f t="shared" si="19"/>
        <v>1432.8451284461548</v>
      </c>
      <c r="BH50" s="7">
        <f t="shared" si="20"/>
        <v>2</v>
      </c>
      <c r="BI50" s="10">
        <v>0.99986834458001295</v>
      </c>
      <c r="BJ50" s="7">
        <v>1614</v>
      </c>
      <c r="BK50" s="7">
        <v>0</v>
      </c>
      <c r="BL50" s="7">
        <v>0</v>
      </c>
      <c r="BM50" s="7">
        <v>0</v>
      </c>
      <c r="BN50" s="7">
        <f t="shared" si="15"/>
        <v>1614</v>
      </c>
      <c r="BO50" s="7">
        <f t="shared" si="16"/>
        <v>0</v>
      </c>
      <c r="BP50" s="10">
        <v>0.99955085455639803</v>
      </c>
      <c r="BQ50" s="7">
        <v>4392.0264549208132</v>
      </c>
      <c r="BR50" s="7">
        <v>1.9735450791868061</v>
      </c>
      <c r="BS50" s="7">
        <v>0</v>
      </c>
      <c r="BT50" s="7">
        <v>0</v>
      </c>
      <c r="BU50" s="7">
        <f t="shared" si="21"/>
        <v>4392.0264549208132</v>
      </c>
      <c r="BV50" s="7">
        <f t="shared" si="22"/>
        <v>1.9735450791868061</v>
      </c>
      <c r="BW50" s="10">
        <v>0.99719162075867385</v>
      </c>
      <c r="BX50" s="7">
        <v>2388.273931717024</v>
      </c>
      <c r="BY50" s="7">
        <v>6.7260682829760299</v>
      </c>
      <c r="BZ50" s="7">
        <v>0</v>
      </c>
      <c r="CA50" s="7">
        <v>0</v>
      </c>
      <c r="CB50" s="7">
        <f t="shared" si="17"/>
        <v>2388.273931717024</v>
      </c>
      <c r="CC50" s="7">
        <f t="shared" si="18"/>
        <v>6.7260682829760299</v>
      </c>
    </row>
    <row r="51" spans="1:127" x14ac:dyDescent="0.25">
      <c r="A51" s="1">
        <v>42160</v>
      </c>
      <c r="B51" s="12">
        <f t="shared" si="7"/>
        <v>0.99507070711827406</v>
      </c>
      <c r="C51" s="12">
        <f t="shared" si="8"/>
        <v>4.929292881725944E-3</v>
      </c>
      <c r="E51">
        <v>0.9991097567978906</v>
      </c>
      <c r="F51" s="7">
        <v>608.45784188991536</v>
      </c>
      <c r="G51" s="7">
        <v>0.54215811008464243</v>
      </c>
      <c r="H51" s="7">
        <v>0</v>
      </c>
      <c r="I51" s="7">
        <v>0</v>
      </c>
      <c r="J51" s="7">
        <f t="shared" si="28"/>
        <v>608.45784188991536</v>
      </c>
      <c r="K51" s="7">
        <f t="shared" si="29"/>
        <v>0.54215811008464243</v>
      </c>
      <c r="L51" s="22">
        <v>0.99974715210397391</v>
      </c>
      <c r="M51" s="7">
        <v>881.776988155705</v>
      </c>
      <c r="N51" s="7">
        <v>0.22301184429500154</v>
      </c>
      <c r="O51" s="14">
        <v>0</v>
      </c>
      <c r="P51" s="14">
        <v>0</v>
      </c>
      <c r="Q51" s="7">
        <f t="shared" si="30"/>
        <v>881.776988155705</v>
      </c>
      <c r="R51" s="7">
        <f t="shared" si="31"/>
        <v>0.22301184429500154</v>
      </c>
      <c r="S51" s="10">
        <v>0.99650292430021326</v>
      </c>
      <c r="T51" s="7">
        <v>149.475438645032</v>
      </c>
      <c r="U51" s="7">
        <v>0.52456135496800016</v>
      </c>
      <c r="V51" s="24">
        <v>0</v>
      </c>
      <c r="W51" s="24">
        <v>0</v>
      </c>
      <c r="X51" s="7">
        <f t="shared" si="23"/>
        <v>149.475438645032</v>
      </c>
      <c r="Y51" s="7">
        <f t="shared" si="24"/>
        <v>0.52456135496800016</v>
      </c>
      <c r="Z51" s="10">
        <v>0.95899999999999996</v>
      </c>
      <c r="AA51" s="7">
        <v>838.16599999999994</v>
      </c>
      <c r="AB51" s="7">
        <v>35.83400000000006</v>
      </c>
      <c r="AC51" s="7">
        <v>0</v>
      </c>
      <c r="AD51" s="7">
        <v>0</v>
      </c>
      <c r="AE51" s="7">
        <f t="shared" si="9"/>
        <v>838.16599999999994</v>
      </c>
      <c r="AF51" s="7">
        <f t="shared" si="10"/>
        <v>35.83400000000006</v>
      </c>
      <c r="AG51" s="10">
        <v>0.998</v>
      </c>
      <c r="AH51" s="7">
        <v>32422.026000000002</v>
      </c>
      <c r="AI51" s="7">
        <v>64.973999999998341</v>
      </c>
      <c r="AJ51" s="7">
        <v>3607.77</v>
      </c>
      <c r="AK51" s="7">
        <v>7.2300000000000182</v>
      </c>
      <c r="AL51" s="7">
        <f t="shared" si="11"/>
        <v>36029.796000000002</v>
      </c>
      <c r="AM51" s="7">
        <f t="shared" si="12"/>
        <v>72.203999999998359</v>
      </c>
      <c r="AN51" s="10">
        <v>0.99973971485542712</v>
      </c>
      <c r="AO51" s="7">
        <v>5678.521580378826</v>
      </c>
      <c r="AP51" s="7">
        <v>1.4784196211739982</v>
      </c>
      <c r="AQ51" s="7">
        <v>0</v>
      </c>
      <c r="AR51" s="7">
        <v>0</v>
      </c>
      <c r="AS51" s="7">
        <f t="shared" si="13"/>
        <v>5678.521580378826</v>
      </c>
      <c r="AT51" s="7">
        <f t="shared" si="14"/>
        <v>1.4784196211739982</v>
      </c>
      <c r="AU51" s="10">
        <v>0.99987188476023436</v>
      </c>
      <c r="AV51" s="7">
        <v>3852.5063719811828</v>
      </c>
      <c r="AW51" s="7">
        <v>0.49362801881716223</v>
      </c>
      <c r="AX51" s="7">
        <v>1459.8129517499422</v>
      </c>
      <c r="AY51" s="7">
        <v>0.18704825005784187</v>
      </c>
      <c r="AZ51" s="7">
        <f t="shared" si="26"/>
        <v>5312.3193237311252</v>
      </c>
      <c r="BA51" s="7">
        <f t="shared" si="27"/>
        <v>0.6806762688750041</v>
      </c>
      <c r="BB51" s="10">
        <f t="shared" si="25"/>
        <v>0.99778358391185784</v>
      </c>
      <c r="BC51" s="7">
        <v>450.17882213092201</v>
      </c>
      <c r="BD51" s="7">
        <v>1</v>
      </c>
      <c r="BE51" s="7">
        <v>0</v>
      </c>
      <c r="BF51" s="7">
        <v>0</v>
      </c>
      <c r="BG51" s="13">
        <f t="shared" si="19"/>
        <v>450.17882213092201</v>
      </c>
      <c r="BH51" s="7">
        <f t="shared" si="20"/>
        <v>1</v>
      </c>
      <c r="BI51" s="10">
        <v>0.99983860266157565</v>
      </c>
      <c r="BJ51" s="7">
        <v>2016</v>
      </c>
      <c r="BK51" s="7">
        <v>0</v>
      </c>
      <c r="BL51" s="7">
        <v>0</v>
      </c>
      <c r="BM51" s="7">
        <v>0</v>
      </c>
      <c r="BN51" s="7">
        <f t="shared" si="15"/>
        <v>2016</v>
      </c>
      <c r="BO51" s="7">
        <f t="shared" si="16"/>
        <v>0</v>
      </c>
      <c r="BP51" s="10">
        <v>0.99944549682732364</v>
      </c>
      <c r="BQ51" s="7">
        <v>7641.7602687417166</v>
      </c>
      <c r="BR51" s="7">
        <v>4.2397312582834275</v>
      </c>
      <c r="BS51" s="7">
        <v>1010.4393972924242</v>
      </c>
      <c r="BT51" s="7">
        <v>0.56060270757574115</v>
      </c>
      <c r="BU51" s="7">
        <f t="shared" si="21"/>
        <v>8652.199666034141</v>
      </c>
      <c r="BV51" s="7">
        <f t="shared" si="22"/>
        <v>4.8003339658591688</v>
      </c>
      <c r="BW51" s="10">
        <v>0.99673866208252038</v>
      </c>
      <c r="BX51" s="7">
        <v>10855.48076874073</v>
      </c>
      <c r="BY51" s="7">
        <v>35.519231259269873</v>
      </c>
      <c r="BZ51" s="7">
        <v>0</v>
      </c>
      <c r="CA51" s="7">
        <v>0</v>
      </c>
      <c r="CB51" s="7">
        <f t="shared" si="17"/>
        <v>10855.48076874073</v>
      </c>
      <c r="CC51" s="7">
        <f t="shared" si="18"/>
        <v>35.519231259269873</v>
      </c>
    </row>
    <row r="52" spans="1:127" x14ac:dyDescent="0.25">
      <c r="A52" s="1">
        <v>42161</v>
      </c>
      <c r="B52" s="12">
        <f t="shared" si="7"/>
        <v>0.99493131144074953</v>
      </c>
      <c r="C52" s="12">
        <f t="shared" si="8"/>
        <v>5.0686885592504671E-3</v>
      </c>
      <c r="E52">
        <v>0.99893307049018976</v>
      </c>
      <c r="F52" s="7">
        <v>899.03976344117075</v>
      </c>
      <c r="G52" s="7">
        <v>0.96023655882925141</v>
      </c>
      <c r="H52" s="7">
        <v>0</v>
      </c>
      <c r="I52" s="7">
        <v>0</v>
      </c>
      <c r="J52" s="7">
        <f t="shared" si="28"/>
        <v>899.03976344117075</v>
      </c>
      <c r="K52" s="7">
        <f t="shared" si="29"/>
        <v>0.96023655882925141</v>
      </c>
      <c r="L52" s="22">
        <v>0.99967041960137271</v>
      </c>
      <c r="M52" s="7">
        <v>1016.664816734596</v>
      </c>
      <c r="N52" s="7">
        <v>0.33518326540399812</v>
      </c>
      <c r="O52" s="14">
        <v>0</v>
      </c>
      <c r="P52" s="14">
        <v>0</v>
      </c>
      <c r="Q52" s="7">
        <f t="shared" si="30"/>
        <v>1016.664816734596</v>
      </c>
      <c r="R52" s="7">
        <f t="shared" si="31"/>
        <v>0.33518326540399812</v>
      </c>
      <c r="S52" s="10">
        <v>0.99582144907268133</v>
      </c>
      <c r="T52" s="7">
        <v>1012.7504137069169</v>
      </c>
      <c r="U52" s="7">
        <v>4.2495862930830981</v>
      </c>
      <c r="V52" s="24">
        <v>0</v>
      </c>
      <c r="W52" s="24">
        <v>0</v>
      </c>
      <c r="X52" s="7">
        <f t="shared" si="23"/>
        <v>1012.7504137069169</v>
      </c>
      <c r="Y52" s="7">
        <f t="shared" si="24"/>
        <v>4.2495862930830981</v>
      </c>
      <c r="Z52" s="10">
        <v>0.95899999999999996</v>
      </c>
      <c r="AA52" s="7">
        <v>1124.9069999999999</v>
      </c>
      <c r="AB52" s="7">
        <v>48.093000000000075</v>
      </c>
      <c r="AC52" s="7">
        <v>0</v>
      </c>
      <c r="AD52" s="7">
        <v>0</v>
      </c>
      <c r="AE52" s="7">
        <f t="shared" si="9"/>
        <v>1124.9069999999999</v>
      </c>
      <c r="AF52" s="7">
        <f t="shared" si="10"/>
        <v>48.093000000000075</v>
      </c>
      <c r="AG52" s="10">
        <v>0.998</v>
      </c>
      <c r="AH52" s="7">
        <v>24674.552</v>
      </c>
      <c r="AI52" s="7">
        <v>49.44800000000032</v>
      </c>
      <c r="AJ52" s="7">
        <v>67082.566000000006</v>
      </c>
      <c r="AK52" s="7">
        <v>134.43399999999383</v>
      </c>
      <c r="AL52" s="7">
        <f t="shared" si="11"/>
        <v>91757.118000000002</v>
      </c>
      <c r="AM52" s="7">
        <f t="shared" si="12"/>
        <v>183.88199999999415</v>
      </c>
      <c r="AN52" s="10">
        <v>0.99965334702518371</v>
      </c>
      <c r="AO52" s="7">
        <v>11477.020077196134</v>
      </c>
      <c r="AP52" s="7">
        <v>3.9799228038664296</v>
      </c>
      <c r="AQ52" s="7">
        <v>0</v>
      </c>
      <c r="AR52" s="7">
        <v>0</v>
      </c>
      <c r="AS52" s="7">
        <f t="shared" si="13"/>
        <v>11477.020077196134</v>
      </c>
      <c r="AT52" s="7">
        <f t="shared" si="14"/>
        <v>3.9799228038664296</v>
      </c>
      <c r="AU52" s="10">
        <v>0.99983007465032681</v>
      </c>
      <c r="AV52" s="7">
        <v>10474.219862036824</v>
      </c>
      <c r="AW52" s="7">
        <v>1.7801379631764576</v>
      </c>
      <c r="AX52" s="7">
        <v>0</v>
      </c>
      <c r="AY52" s="7">
        <v>0</v>
      </c>
      <c r="AZ52" s="7">
        <f t="shared" si="26"/>
        <v>10474.219862036824</v>
      </c>
      <c r="BA52" s="7">
        <f t="shared" si="27"/>
        <v>1.7801379631764576</v>
      </c>
      <c r="BB52" s="10">
        <f t="shared" si="25"/>
        <v>0.99800555605595453</v>
      </c>
      <c r="BC52" s="7">
        <v>2001.5715338313639</v>
      </c>
      <c r="BD52" s="7">
        <v>4</v>
      </c>
      <c r="BE52" s="7">
        <v>0</v>
      </c>
      <c r="BF52" s="7">
        <v>0</v>
      </c>
      <c r="BG52" s="13">
        <f t="shared" si="19"/>
        <v>2001.5715338313639</v>
      </c>
      <c r="BH52" s="7">
        <f t="shared" si="20"/>
        <v>4</v>
      </c>
      <c r="BI52" s="10">
        <v>0.99980214315666283</v>
      </c>
      <c r="BJ52" s="7">
        <v>2284</v>
      </c>
      <c r="BK52" s="7">
        <v>1</v>
      </c>
      <c r="BL52" s="7">
        <v>0</v>
      </c>
      <c r="BM52" s="7">
        <v>0</v>
      </c>
      <c r="BN52" s="7">
        <f t="shared" si="15"/>
        <v>2284</v>
      </c>
      <c r="BO52" s="7">
        <f t="shared" si="16"/>
        <v>1</v>
      </c>
      <c r="BP52" s="10">
        <v>0.9993154418669804</v>
      </c>
      <c r="BQ52" s="7">
        <v>2233.4700125727013</v>
      </c>
      <c r="BR52" s="7">
        <v>1.5299874272986926</v>
      </c>
      <c r="BS52" s="7">
        <v>7035.1807107435425</v>
      </c>
      <c r="BT52" s="7">
        <v>4.8192892564581378</v>
      </c>
      <c r="BU52" s="7">
        <f t="shared" si="21"/>
        <v>9268.6507233162447</v>
      </c>
      <c r="BV52" s="7">
        <f t="shared" si="22"/>
        <v>6.3492766837568304</v>
      </c>
      <c r="BW52" s="10">
        <v>0.99621292392889316</v>
      </c>
      <c r="BX52" s="7">
        <v>10530.96681885233</v>
      </c>
      <c r="BY52" s="7">
        <v>40.033181147669893</v>
      </c>
      <c r="BZ52" s="7">
        <v>0</v>
      </c>
      <c r="CA52" s="7">
        <v>0</v>
      </c>
      <c r="CB52" s="7">
        <f t="shared" si="17"/>
        <v>10530.96681885233</v>
      </c>
      <c r="CC52" s="7">
        <f t="shared" si="18"/>
        <v>40.033181147669893</v>
      </c>
    </row>
    <row r="53" spans="1:127" x14ac:dyDescent="0.25">
      <c r="A53" s="2">
        <v>42162</v>
      </c>
      <c r="B53" s="12">
        <f t="shared" si="7"/>
        <v>0.99467823382602905</v>
      </c>
      <c r="C53" s="12">
        <f t="shared" si="8"/>
        <v>5.3217661739709543E-3</v>
      </c>
      <c r="E53">
        <v>0.99872136218051577</v>
      </c>
      <c r="F53" s="7">
        <v>921.81981729261611</v>
      </c>
      <c r="G53" s="7">
        <v>1.1801827073838922</v>
      </c>
      <c r="H53" s="7">
        <v>0</v>
      </c>
      <c r="I53" s="7">
        <v>0</v>
      </c>
      <c r="J53" s="7">
        <f t="shared" si="28"/>
        <v>921.81981729261611</v>
      </c>
      <c r="K53" s="7">
        <f t="shared" si="29"/>
        <v>1.1801827073838922</v>
      </c>
      <c r="L53" s="22">
        <v>0.99957041086416454</v>
      </c>
      <c r="M53" s="7">
        <v>4874.90489378453</v>
      </c>
      <c r="N53" s="7">
        <v>2.0951062154699684</v>
      </c>
      <c r="O53" s="14">
        <v>0</v>
      </c>
      <c r="P53" s="14">
        <v>0</v>
      </c>
      <c r="Q53" s="7">
        <f t="shared" si="30"/>
        <v>4874.90489378453</v>
      </c>
      <c r="R53" s="7">
        <f t="shared" si="31"/>
        <v>2.0951062154699684</v>
      </c>
      <c r="S53" s="10">
        <v>0.99500784003167808</v>
      </c>
      <c r="T53" s="7">
        <v>1179.0842904375386</v>
      </c>
      <c r="U53" s="7">
        <v>5.9157095624614158</v>
      </c>
      <c r="V53" s="24">
        <v>0</v>
      </c>
      <c r="W53" s="24">
        <v>0</v>
      </c>
      <c r="X53" s="7">
        <f t="shared" si="23"/>
        <v>1179.0842904375386</v>
      </c>
      <c r="Y53" s="7">
        <f t="shared" si="24"/>
        <v>5.9157095624614158</v>
      </c>
      <c r="Z53" s="10">
        <v>0.95899999999999996</v>
      </c>
      <c r="AA53" s="7">
        <v>1801.961</v>
      </c>
      <c r="AB53" s="7">
        <v>77.038999999999987</v>
      </c>
      <c r="AC53" s="7">
        <v>0</v>
      </c>
      <c r="AD53" s="7">
        <v>0</v>
      </c>
      <c r="AE53" s="7">
        <f t="shared" si="9"/>
        <v>1801.961</v>
      </c>
      <c r="AF53" s="7">
        <f t="shared" si="10"/>
        <v>77.038999999999987</v>
      </c>
      <c r="AG53" s="10">
        <v>0.998</v>
      </c>
      <c r="AH53" s="7">
        <v>18650.624</v>
      </c>
      <c r="AI53" s="7">
        <v>37.376000000000204</v>
      </c>
      <c r="AJ53" s="7">
        <v>50826.144</v>
      </c>
      <c r="AK53" s="7">
        <v>101.85599999999977</v>
      </c>
      <c r="AL53" s="7">
        <f t="shared" si="11"/>
        <v>69476.767999999996</v>
      </c>
      <c r="AM53" s="7">
        <f t="shared" si="12"/>
        <v>139.23199999999997</v>
      </c>
      <c r="AN53" s="10">
        <v>0.99953833385114577</v>
      </c>
      <c r="AO53" s="7">
        <v>7218.6658470729744</v>
      </c>
      <c r="AP53" s="7">
        <v>3.3341529270255705</v>
      </c>
      <c r="AQ53" s="7">
        <v>0</v>
      </c>
      <c r="AR53" s="7">
        <v>0</v>
      </c>
      <c r="AS53" s="7">
        <f t="shared" si="13"/>
        <v>7218.6658470729744</v>
      </c>
      <c r="AT53" s="7">
        <f t="shared" si="14"/>
        <v>3.3341529270255705</v>
      </c>
      <c r="AU53" s="10">
        <v>0.99977462298407538</v>
      </c>
      <c r="AV53" s="7">
        <v>15764.446255212901</v>
      </c>
      <c r="AW53" s="7">
        <v>3.5537447870992764</v>
      </c>
      <c r="AX53" s="7">
        <v>32835.597942665991</v>
      </c>
      <c r="AY53" s="7">
        <v>7.4020573340094415</v>
      </c>
      <c r="AZ53" s="7">
        <f t="shared" si="26"/>
        <v>48600.044197878888</v>
      </c>
      <c r="BA53" s="7">
        <f t="shared" si="27"/>
        <v>10.955802121108718</v>
      </c>
      <c r="BB53" s="10">
        <f t="shared" si="25"/>
        <v>0.99733283452299004</v>
      </c>
      <c r="BC53" s="7">
        <v>5608.9480187091867</v>
      </c>
      <c r="BD53" s="7">
        <v>15</v>
      </c>
      <c r="BE53" s="7">
        <v>0</v>
      </c>
      <c r="BF53" s="7">
        <v>0</v>
      </c>
      <c r="BG53" s="13">
        <f t="shared" si="19"/>
        <v>5608.9480187091867</v>
      </c>
      <c r="BH53" s="7">
        <f t="shared" si="20"/>
        <v>15</v>
      </c>
      <c r="BI53" s="10">
        <v>0.99975744948235101</v>
      </c>
      <c r="BJ53" s="7">
        <v>3693</v>
      </c>
      <c r="BK53" s="7">
        <v>1</v>
      </c>
      <c r="BL53" s="7">
        <v>0</v>
      </c>
      <c r="BM53" s="7">
        <v>0</v>
      </c>
      <c r="BN53" s="7">
        <f t="shared" si="15"/>
        <v>3693</v>
      </c>
      <c r="BO53" s="7">
        <f t="shared" si="16"/>
        <v>1</v>
      </c>
      <c r="BP53" s="10">
        <v>0.99915490918982897</v>
      </c>
      <c r="BQ53" s="7">
        <v>1802.4754561784514</v>
      </c>
      <c r="BR53" s="7">
        <v>1.5245438215486047</v>
      </c>
      <c r="BS53" s="7">
        <v>8060.1826524343505</v>
      </c>
      <c r="BT53" s="7">
        <v>6.8173475656501274</v>
      </c>
      <c r="BU53" s="7">
        <f t="shared" si="21"/>
        <v>9862.6581086128026</v>
      </c>
      <c r="BV53" s="7">
        <f t="shared" si="22"/>
        <v>8.3418913871987321</v>
      </c>
      <c r="BW53" s="10">
        <v>0.99560280897956932</v>
      </c>
      <c r="BX53" s="7">
        <v>14426.284702113959</v>
      </c>
      <c r="BY53" s="7">
        <v>63.715297886041299</v>
      </c>
      <c r="BZ53" s="7">
        <v>0</v>
      </c>
      <c r="CA53" s="7">
        <v>0</v>
      </c>
      <c r="CB53" s="7">
        <f t="shared" si="17"/>
        <v>14426.284702113959</v>
      </c>
      <c r="CC53" s="7">
        <f t="shared" si="18"/>
        <v>63.715297886041299</v>
      </c>
    </row>
    <row r="54" spans="1:127" x14ac:dyDescent="0.25">
      <c r="A54" s="2">
        <v>42163</v>
      </c>
      <c r="B54" s="12">
        <f t="shared" si="7"/>
        <v>0.99439251940578643</v>
      </c>
      <c r="C54" s="12">
        <f t="shared" si="8"/>
        <v>5.6074805942135653E-3</v>
      </c>
      <c r="E54">
        <v>0.9984677095279999</v>
      </c>
      <c r="F54" s="7">
        <v>191.705800229376</v>
      </c>
      <c r="G54" s="7">
        <v>0.29419977062400449</v>
      </c>
      <c r="H54" s="7">
        <v>498.23538705447197</v>
      </c>
      <c r="I54" s="7">
        <v>0.76461294552802883</v>
      </c>
      <c r="J54" s="7">
        <f t="shared" si="28"/>
        <v>689.94118728384797</v>
      </c>
      <c r="K54" s="7">
        <f t="shared" si="29"/>
        <v>1.0588127161520333</v>
      </c>
      <c r="L54" s="22">
        <v>0.99944007221214093</v>
      </c>
      <c r="M54" s="7">
        <v>6002.6370737061188</v>
      </c>
      <c r="N54" s="7">
        <v>3.3629262938811735</v>
      </c>
      <c r="O54" s="14">
        <v>0</v>
      </c>
      <c r="P54" s="14">
        <v>0</v>
      </c>
      <c r="Q54" s="7">
        <f t="shared" si="30"/>
        <v>6002.6370737061188</v>
      </c>
      <c r="R54" s="7">
        <f t="shared" si="31"/>
        <v>3.3629262938811735</v>
      </c>
      <c r="S54" s="10">
        <v>0.99403676116544037</v>
      </c>
      <c r="T54" s="7">
        <v>3434.3970098265963</v>
      </c>
      <c r="U54" s="7">
        <v>20.602990173403668</v>
      </c>
      <c r="V54" s="24">
        <v>0</v>
      </c>
      <c r="W54" s="24">
        <v>0</v>
      </c>
      <c r="X54" s="7">
        <f t="shared" si="23"/>
        <v>3434.3970098265963</v>
      </c>
      <c r="Y54" s="7">
        <f t="shared" si="24"/>
        <v>20.602990173403668</v>
      </c>
      <c r="Z54" s="10">
        <v>0.95899999999999996</v>
      </c>
      <c r="AA54" s="7">
        <v>2900.0160000000001</v>
      </c>
      <c r="AB54" s="7">
        <v>123.98399999999992</v>
      </c>
      <c r="AC54" s="7">
        <v>0</v>
      </c>
      <c r="AD54" s="7">
        <v>0</v>
      </c>
      <c r="AE54" s="7">
        <f t="shared" si="9"/>
        <v>2900.0160000000001</v>
      </c>
      <c r="AF54" s="7">
        <f t="shared" si="10"/>
        <v>123.98399999999992</v>
      </c>
      <c r="AG54" s="10">
        <v>0.998</v>
      </c>
      <c r="AH54" s="7">
        <v>27242.405999999999</v>
      </c>
      <c r="AI54" s="7">
        <v>54.59400000000096</v>
      </c>
      <c r="AJ54" s="7">
        <v>57172.425999999999</v>
      </c>
      <c r="AK54" s="7">
        <v>114.57400000000052</v>
      </c>
      <c r="AL54" s="7">
        <f t="shared" si="11"/>
        <v>84414.831999999995</v>
      </c>
      <c r="AM54" s="7">
        <f t="shared" si="12"/>
        <v>169.16800000000148</v>
      </c>
      <c r="AN54" s="10">
        <v>0.99938518485959227</v>
      </c>
      <c r="AO54" s="7">
        <v>13763.532765886304</v>
      </c>
      <c r="AP54" s="7">
        <v>8.4672341136956675</v>
      </c>
      <c r="AQ54" s="7">
        <v>0</v>
      </c>
      <c r="AR54" s="7">
        <v>0</v>
      </c>
      <c r="AS54" s="7">
        <f t="shared" si="13"/>
        <v>13763.532765886304</v>
      </c>
      <c r="AT54" s="7">
        <f t="shared" si="14"/>
        <v>8.4672341136956675</v>
      </c>
      <c r="AU54" s="10">
        <v>0.99970108120944312</v>
      </c>
      <c r="AV54" s="7">
        <v>13543.950248225536</v>
      </c>
      <c r="AW54" s="7">
        <v>4.0497517744643119</v>
      </c>
      <c r="AX54" s="7">
        <v>41865.481878889063</v>
      </c>
      <c r="AY54" s="7">
        <v>12.5181211109375</v>
      </c>
      <c r="AZ54" s="7">
        <f t="shared" si="26"/>
        <v>55409.432127114596</v>
      </c>
      <c r="BA54" s="7">
        <f t="shared" si="27"/>
        <v>16.567872885401812</v>
      </c>
      <c r="BB54" s="10">
        <f t="shared" si="25"/>
        <v>0.99673256600270144</v>
      </c>
      <c r="BC54" s="7">
        <v>7016.1628473645878</v>
      </c>
      <c r="BD54" s="7">
        <v>23</v>
      </c>
      <c r="BE54" s="7">
        <v>0</v>
      </c>
      <c r="BF54" s="7">
        <v>0</v>
      </c>
      <c r="BG54" s="13">
        <f t="shared" si="19"/>
        <v>7016.1628473645878</v>
      </c>
      <c r="BH54" s="7">
        <f t="shared" si="20"/>
        <v>23</v>
      </c>
      <c r="BI54" s="10">
        <v>0.99970266300339139</v>
      </c>
      <c r="BJ54" s="7">
        <v>3098</v>
      </c>
      <c r="BK54" s="7">
        <v>1</v>
      </c>
      <c r="BL54" s="7">
        <v>0</v>
      </c>
      <c r="BM54" s="7">
        <v>0</v>
      </c>
      <c r="BN54" s="7">
        <f t="shared" si="15"/>
        <v>3098</v>
      </c>
      <c r="BO54" s="7">
        <f t="shared" si="16"/>
        <v>1</v>
      </c>
      <c r="BP54" s="10">
        <v>0.99895677001008032</v>
      </c>
      <c r="BQ54" s="7">
        <v>6333.3859218639091</v>
      </c>
      <c r="BR54" s="7">
        <v>6.6140781360909386</v>
      </c>
      <c r="BS54" s="7">
        <v>7516.150737555844</v>
      </c>
      <c r="BT54" s="7">
        <v>7.849262444155868</v>
      </c>
      <c r="BU54" s="7">
        <f t="shared" si="21"/>
        <v>13849.536659419753</v>
      </c>
      <c r="BV54" s="7">
        <f t="shared" si="22"/>
        <v>14.463340580246808</v>
      </c>
      <c r="BW54" s="10">
        <v>0.9948949054728613</v>
      </c>
      <c r="BX54" s="7">
        <v>15493.498362928869</v>
      </c>
      <c r="BY54" s="7">
        <v>79.501637071130972</v>
      </c>
      <c r="BZ54" s="7">
        <v>0</v>
      </c>
      <c r="CA54" s="7">
        <v>0</v>
      </c>
      <c r="CB54" s="7">
        <f t="shared" si="17"/>
        <v>15493.498362928869</v>
      </c>
      <c r="CC54" s="7">
        <f t="shared" si="18"/>
        <v>79.501637071130972</v>
      </c>
      <c r="DW54">
        <v>35</v>
      </c>
    </row>
    <row r="55" spans="1:127" x14ac:dyDescent="0.25">
      <c r="A55" s="2">
        <v>42164</v>
      </c>
      <c r="B55" s="12">
        <f t="shared" si="7"/>
        <v>0.994049966084943</v>
      </c>
      <c r="C55" s="12">
        <f t="shared" si="8"/>
        <v>5.9500339150569959E-3</v>
      </c>
      <c r="E55">
        <v>0.99816383047254043</v>
      </c>
      <c r="F55" s="7">
        <v>11920.072463503078</v>
      </c>
      <c r="G55" s="7">
        <v>21.927536496921675</v>
      </c>
      <c r="H55" s="7">
        <v>0</v>
      </c>
      <c r="I55" s="7">
        <v>0</v>
      </c>
      <c r="J55" s="7">
        <f t="shared" si="28"/>
        <v>11920.072463503078</v>
      </c>
      <c r="K55" s="7">
        <f t="shared" si="29"/>
        <v>21.927536496921675</v>
      </c>
      <c r="L55" s="22">
        <v>0.9992702172879433</v>
      </c>
      <c r="M55" s="7">
        <v>3123.7186992421107</v>
      </c>
      <c r="N55" s="7">
        <v>2.2813007578893121</v>
      </c>
      <c r="O55" s="14">
        <v>0</v>
      </c>
      <c r="P55" s="14">
        <v>0</v>
      </c>
      <c r="Q55" s="7">
        <f t="shared" si="30"/>
        <v>3123.7186992421107</v>
      </c>
      <c r="R55" s="7">
        <f t="shared" si="31"/>
        <v>2.2813007578893121</v>
      </c>
      <c r="S55" s="10">
        <v>0.99287813931131719</v>
      </c>
      <c r="T55" s="7">
        <v>1395.9866638717119</v>
      </c>
      <c r="U55" s="7">
        <v>10.013336128288074</v>
      </c>
      <c r="V55" s="24">
        <v>0</v>
      </c>
      <c r="W55" s="24">
        <v>0</v>
      </c>
      <c r="X55" s="7">
        <f t="shared" si="23"/>
        <v>1395.9866638717119</v>
      </c>
      <c r="Y55" s="7">
        <f t="shared" si="24"/>
        <v>10.013336128288074</v>
      </c>
      <c r="Z55" s="10">
        <v>0.95899999999999996</v>
      </c>
      <c r="AA55" s="7">
        <v>4674.1660000000002</v>
      </c>
      <c r="AB55" s="7">
        <v>199.83399999999983</v>
      </c>
      <c r="AC55" s="7">
        <v>0</v>
      </c>
      <c r="AD55" s="7">
        <v>0</v>
      </c>
      <c r="AE55" s="7">
        <f t="shared" si="9"/>
        <v>4674.1660000000002</v>
      </c>
      <c r="AF55" s="7">
        <f t="shared" si="10"/>
        <v>199.83399999999983</v>
      </c>
      <c r="AG55" s="10">
        <v>0.998</v>
      </c>
      <c r="AH55" s="7">
        <v>22634.639999999999</v>
      </c>
      <c r="AI55" s="7">
        <v>45.360000000000582</v>
      </c>
      <c r="AJ55" s="7">
        <v>85893.868000000002</v>
      </c>
      <c r="AK55" s="7">
        <v>172.13199999999779</v>
      </c>
      <c r="AL55" s="7">
        <f t="shared" si="11"/>
        <v>108528.508</v>
      </c>
      <c r="AM55" s="7">
        <f t="shared" si="12"/>
        <v>217.49199999999837</v>
      </c>
      <c r="AN55" s="10">
        <v>0.99918127320787398</v>
      </c>
      <c r="AO55" s="7">
        <v>16853.190535197209</v>
      </c>
      <c r="AP55" s="7">
        <v>13.809464802790899</v>
      </c>
      <c r="AQ55" s="7">
        <v>0</v>
      </c>
      <c r="AR55" s="7">
        <v>0</v>
      </c>
      <c r="AS55" s="7">
        <f t="shared" si="13"/>
        <v>16853.190535197209</v>
      </c>
      <c r="AT55" s="7">
        <f t="shared" si="14"/>
        <v>13.809464802790899</v>
      </c>
      <c r="AU55" s="10">
        <v>0.99960355186019811</v>
      </c>
      <c r="AV55" s="7">
        <v>8718.5421793246478</v>
      </c>
      <c r="AW55" s="7">
        <v>3.4578206753521954</v>
      </c>
      <c r="AX55" s="7">
        <v>38096.890568495874</v>
      </c>
      <c r="AY55" s="7">
        <v>15.109431504126405</v>
      </c>
      <c r="AZ55" s="7">
        <f t="shared" si="26"/>
        <v>46815.432747820523</v>
      </c>
      <c r="BA55" s="7">
        <f t="shared" si="27"/>
        <v>18.567252179478601</v>
      </c>
      <c r="BB55" s="10">
        <f t="shared" si="25"/>
        <v>0.9960311585583711</v>
      </c>
      <c r="BC55" s="7">
        <v>10791.396040359648</v>
      </c>
      <c r="BD55" s="7">
        <v>43</v>
      </c>
      <c r="BE55" s="7">
        <v>0</v>
      </c>
      <c r="BF55" s="7">
        <v>0</v>
      </c>
      <c r="BG55" s="13">
        <f t="shared" si="19"/>
        <v>10791.396040359648</v>
      </c>
      <c r="BH55" s="7">
        <f t="shared" si="20"/>
        <v>43</v>
      </c>
      <c r="BI55" s="10">
        <v>0.99963550605418672</v>
      </c>
      <c r="BJ55" s="7">
        <v>5913</v>
      </c>
      <c r="BK55" s="7">
        <v>2</v>
      </c>
      <c r="BL55" s="7">
        <v>0</v>
      </c>
      <c r="BM55" s="7">
        <v>0</v>
      </c>
      <c r="BN55" s="7">
        <f t="shared" si="15"/>
        <v>5913</v>
      </c>
      <c r="BO55" s="7">
        <f t="shared" si="16"/>
        <v>2</v>
      </c>
      <c r="BP55" s="10">
        <v>0.99871223518292151</v>
      </c>
      <c r="BQ55" s="7">
        <v>18900.629050836789</v>
      </c>
      <c r="BR55" s="7">
        <v>24.370949163210753</v>
      </c>
      <c r="BS55" s="7">
        <v>3415.5958443255918</v>
      </c>
      <c r="BT55" s="7">
        <v>4.4041556744083152</v>
      </c>
      <c r="BU55" s="7">
        <f t="shared" si="21"/>
        <v>22316.224895162381</v>
      </c>
      <c r="BV55" s="7">
        <f t="shared" si="22"/>
        <v>28.775104837619068</v>
      </c>
      <c r="BW55" s="10">
        <v>0.99407371499902086</v>
      </c>
      <c r="BX55" s="7">
        <v>11833.453503348344</v>
      </c>
      <c r="BY55" s="7">
        <v>70.546496651655616</v>
      </c>
      <c r="BZ55" s="7">
        <v>0</v>
      </c>
      <c r="CA55" s="7">
        <v>0</v>
      </c>
      <c r="CB55" s="7">
        <f t="shared" si="17"/>
        <v>11833.453503348344</v>
      </c>
      <c r="CC55" s="7">
        <f t="shared" si="18"/>
        <v>70.546496651655616</v>
      </c>
      <c r="DW55">
        <v>143</v>
      </c>
    </row>
    <row r="56" spans="1:127" x14ac:dyDescent="0.25">
      <c r="A56" s="2">
        <v>42165</v>
      </c>
      <c r="B56" s="12">
        <f t="shared" si="7"/>
        <v>0.99364568389124275</v>
      </c>
      <c r="C56" s="12">
        <f t="shared" si="8"/>
        <v>6.3543161087572519E-3</v>
      </c>
      <c r="E56">
        <v>0.99779981986882238</v>
      </c>
      <c r="F56" s="7">
        <v>4908.177313934737</v>
      </c>
      <c r="G56" s="7">
        <v>10.822686065263042</v>
      </c>
      <c r="H56" s="7">
        <v>570.74149696496636</v>
      </c>
      <c r="I56" s="7">
        <v>1.258503035033641</v>
      </c>
      <c r="J56" s="7">
        <f t="shared" si="28"/>
        <v>5478.9188108997032</v>
      </c>
      <c r="K56" s="7">
        <f t="shared" si="29"/>
        <v>12.081189100296683</v>
      </c>
      <c r="L56" s="22">
        <v>0.99904888565511329</v>
      </c>
      <c r="M56" s="7">
        <v>5867.4141054524807</v>
      </c>
      <c r="N56" s="7">
        <v>5.5858945475192741</v>
      </c>
      <c r="O56" s="7">
        <v>164.84306613309369</v>
      </c>
      <c r="P56" s="7">
        <v>0.15693386690631428</v>
      </c>
      <c r="Q56" s="7">
        <f t="shared" si="30"/>
        <v>6032.2571715855747</v>
      </c>
      <c r="R56" s="7">
        <f t="shared" si="31"/>
        <v>5.7428284144255883</v>
      </c>
      <c r="S56" s="10">
        <v>0.99149632989235259</v>
      </c>
      <c r="T56" s="7">
        <v>4701.6755963495361</v>
      </c>
      <c r="U56" s="7">
        <v>40.324403650463864</v>
      </c>
      <c r="V56" s="7">
        <v>210.19722193717874</v>
      </c>
      <c r="W56" s="7">
        <v>1.8027780628212611</v>
      </c>
      <c r="X56" s="7">
        <f t="shared" si="23"/>
        <v>4911.8728182867153</v>
      </c>
      <c r="Y56" s="7">
        <f t="shared" si="24"/>
        <v>42.127181713285125</v>
      </c>
      <c r="Z56" s="10">
        <v>0.95899999999999996</v>
      </c>
      <c r="AA56" s="7">
        <v>8389.3320000000003</v>
      </c>
      <c r="AB56" s="7">
        <v>358.66799999999967</v>
      </c>
      <c r="AC56" s="7">
        <v>0</v>
      </c>
      <c r="AD56" s="7">
        <v>0</v>
      </c>
      <c r="AE56" s="7">
        <f t="shared" si="9"/>
        <v>8389.3320000000003</v>
      </c>
      <c r="AF56" s="7">
        <f t="shared" si="10"/>
        <v>358.66799999999967</v>
      </c>
      <c r="AG56" s="10">
        <v>0.998</v>
      </c>
      <c r="AH56" s="7">
        <v>20880.155999999999</v>
      </c>
      <c r="AI56" s="7">
        <v>41.84400000000096</v>
      </c>
      <c r="AJ56" s="7">
        <v>84251.16</v>
      </c>
      <c r="AK56" s="7">
        <v>168.83999999999651</v>
      </c>
      <c r="AL56" s="7">
        <f t="shared" si="11"/>
        <v>105131.31600000001</v>
      </c>
      <c r="AM56" s="7">
        <f t="shared" si="12"/>
        <v>210.68399999999747</v>
      </c>
      <c r="AN56" s="10">
        <v>0.9989098053090234</v>
      </c>
      <c r="AO56" s="7">
        <v>16743.726156589852</v>
      </c>
      <c r="AP56" s="7">
        <v>18.273843410148402</v>
      </c>
      <c r="AQ56" s="7">
        <v>0</v>
      </c>
      <c r="AR56" s="7">
        <v>0</v>
      </c>
      <c r="AS56" s="7">
        <f t="shared" si="13"/>
        <v>16743.726156589852</v>
      </c>
      <c r="AT56" s="7">
        <f t="shared" si="14"/>
        <v>18.273843410148402</v>
      </c>
      <c r="AU56" s="10">
        <v>0.9994742179822842</v>
      </c>
      <c r="AV56" s="7">
        <v>10825.305254966121</v>
      </c>
      <c r="AW56" s="7">
        <v>5.6947450338793715</v>
      </c>
      <c r="AX56" s="7">
        <v>46605.482784513915</v>
      </c>
      <c r="AY56" s="7">
        <v>24.517215486084751</v>
      </c>
      <c r="AZ56" s="7">
        <f t="shared" si="26"/>
        <v>57430.788039480038</v>
      </c>
      <c r="BA56" s="7">
        <f t="shared" si="27"/>
        <v>30.211960519964123</v>
      </c>
      <c r="BB56" s="10">
        <f t="shared" si="25"/>
        <v>0.99528846064134435</v>
      </c>
      <c r="BC56" s="7">
        <v>8238.5494442920808</v>
      </c>
      <c r="BD56" s="7">
        <v>39</v>
      </c>
      <c r="BE56" s="7">
        <v>0</v>
      </c>
      <c r="BF56" s="7">
        <v>0</v>
      </c>
      <c r="BG56" s="13">
        <f t="shared" si="19"/>
        <v>8238.5494442920808</v>
      </c>
      <c r="BH56" s="7">
        <f t="shared" si="20"/>
        <v>39</v>
      </c>
      <c r="BI56" s="10">
        <v>0.99955318772200497</v>
      </c>
      <c r="BJ56" s="7">
        <v>8063</v>
      </c>
      <c r="BK56" s="7">
        <v>4</v>
      </c>
      <c r="BL56" s="7">
        <v>0</v>
      </c>
      <c r="BM56" s="7">
        <v>0</v>
      </c>
      <c r="BN56" s="7">
        <f t="shared" si="15"/>
        <v>8063</v>
      </c>
      <c r="BO56" s="7">
        <f t="shared" si="16"/>
        <v>4</v>
      </c>
      <c r="BP56" s="10">
        <v>0.99841047219556167</v>
      </c>
      <c r="BQ56" s="7">
        <v>14221.358765953581</v>
      </c>
      <c r="BR56" s="7">
        <v>22.641234046419413</v>
      </c>
      <c r="BS56" s="7">
        <v>156.75044413470317</v>
      </c>
      <c r="BT56" s="7">
        <v>0.24955586529681067</v>
      </c>
      <c r="BU56" s="7">
        <f t="shared" si="21"/>
        <v>14378.109210088283</v>
      </c>
      <c r="BV56" s="7">
        <f t="shared" si="22"/>
        <v>22.890789911716222</v>
      </c>
      <c r="BW56" s="10">
        <v>0.99312134353716319</v>
      </c>
      <c r="BX56" s="7">
        <v>8280.645762412867</v>
      </c>
      <c r="BY56" s="7">
        <v>57.354237587132957</v>
      </c>
      <c r="BZ56" s="7">
        <v>0</v>
      </c>
      <c r="CA56" s="7">
        <v>0</v>
      </c>
      <c r="CB56" s="7">
        <f t="shared" si="17"/>
        <v>8280.645762412867</v>
      </c>
      <c r="CC56" s="7">
        <f t="shared" si="18"/>
        <v>57.354237587132957</v>
      </c>
      <c r="DW56">
        <f>SUM(DW54:DW55)</f>
        <v>178</v>
      </c>
    </row>
    <row r="57" spans="1:127" x14ac:dyDescent="0.25">
      <c r="A57" s="2">
        <v>42166</v>
      </c>
      <c r="B57" s="12">
        <f t="shared" si="7"/>
        <v>0.99313549054113104</v>
      </c>
      <c r="C57" s="12">
        <f t="shared" si="8"/>
        <v>6.8645094588689615E-3</v>
      </c>
      <c r="E57">
        <v>0.997363836730081</v>
      </c>
      <c r="F57" s="7">
        <v>3758.0669367989453</v>
      </c>
      <c r="G57" s="7">
        <v>9.9330632010546651</v>
      </c>
      <c r="H57" s="7">
        <v>0</v>
      </c>
      <c r="I57" s="7">
        <v>0</v>
      </c>
      <c r="J57" s="7">
        <f t="shared" si="28"/>
        <v>3758.0669367989453</v>
      </c>
      <c r="K57" s="7">
        <f t="shared" si="29"/>
        <v>9.9330632010546651</v>
      </c>
      <c r="L57" s="22">
        <v>0.99876051087803308</v>
      </c>
      <c r="M57" s="7">
        <v>4875.9488141065576</v>
      </c>
      <c r="N57" s="7">
        <v>6.0511858934423799</v>
      </c>
      <c r="O57" s="7">
        <v>0</v>
      </c>
      <c r="P57" s="7">
        <v>0</v>
      </c>
      <c r="Q57" s="7">
        <f t="shared" si="30"/>
        <v>4875.9488141065576</v>
      </c>
      <c r="R57" s="7">
        <f t="shared" si="31"/>
        <v>6.0511858934423799</v>
      </c>
      <c r="S57" s="10">
        <v>0.98984915776320104</v>
      </c>
      <c r="T57" s="7">
        <v>8898.7439282911764</v>
      </c>
      <c r="U57" s="7">
        <v>91.256071708823583</v>
      </c>
      <c r="V57" s="7">
        <v>0</v>
      </c>
      <c r="W57" s="7">
        <v>0</v>
      </c>
      <c r="X57" s="7">
        <f t="shared" si="23"/>
        <v>8898.7439282911764</v>
      </c>
      <c r="Y57" s="7">
        <f t="shared" si="24"/>
        <v>91.256071708823583</v>
      </c>
      <c r="Z57" s="10">
        <v>0.95899999999999996</v>
      </c>
      <c r="AA57" s="7">
        <v>12965.68</v>
      </c>
      <c r="AB57" s="7">
        <v>554.31999999999971</v>
      </c>
      <c r="AC57" s="7">
        <v>0</v>
      </c>
      <c r="AD57" s="7">
        <v>0</v>
      </c>
      <c r="AE57" s="7">
        <f t="shared" si="9"/>
        <v>12965.68</v>
      </c>
      <c r="AF57" s="7">
        <f t="shared" si="10"/>
        <v>554.31999999999971</v>
      </c>
      <c r="AG57" s="10">
        <v>0.998</v>
      </c>
      <c r="AH57" s="7">
        <v>21884.144</v>
      </c>
      <c r="AI57" s="7">
        <v>43.855999999999767</v>
      </c>
      <c r="AJ57" s="7">
        <v>65363.012000000002</v>
      </c>
      <c r="AK57" s="7">
        <v>130.98799999999756</v>
      </c>
      <c r="AL57" s="7">
        <f t="shared" si="11"/>
        <v>87247.156000000003</v>
      </c>
      <c r="AM57" s="7">
        <f t="shared" si="12"/>
        <v>174.84399999999732</v>
      </c>
      <c r="AN57" s="10">
        <v>0.99854845668080339</v>
      </c>
      <c r="AO57" s="7">
        <v>21069.372435964953</v>
      </c>
      <c r="AP57" s="7">
        <v>30.627564035046817</v>
      </c>
      <c r="AQ57" s="7">
        <v>0</v>
      </c>
      <c r="AR57" s="7">
        <v>0</v>
      </c>
      <c r="AS57" s="7">
        <f t="shared" si="13"/>
        <v>21069.372435964953</v>
      </c>
      <c r="AT57" s="7">
        <f t="shared" si="14"/>
        <v>30.627564035046817</v>
      </c>
      <c r="AU57" s="10">
        <v>0.99930272074904969</v>
      </c>
      <c r="AV57" s="7">
        <v>10186.891935315813</v>
      </c>
      <c r="AW57" s="7">
        <v>7.1080646841874113</v>
      </c>
      <c r="AX57" s="7">
        <v>38246.313031228376</v>
      </c>
      <c r="AY57" s="7">
        <v>26.686968771624379</v>
      </c>
      <c r="AZ57" s="7">
        <f t="shared" si="26"/>
        <v>48433.204966544188</v>
      </c>
      <c r="BA57" s="7">
        <f t="shared" si="27"/>
        <v>33.79503345581179</v>
      </c>
      <c r="BB57" s="10">
        <f t="shared" si="25"/>
        <v>0.99415813660622931</v>
      </c>
      <c r="BC57" s="7">
        <v>2042.1390976030114</v>
      </c>
      <c r="BD57" s="7">
        <v>12</v>
      </c>
      <c r="BE57" s="7">
        <v>396.66909650588548</v>
      </c>
      <c r="BF57" s="7">
        <v>2.3309034941145228</v>
      </c>
      <c r="BG57" s="13">
        <f t="shared" si="19"/>
        <v>2438.8081941088967</v>
      </c>
      <c r="BH57" s="7">
        <f t="shared" si="20"/>
        <v>14.330903494114523</v>
      </c>
      <c r="BI57" s="10">
        <v>0.99945228857366297</v>
      </c>
      <c r="BJ57" s="7">
        <v>7960</v>
      </c>
      <c r="BK57" s="7">
        <v>4</v>
      </c>
      <c r="BL57" s="7">
        <v>0</v>
      </c>
      <c r="BM57" s="7">
        <v>0</v>
      </c>
      <c r="BN57" s="7">
        <f t="shared" si="15"/>
        <v>7960</v>
      </c>
      <c r="BO57" s="7">
        <f t="shared" si="16"/>
        <v>4</v>
      </c>
      <c r="BP57" s="10">
        <v>0.99803813574645273</v>
      </c>
      <c r="BQ57" s="7">
        <v>4598.9597295196545</v>
      </c>
      <c r="BR57" s="7">
        <v>9.0402704803454981</v>
      </c>
      <c r="BS57" s="7">
        <v>23315.168889172881</v>
      </c>
      <c r="BT57" s="7">
        <v>45.831110827117143</v>
      </c>
      <c r="BU57" s="7">
        <f t="shared" si="21"/>
        <v>27914.128618692535</v>
      </c>
      <c r="BV57" s="7">
        <f t="shared" si="22"/>
        <v>54.871381307462642</v>
      </c>
      <c r="BW57" s="10">
        <v>0.99201715222492926</v>
      </c>
      <c r="BX57" s="7">
        <v>9923.1475737059682</v>
      </c>
      <c r="BY57" s="7">
        <v>79.852426294031829</v>
      </c>
      <c r="BZ57" s="7">
        <v>31382.462610635637</v>
      </c>
      <c r="CA57" s="7">
        <v>252.53738936436213</v>
      </c>
      <c r="CB57" s="7">
        <f t="shared" si="17"/>
        <v>41305.610184341604</v>
      </c>
      <c r="CC57" s="7">
        <f t="shared" si="18"/>
        <v>332.38981565839396</v>
      </c>
    </row>
    <row r="58" spans="1:127" x14ac:dyDescent="0.25">
      <c r="A58" s="2">
        <v>42167</v>
      </c>
      <c r="B58" s="12">
        <f t="shared" si="7"/>
        <v>0.99252437078436917</v>
      </c>
      <c r="C58" s="12">
        <f t="shared" si="8"/>
        <v>7.4756292156308302E-3</v>
      </c>
      <c r="E58">
        <v>0.99684173353078043</v>
      </c>
      <c r="F58" s="7">
        <v>9354.3628274528437</v>
      </c>
      <c r="G58" s="7">
        <v>29.637172547156297</v>
      </c>
      <c r="H58" s="7">
        <v>1395.5784269430926</v>
      </c>
      <c r="I58" s="7">
        <v>4.4215730569073912</v>
      </c>
      <c r="J58" s="7">
        <f t="shared" si="28"/>
        <v>10749.941254395937</v>
      </c>
      <c r="K58" s="7">
        <f t="shared" si="29"/>
        <v>34.058745604063688</v>
      </c>
      <c r="L58" s="22">
        <v>0.99838484316065801</v>
      </c>
      <c r="M58" s="7">
        <v>6918.8069631033604</v>
      </c>
      <c r="N58" s="7">
        <v>11.193036896639569</v>
      </c>
      <c r="O58" s="7">
        <v>451.26994910861742</v>
      </c>
      <c r="P58" s="7">
        <v>0.73005089138257517</v>
      </c>
      <c r="Q58" s="7">
        <f t="shared" si="30"/>
        <v>7370.0769122119782</v>
      </c>
      <c r="R58" s="7">
        <f t="shared" si="31"/>
        <v>11.923087788022144</v>
      </c>
      <c r="S58" s="10">
        <v>0.98788682418735974</v>
      </c>
      <c r="T58" s="7">
        <v>5460.0504772835375</v>
      </c>
      <c r="U58" s="7">
        <v>66.949522716462525</v>
      </c>
      <c r="V58" s="7">
        <v>0</v>
      </c>
      <c r="W58" s="7">
        <v>0</v>
      </c>
      <c r="X58" s="7">
        <f t="shared" si="23"/>
        <v>5460.0504772835375</v>
      </c>
      <c r="Y58" s="7">
        <f t="shared" si="24"/>
        <v>66.949522716462525</v>
      </c>
      <c r="Z58" s="10">
        <v>0.95899999999999996</v>
      </c>
      <c r="AA58" s="7">
        <v>11444.706</v>
      </c>
      <c r="AB58" s="7">
        <v>489.29399999999987</v>
      </c>
      <c r="AC58" s="7">
        <v>730.75799999999992</v>
      </c>
      <c r="AD58" s="7">
        <v>31.242000000000075</v>
      </c>
      <c r="AE58" s="7">
        <f t="shared" si="9"/>
        <v>12175.464</v>
      </c>
      <c r="AF58" s="7">
        <f t="shared" si="10"/>
        <v>520.53599999999994</v>
      </c>
      <c r="AG58" s="10">
        <v>0.998</v>
      </c>
      <c r="AH58" s="7">
        <v>17841.245999999999</v>
      </c>
      <c r="AI58" s="7">
        <v>35.754000000000815</v>
      </c>
      <c r="AJ58" s="7">
        <v>69428.864000000001</v>
      </c>
      <c r="AK58" s="7">
        <v>139.1359999999986</v>
      </c>
      <c r="AL58" s="7">
        <f t="shared" si="11"/>
        <v>87270.11</v>
      </c>
      <c r="AM58" s="7">
        <f t="shared" si="12"/>
        <v>174.88999999999942</v>
      </c>
      <c r="AN58" s="10">
        <v>0.9980675695573954</v>
      </c>
      <c r="AO58" s="7">
        <v>13729.417486831531</v>
      </c>
      <c r="AP58" s="7">
        <v>26.582513168468722</v>
      </c>
      <c r="AQ58" s="7">
        <v>0</v>
      </c>
      <c r="AR58" s="7">
        <v>0</v>
      </c>
      <c r="AS58" s="7">
        <f t="shared" si="13"/>
        <v>13729.417486831531</v>
      </c>
      <c r="AT58" s="7">
        <f t="shared" si="14"/>
        <v>26.582513168468722</v>
      </c>
      <c r="AU58" s="10">
        <v>0.99907533706445195</v>
      </c>
      <c r="AV58" s="7">
        <v>4832.5274053807543</v>
      </c>
      <c r="AW58" s="7">
        <v>4.4725946192456831</v>
      </c>
      <c r="AX58" s="7">
        <v>36655.075041557677</v>
      </c>
      <c r="AY58" s="7">
        <v>33.924958442323259</v>
      </c>
      <c r="AZ58" s="7">
        <f t="shared" si="26"/>
        <v>41487.602446938428</v>
      </c>
      <c r="BA58" s="7">
        <f t="shared" si="27"/>
        <v>38.397553061568942</v>
      </c>
      <c r="BB58" s="10">
        <f t="shared" si="25"/>
        <v>0.99286699342986462</v>
      </c>
      <c r="BC58" s="7">
        <v>3201.4467706362375</v>
      </c>
      <c r="BD58" s="7">
        <v>23</v>
      </c>
      <c r="BE58" s="7">
        <v>0</v>
      </c>
      <c r="BF58" s="7">
        <v>0</v>
      </c>
      <c r="BG58" s="13">
        <f t="shared" si="19"/>
        <v>3201.4467706362375</v>
      </c>
      <c r="BH58" s="7">
        <f t="shared" si="20"/>
        <v>23</v>
      </c>
      <c r="BI58" s="10">
        <v>0.99932861968397368</v>
      </c>
      <c r="BJ58" s="7">
        <v>12007</v>
      </c>
      <c r="BK58" s="7">
        <v>8</v>
      </c>
      <c r="BL58" s="7">
        <v>0</v>
      </c>
      <c r="BM58" s="7">
        <v>0</v>
      </c>
      <c r="BN58" s="7">
        <f t="shared" si="15"/>
        <v>12007</v>
      </c>
      <c r="BO58" s="7">
        <f t="shared" si="16"/>
        <v>8</v>
      </c>
      <c r="BP58" s="10">
        <v>0.99757879343688671</v>
      </c>
      <c r="BQ58" s="7">
        <v>2272.4844914492278</v>
      </c>
      <c r="BR58" s="7">
        <v>5.5155085507722106</v>
      </c>
      <c r="BS58" s="7">
        <v>22915.382464038725</v>
      </c>
      <c r="BT58" s="7">
        <v>55.617535961274854</v>
      </c>
      <c r="BU58" s="7">
        <f t="shared" si="21"/>
        <v>25187.866955487953</v>
      </c>
      <c r="BV58" s="7">
        <f t="shared" si="22"/>
        <v>61.133044512047064</v>
      </c>
      <c r="BW58" s="10">
        <v>0.99073736457669048</v>
      </c>
      <c r="BX58" s="7">
        <v>9044.4414012206071</v>
      </c>
      <c r="BY58" s="7">
        <v>84.558598779392923</v>
      </c>
      <c r="BZ58" s="7">
        <v>23760.854214642768</v>
      </c>
      <c r="CA58" s="7">
        <v>222.14578535723103</v>
      </c>
      <c r="CB58" s="7">
        <f t="shared" si="17"/>
        <v>32805.295615863375</v>
      </c>
      <c r="CC58" s="7">
        <f t="shared" si="18"/>
        <v>306.70438413662396</v>
      </c>
    </row>
    <row r="59" spans="1:127" x14ac:dyDescent="0.25">
      <c r="A59" s="2">
        <v>42168</v>
      </c>
      <c r="B59" s="12">
        <f t="shared" si="7"/>
        <v>0.9918045148285487</v>
      </c>
      <c r="C59" s="12">
        <f t="shared" si="8"/>
        <v>8.1954851714513E-3</v>
      </c>
      <c r="E59">
        <v>0.99621661785530058</v>
      </c>
      <c r="F59" s="7">
        <v>16533.210989926567</v>
      </c>
      <c r="G59" s="7">
        <v>62.789010073433019</v>
      </c>
      <c r="H59" s="7">
        <v>1896.7964403964922</v>
      </c>
      <c r="I59" s="7">
        <v>7.203559603507756</v>
      </c>
      <c r="J59" s="7">
        <f t="shared" si="28"/>
        <v>18430.007430323058</v>
      </c>
      <c r="K59" s="7">
        <f t="shared" si="29"/>
        <v>69.992569676940775</v>
      </c>
      <c r="L59" s="22">
        <v>0.99789555696072729</v>
      </c>
      <c r="M59" s="7">
        <v>20784.168660378029</v>
      </c>
      <c r="N59" s="7">
        <v>43.831339621970983</v>
      </c>
      <c r="O59" s="7">
        <v>0</v>
      </c>
      <c r="P59" s="7">
        <v>0</v>
      </c>
      <c r="Q59" s="7">
        <f t="shared" si="30"/>
        <v>20784.168660378029</v>
      </c>
      <c r="R59" s="7">
        <f t="shared" si="31"/>
        <v>43.831339621970983</v>
      </c>
      <c r="S59" s="10">
        <v>0.98555067515860639</v>
      </c>
      <c r="T59" s="7">
        <v>10315.758916885134</v>
      </c>
      <c r="U59" s="7">
        <v>151.24108311486634</v>
      </c>
      <c r="V59" s="7">
        <v>335.08722955392619</v>
      </c>
      <c r="W59" s="7">
        <v>4.9127704460738073</v>
      </c>
      <c r="X59" s="7">
        <f t="shared" si="23"/>
        <v>10650.84614643906</v>
      </c>
      <c r="Y59" s="7">
        <f t="shared" si="24"/>
        <v>156.15385356094015</v>
      </c>
      <c r="Z59" s="10">
        <v>0.95899999999999996</v>
      </c>
      <c r="AA59" s="7">
        <v>9261.0630000000001</v>
      </c>
      <c r="AB59" s="7">
        <v>395.9369999999999</v>
      </c>
      <c r="AC59" s="7">
        <v>0</v>
      </c>
      <c r="AD59" s="7">
        <v>0</v>
      </c>
      <c r="AE59" s="7">
        <f t="shared" si="9"/>
        <v>9261.0630000000001</v>
      </c>
      <c r="AF59" s="7">
        <f t="shared" si="10"/>
        <v>395.9369999999999</v>
      </c>
      <c r="AG59" s="10">
        <v>0.998</v>
      </c>
      <c r="AH59" s="7">
        <v>20884.148000000001</v>
      </c>
      <c r="AI59" s="7">
        <v>41.851999999998952</v>
      </c>
      <c r="AJ59" s="7">
        <v>84502.413</v>
      </c>
      <c r="AK59" s="7">
        <v>84.586999999999534</v>
      </c>
      <c r="AL59" s="7">
        <f t="shared" si="11"/>
        <v>105386.561</v>
      </c>
      <c r="AM59" s="7">
        <f t="shared" si="12"/>
        <v>126.43899999999849</v>
      </c>
      <c r="AN59" s="10">
        <v>0.9974277779595957</v>
      </c>
      <c r="AO59" s="7">
        <v>10095.963968507027</v>
      </c>
      <c r="AP59" s="7">
        <v>26.036031492973052</v>
      </c>
      <c r="AQ59" s="7">
        <v>0</v>
      </c>
      <c r="AR59" s="7">
        <v>0</v>
      </c>
      <c r="AS59" s="7">
        <f t="shared" si="13"/>
        <v>10095.963968507027</v>
      </c>
      <c r="AT59" s="7">
        <f t="shared" si="14"/>
        <v>26.036031492973052</v>
      </c>
      <c r="AU59" s="10">
        <v>0.99877389423933938</v>
      </c>
      <c r="AV59" s="7">
        <v>8634.4003156990893</v>
      </c>
      <c r="AW59" s="7">
        <v>10.599684300910667</v>
      </c>
      <c r="AX59" s="7">
        <v>45219.48806168609</v>
      </c>
      <c r="AY59" s="7">
        <v>55.511938313909923</v>
      </c>
      <c r="AZ59" s="7">
        <f t="shared" si="26"/>
        <v>53853.888377385178</v>
      </c>
      <c r="BA59" s="7">
        <f t="shared" si="27"/>
        <v>66.11162261482059</v>
      </c>
      <c r="BB59" s="10">
        <f t="shared" si="25"/>
        <v>0.99154123854450027</v>
      </c>
      <c r="BC59" s="7">
        <v>10549.855547821782</v>
      </c>
      <c r="BD59" s="7">
        <v>90</v>
      </c>
      <c r="BE59" s="7">
        <v>0</v>
      </c>
      <c r="BF59" s="7">
        <v>0</v>
      </c>
      <c r="BG59" s="13">
        <f t="shared" si="19"/>
        <v>10549.855547821782</v>
      </c>
      <c r="BH59" s="7">
        <f t="shared" si="20"/>
        <v>90</v>
      </c>
      <c r="BI59" s="10">
        <v>0.99917705033346282</v>
      </c>
      <c r="BJ59" s="7">
        <v>16081</v>
      </c>
      <c r="BK59" s="7">
        <v>13</v>
      </c>
      <c r="BL59" s="7">
        <v>0</v>
      </c>
      <c r="BM59" s="7">
        <v>0</v>
      </c>
      <c r="BN59" s="7">
        <f t="shared" si="15"/>
        <v>16081</v>
      </c>
      <c r="BO59" s="7">
        <f t="shared" si="16"/>
        <v>13</v>
      </c>
      <c r="BP59" s="10">
        <v>0.99701222469151884</v>
      </c>
      <c r="BQ59" s="7">
        <v>2864.4161215387335</v>
      </c>
      <c r="BR59" s="7">
        <v>8.5838784612665222</v>
      </c>
      <c r="BS59" s="7">
        <v>28007.469208699335</v>
      </c>
      <c r="BT59" s="7">
        <v>83.930791300667806</v>
      </c>
      <c r="BU59" s="7">
        <f t="shared" si="21"/>
        <v>30871.885330238067</v>
      </c>
      <c r="BV59" s="7">
        <f t="shared" si="22"/>
        <v>92.514669761934329</v>
      </c>
      <c r="BW59" s="10">
        <v>0.9892546273709848</v>
      </c>
      <c r="BX59" s="7">
        <v>5051.1341273562484</v>
      </c>
      <c r="BY59" s="7">
        <v>54.865872643751572</v>
      </c>
      <c r="BZ59" s="7">
        <v>29430.325164286798</v>
      </c>
      <c r="CA59" s="7">
        <v>319.67483571320133</v>
      </c>
      <c r="CB59" s="7">
        <f t="shared" si="17"/>
        <v>34481.459291643048</v>
      </c>
      <c r="CC59" s="7">
        <f t="shared" si="18"/>
        <v>374.5407083569529</v>
      </c>
    </row>
    <row r="60" spans="1:127" x14ac:dyDescent="0.25">
      <c r="A60" s="1">
        <v>42169</v>
      </c>
      <c r="B60" s="12">
        <f t="shared" si="7"/>
        <v>0.99100754376473565</v>
      </c>
      <c r="C60" s="12">
        <f t="shared" si="8"/>
        <v>8.9924562352643456E-3</v>
      </c>
      <c r="E60">
        <v>0.99546833551093039</v>
      </c>
      <c r="F60" s="7">
        <v>21741.028447558721</v>
      </c>
      <c r="G60" s="7">
        <v>98.971552441278618</v>
      </c>
      <c r="H60" s="7">
        <v>16381.42692916787</v>
      </c>
      <c r="I60" s="7">
        <v>74.573070832129815</v>
      </c>
      <c r="J60" s="7">
        <f t="shared" si="28"/>
        <v>38122.45537672659</v>
      </c>
      <c r="K60" s="7">
        <f t="shared" si="29"/>
        <v>173.54462327340843</v>
      </c>
      <c r="L60" s="22">
        <v>0.99725845626404486</v>
      </c>
      <c r="M60" s="7">
        <v>28460.759083319575</v>
      </c>
      <c r="N60" s="7">
        <v>78.240916680424561</v>
      </c>
      <c r="O60" s="7">
        <v>1103.9651110842976</v>
      </c>
      <c r="P60" s="7">
        <v>3.0348889157023677</v>
      </c>
      <c r="Q60" s="7">
        <f t="shared" si="30"/>
        <v>29564.724194403872</v>
      </c>
      <c r="R60" s="7">
        <f t="shared" si="31"/>
        <v>81.275805596126929</v>
      </c>
      <c r="S60" s="10">
        <v>0.98277183338271268</v>
      </c>
      <c r="T60" s="7">
        <v>11879.745921930231</v>
      </c>
      <c r="U60" s="7">
        <v>208.25407806976909</v>
      </c>
      <c r="V60" s="7">
        <v>0</v>
      </c>
      <c r="W60" s="7">
        <v>0</v>
      </c>
      <c r="X60" s="7">
        <f t="shared" si="23"/>
        <v>11879.745921930231</v>
      </c>
      <c r="Y60" s="7">
        <f t="shared" si="24"/>
        <v>208.25407806976909</v>
      </c>
      <c r="Z60" s="10">
        <v>0.95899999999999996</v>
      </c>
      <c r="AA60" s="7">
        <v>22362.920999999998</v>
      </c>
      <c r="AB60" s="7">
        <v>956.07900000000154</v>
      </c>
      <c r="AC60" s="7">
        <v>861.18200000000002</v>
      </c>
      <c r="AD60" s="7">
        <v>36.817999999999984</v>
      </c>
      <c r="AE60" s="7">
        <f t="shared" si="9"/>
        <v>23224.102999999999</v>
      </c>
      <c r="AF60" s="7">
        <f t="shared" si="10"/>
        <v>992.89700000000153</v>
      </c>
      <c r="AG60" s="10">
        <v>0.999</v>
      </c>
      <c r="AH60" s="7">
        <v>18809.171999999999</v>
      </c>
      <c r="AI60" s="7">
        <v>18.828000000001339</v>
      </c>
      <c r="AJ60" s="7">
        <v>76876</v>
      </c>
      <c r="AK60" s="7">
        <v>0</v>
      </c>
      <c r="AL60" s="7">
        <f t="shared" si="11"/>
        <v>95685.171999999991</v>
      </c>
      <c r="AM60" s="7">
        <f t="shared" si="12"/>
        <v>18.828000000001339</v>
      </c>
      <c r="AN60" s="10">
        <v>0.99657688982050585</v>
      </c>
      <c r="AO60" s="7">
        <v>4315.1779329227902</v>
      </c>
      <c r="AP60" s="7">
        <v>14.822067077209795</v>
      </c>
      <c r="AQ60" s="7">
        <v>0</v>
      </c>
      <c r="AR60" s="7">
        <v>0</v>
      </c>
      <c r="AS60" s="7">
        <f t="shared" si="13"/>
        <v>4315.1779329227902</v>
      </c>
      <c r="AT60" s="7">
        <f t="shared" si="14"/>
        <v>14.822067077209795</v>
      </c>
      <c r="AU60" s="10">
        <v>0.99837434007386361</v>
      </c>
      <c r="AV60" s="7">
        <v>6138.0054427741134</v>
      </c>
      <c r="AW60" s="7">
        <v>9.9945572258866378</v>
      </c>
      <c r="AX60" s="7">
        <v>76327.415535024993</v>
      </c>
      <c r="AY60" s="7">
        <v>124.28446497500408</v>
      </c>
      <c r="AZ60" s="7">
        <f t="shared" si="26"/>
        <v>82465.420977799105</v>
      </c>
      <c r="BA60" s="7">
        <f t="shared" si="27"/>
        <v>134.27902220089072</v>
      </c>
      <c r="BB60" s="10">
        <f t="shared" si="25"/>
        <v>0.98979073818884145</v>
      </c>
      <c r="BC60" s="7">
        <v>8628.5744580009323</v>
      </c>
      <c r="BD60" s="7">
        <v>89</v>
      </c>
      <c r="BE60" s="7">
        <v>0</v>
      </c>
      <c r="BF60" s="7">
        <v>0</v>
      </c>
      <c r="BG60" s="13">
        <f t="shared" si="19"/>
        <v>8628.5744580009323</v>
      </c>
      <c r="BH60" s="7">
        <f t="shared" si="20"/>
        <v>89</v>
      </c>
      <c r="BI60" s="10">
        <v>0.99899129755709559</v>
      </c>
      <c r="BJ60" s="7">
        <v>13093</v>
      </c>
      <c r="BK60" s="7">
        <v>13</v>
      </c>
      <c r="BL60" s="7">
        <v>1246.7411393512552</v>
      </c>
      <c r="BM60" s="7">
        <v>1.2588606487447465</v>
      </c>
      <c r="BN60" s="7">
        <f t="shared" si="15"/>
        <v>14339.741139351256</v>
      </c>
      <c r="BO60" s="7">
        <f t="shared" si="16"/>
        <v>14.258860648744747</v>
      </c>
      <c r="BP60" s="10">
        <v>0.99631356728812648</v>
      </c>
      <c r="BQ60" s="7">
        <v>3116.4688384772599</v>
      </c>
      <c r="BR60" s="7">
        <v>11.531161522740149</v>
      </c>
      <c r="BS60" s="7">
        <v>53218.587353478928</v>
      </c>
      <c r="BT60" s="7">
        <v>196.91264652107992</v>
      </c>
      <c r="BU60" s="7">
        <f t="shared" si="21"/>
        <v>56335.056191956188</v>
      </c>
      <c r="BV60" s="7">
        <f t="shared" si="22"/>
        <v>208.44380804382007</v>
      </c>
      <c r="BW60" s="10">
        <v>0.98753752332597144</v>
      </c>
      <c r="BX60" s="7">
        <v>2292.0745916395799</v>
      </c>
      <c r="BY60" s="7">
        <v>28.925408360420079</v>
      </c>
      <c r="BZ60" s="7">
        <v>37779.235492358363</v>
      </c>
      <c r="CA60" s="7">
        <v>476.76450764163781</v>
      </c>
      <c r="CB60" s="7">
        <f t="shared" si="17"/>
        <v>40071.310083997945</v>
      </c>
      <c r="CC60" s="7">
        <f t="shared" si="18"/>
        <v>505.68991600205788</v>
      </c>
    </row>
    <row r="61" spans="1:127" x14ac:dyDescent="0.25">
      <c r="A61" s="1">
        <v>42170</v>
      </c>
      <c r="B61" s="12">
        <f t="shared" si="7"/>
        <v>0.99047777087975419</v>
      </c>
      <c r="C61" s="12">
        <f t="shared" si="8"/>
        <v>9.5222291202458065E-3</v>
      </c>
      <c r="E61">
        <v>0.99457286313726001</v>
      </c>
      <c r="F61" s="7">
        <v>13223.84078827301</v>
      </c>
      <c r="G61" s="7">
        <v>72.159211726990179</v>
      </c>
      <c r="H61" s="7">
        <v>33414.664482822525</v>
      </c>
      <c r="I61" s="7">
        <v>182.33551717747469</v>
      </c>
      <c r="J61" s="7">
        <f t="shared" si="28"/>
        <v>46638.505271095535</v>
      </c>
      <c r="K61" s="7">
        <f t="shared" si="29"/>
        <v>254.49472890446486</v>
      </c>
      <c r="L61" s="22">
        <v>0.99642916939597148</v>
      </c>
      <c r="M61" s="7">
        <v>16328.484798891785</v>
      </c>
      <c r="N61" s="7">
        <v>58.515201108215479</v>
      </c>
      <c r="O61" s="7">
        <v>923.68984003006551</v>
      </c>
      <c r="P61" s="7">
        <v>3.3101599699344888</v>
      </c>
      <c r="Q61" s="7">
        <f t="shared" si="30"/>
        <v>17252.17463892185</v>
      </c>
      <c r="R61" s="7">
        <f t="shared" si="31"/>
        <v>61.825361078149967</v>
      </c>
      <c r="S61" s="10">
        <v>0.97946970742077344</v>
      </c>
      <c r="T61" s="7">
        <v>11852.562929498779</v>
      </c>
      <c r="U61" s="7">
        <v>248.43707050122066</v>
      </c>
      <c r="V61" s="7">
        <v>0</v>
      </c>
      <c r="W61" s="7">
        <v>0</v>
      </c>
      <c r="X61" s="7">
        <f t="shared" si="23"/>
        <v>11852.562929498779</v>
      </c>
      <c r="Y61" s="7">
        <f t="shared" si="24"/>
        <v>248.43707050122066</v>
      </c>
      <c r="Z61" s="10">
        <v>0.96414</v>
      </c>
      <c r="AA61" s="7">
        <v>32450.059979999998</v>
      </c>
      <c r="AB61" s="7">
        <v>1206.9400200000018</v>
      </c>
      <c r="AC61" s="7">
        <v>0</v>
      </c>
      <c r="AD61" s="7">
        <v>0</v>
      </c>
      <c r="AE61" s="7">
        <f t="shared" si="9"/>
        <v>32450.059979999998</v>
      </c>
      <c r="AF61" s="7">
        <f t="shared" si="10"/>
        <v>1206.9400200000018</v>
      </c>
      <c r="AG61" s="10">
        <v>1</v>
      </c>
      <c r="AH61" s="7">
        <v>14956</v>
      </c>
      <c r="AI61" s="7">
        <v>0</v>
      </c>
      <c r="AJ61" s="7">
        <v>103872.5</v>
      </c>
      <c r="AK61" s="7">
        <v>0</v>
      </c>
      <c r="AL61" s="7">
        <f t="shared" si="11"/>
        <v>118828.5</v>
      </c>
      <c r="AM61" s="7">
        <f t="shared" si="12"/>
        <v>0</v>
      </c>
      <c r="AN61" s="10">
        <v>0.9954458140336595</v>
      </c>
      <c r="AO61" s="7">
        <v>3655.2770291315978</v>
      </c>
      <c r="AP61" s="7">
        <v>16.722970868402172</v>
      </c>
      <c r="AQ61" s="7">
        <v>544.50886027641172</v>
      </c>
      <c r="AR61" s="7">
        <v>2.491139723588276</v>
      </c>
      <c r="AS61" s="7">
        <f t="shared" si="13"/>
        <v>4199.7858894080091</v>
      </c>
      <c r="AT61" s="7">
        <f t="shared" si="14"/>
        <v>19.214110591990448</v>
      </c>
      <c r="AU61" s="10">
        <v>0.99784486313970211</v>
      </c>
      <c r="AV61" s="7">
        <v>5102.978630096437</v>
      </c>
      <c r="AW61" s="7">
        <v>11.021369903563027</v>
      </c>
      <c r="AX61" s="7">
        <v>103557.43752598774</v>
      </c>
      <c r="AY61" s="7">
        <v>223.66247401226428</v>
      </c>
      <c r="AZ61" s="7">
        <f t="shared" si="26"/>
        <v>108660.41615608417</v>
      </c>
      <c r="BA61" s="7">
        <f t="shared" si="27"/>
        <v>234.68384391582731</v>
      </c>
      <c r="BB61" s="10">
        <f t="shared" si="25"/>
        <v>0.98758707614766728</v>
      </c>
      <c r="BC61" s="7">
        <v>16866.973698864589</v>
      </c>
      <c r="BD61" s="7">
        <v>212</v>
      </c>
      <c r="BE61" s="7">
        <v>0</v>
      </c>
      <c r="BF61" s="7">
        <v>0</v>
      </c>
      <c r="BG61" s="13">
        <f t="shared" si="19"/>
        <v>16866.973698864589</v>
      </c>
      <c r="BH61" s="7">
        <f t="shared" si="20"/>
        <v>212</v>
      </c>
      <c r="BI61" s="10">
        <v>0.99876366931528415</v>
      </c>
      <c r="BJ61" s="7">
        <v>16100</v>
      </c>
      <c r="BK61" s="7">
        <v>20</v>
      </c>
      <c r="BL61" s="7">
        <v>0</v>
      </c>
      <c r="BM61" s="7">
        <v>0</v>
      </c>
      <c r="BN61" s="7">
        <f t="shared" si="15"/>
        <v>16100</v>
      </c>
      <c r="BO61" s="7">
        <f t="shared" si="16"/>
        <v>20</v>
      </c>
      <c r="BP61" s="10">
        <v>0.99545228196834123</v>
      </c>
      <c r="BQ61" s="7">
        <v>24129.76331491259</v>
      </c>
      <c r="BR61" s="7">
        <v>110.23668508740957</v>
      </c>
      <c r="BS61" s="7">
        <v>33145.37554224347</v>
      </c>
      <c r="BT61" s="7">
        <v>151.42445775653593</v>
      </c>
      <c r="BU61" s="7">
        <f t="shared" si="21"/>
        <v>57275.13885715606</v>
      </c>
      <c r="BV61" s="7">
        <f t="shared" si="22"/>
        <v>261.66114284394553</v>
      </c>
      <c r="BW61" s="10">
        <v>0.98555003511863482</v>
      </c>
      <c r="BX61" s="7">
        <v>6001.9997138724857</v>
      </c>
      <c r="BY61" s="7">
        <v>88.0002861275143</v>
      </c>
      <c r="BZ61" s="7">
        <v>43013.345732717695</v>
      </c>
      <c r="CA61" s="7">
        <v>630.65426728230034</v>
      </c>
      <c r="CB61" s="7">
        <f t="shared" si="17"/>
        <v>49015.345446590181</v>
      </c>
      <c r="CC61" s="7">
        <f t="shared" si="18"/>
        <v>718.65455340981464</v>
      </c>
    </row>
    <row r="62" spans="1:127" x14ac:dyDescent="0.25">
      <c r="A62" s="1">
        <v>42171</v>
      </c>
      <c r="B62" s="12">
        <f t="shared" si="7"/>
        <v>0.98962270607512481</v>
      </c>
      <c r="C62" s="12">
        <f t="shared" si="8"/>
        <v>1.0377293924875186E-2</v>
      </c>
      <c r="E62">
        <v>0.99350159748201916</v>
      </c>
      <c r="F62" s="7">
        <v>10274.793521159043</v>
      </c>
      <c r="G62" s="7">
        <v>67.206478840957061</v>
      </c>
      <c r="H62" s="7">
        <v>22590.239323546153</v>
      </c>
      <c r="I62" s="7">
        <v>147.76067645384683</v>
      </c>
      <c r="J62" s="7">
        <f t="shared" si="28"/>
        <v>32865.032844705194</v>
      </c>
      <c r="K62" s="7">
        <f t="shared" si="29"/>
        <v>214.96715529480389</v>
      </c>
      <c r="L62" s="22">
        <v>0.99535020196802793</v>
      </c>
      <c r="M62" s="7">
        <v>8942.2262144807628</v>
      </c>
      <c r="N62" s="7">
        <v>41.773785519237208</v>
      </c>
      <c r="O62" s="7">
        <v>18226.852898438527</v>
      </c>
      <c r="P62" s="7">
        <v>85.147101561473391</v>
      </c>
      <c r="Q62" s="7">
        <f t="shared" si="30"/>
        <v>27169.079112919288</v>
      </c>
      <c r="R62" s="7">
        <f t="shared" si="31"/>
        <v>126.9208870807106</v>
      </c>
      <c r="S62" s="10">
        <v>0.97555040823623418</v>
      </c>
      <c r="T62" s="7">
        <v>16956.041645553985</v>
      </c>
      <c r="U62" s="7">
        <v>424.95835444601471</v>
      </c>
      <c r="V62" s="7">
        <v>0</v>
      </c>
      <c r="W62" s="7">
        <v>0</v>
      </c>
      <c r="X62" s="7">
        <f t="shared" si="23"/>
        <v>16956.041645553985</v>
      </c>
      <c r="Y62" s="7">
        <f t="shared" si="24"/>
        <v>424.95835444601471</v>
      </c>
      <c r="Z62" s="10">
        <v>0.96928000000000003</v>
      </c>
      <c r="AA62" s="7">
        <v>19593.995200000001</v>
      </c>
      <c r="AB62" s="7">
        <v>621.0047999999988</v>
      </c>
      <c r="AC62" s="7">
        <v>4734.9328000000005</v>
      </c>
      <c r="AD62" s="7">
        <v>150.0671999999995</v>
      </c>
      <c r="AE62" s="7">
        <f t="shared" si="9"/>
        <v>24328.928</v>
      </c>
      <c r="AF62" s="7">
        <f t="shared" si="10"/>
        <v>771.0719999999983</v>
      </c>
      <c r="AG62" s="10">
        <v>1</v>
      </c>
      <c r="AH62" s="7">
        <v>13014</v>
      </c>
      <c r="AI62" s="7">
        <v>0</v>
      </c>
      <c r="AJ62" s="7">
        <v>126291</v>
      </c>
      <c r="AK62" s="7">
        <v>0</v>
      </c>
      <c r="AL62" s="7">
        <f t="shared" si="11"/>
        <v>139305</v>
      </c>
      <c r="AM62" s="7">
        <f t="shared" si="12"/>
        <v>0</v>
      </c>
      <c r="AN62" s="10">
        <v>0.9939432756909039</v>
      </c>
      <c r="AO62" s="7">
        <v>14806.772977967395</v>
      </c>
      <c r="AP62" s="7">
        <v>90.227022032604509</v>
      </c>
      <c r="AQ62" s="7">
        <v>0</v>
      </c>
      <c r="AR62" s="7">
        <v>0</v>
      </c>
      <c r="AS62" s="7">
        <f t="shared" si="13"/>
        <v>14806.772977967395</v>
      </c>
      <c r="AT62" s="7">
        <f t="shared" si="14"/>
        <v>90.227022032604509</v>
      </c>
      <c r="AU62" s="10">
        <v>0.9971434291512925</v>
      </c>
      <c r="AV62" s="7">
        <v>7163.4783950228857</v>
      </c>
      <c r="AW62" s="7">
        <v>20.521604977114293</v>
      </c>
      <c r="AX62" s="7">
        <v>108750.65609878411</v>
      </c>
      <c r="AY62" s="7">
        <v>311.54390121590404</v>
      </c>
      <c r="AZ62" s="7">
        <f t="shared" si="26"/>
        <v>115914.134493807</v>
      </c>
      <c r="BA62" s="7">
        <f t="shared" si="27"/>
        <v>332.06550619301834</v>
      </c>
      <c r="BB62" s="10">
        <f t="shared" si="25"/>
        <v>0.98495423861706022</v>
      </c>
      <c r="BC62" s="7">
        <v>10343.296410240428</v>
      </c>
      <c r="BD62" s="7">
        <v>158</v>
      </c>
      <c r="BE62" s="7">
        <v>1011.5480030597208</v>
      </c>
      <c r="BF62" s="7">
        <v>15.451996940279173</v>
      </c>
      <c r="BG62" s="13">
        <f t="shared" si="19"/>
        <v>11354.844413300149</v>
      </c>
      <c r="BH62" s="7">
        <f t="shared" si="20"/>
        <v>173.45199694027917</v>
      </c>
      <c r="BI62" s="10">
        <v>0.9984847513938121</v>
      </c>
      <c r="BJ62" s="7">
        <v>15826</v>
      </c>
      <c r="BK62" s="7">
        <v>24</v>
      </c>
      <c r="BL62" s="7">
        <v>779.81659083856721</v>
      </c>
      <c r="BM62" s="7">
        <v>1.1834091614327402</v>
      </c>
      <c r="BN62" s="7">
        <f t="shared" si="15"/>
        <v>16605.816590838567</v>
      </c>
      <c r="BO62" s="7">
        <f t="shared" si="16"/>
        <v>25.183409161432742</v>
      </c>
      <c r="BP62" s="10">
        <v>0.99439090182369116</v>
      </c>
      <c r="BQ62" s="7">
        <v>7434.066382033915</v>
      </c>
      <c r="BR62" s="7">
        <v>41.933617966084967</v>
      </c>
      <c r="BS62" s="7">
        <v>34680.377092003051</v>
      </c>
      <c r="BT62" s="7">
        <v>195.62290799694787</v>
      </c>
      <c r="BU62" s="7">
        <f t="shared" si="21"/>
        <v>42114.443474036969</v>
      </c>
      <c r="BV62" s="7">
        <f t="shared" si="22"/>
        <v>237.55652596303284</v>
      </c>
      <c r="BW62" s="10">
        <v>0.98325096246333232</v>
      </c>
      <c r="BX62" s="7">
        <v>5323.3207107764811</v>
      </c>
      <c r="BY62" s="7">
        <v>90.679289223518936</v>
      </c>
      <c r="BZ62" s="7">
        <v>42331.903686933845</v>
      </c>
      <c r="CA62" s="7">
        <v>721.09631306615279</v>
      </c>
      <c r="CB62" s="7">
        <f t="shared" si="17"/>
        <v>47655.224397710328</v>
      </c>
      <c r="CC62" s="7">
        <f t="shared" si="18"/>
        <v>811.77560228967172</v>
      </c>
    </row>
    <row r="63" spans="1:127" x14ac:dyDescent="0.25">
      <c r="A63" s="1">
        <v>42172</v>
      </c>
      <c r="B63" s="12">
        <f t="shared" si="7"/>
        <v>0.98848172919768584</v>
      </c>
      <c r="C63" s="12">
        <f t="shared" si="8"/>
        <v>1.1518270802314157E-2</v>
      </c>
      <c r="E63">
        <v>0.99222052809130201</v>
      </c>
      <c r="F63" s="7">
        <v>8822.8249357878576</v>
      </c>
      <c r="G63" s="7">
        <v>69.175064212142388</v>
      </c>
      <c r="H63" s="7">
        <v>26030.90555447531</v>
      </c>
      <c r="I63" s="7">
        <v>204.09444552468995</v>
      </c>
      <c r="J63" s="7">
        <f t="shared" si="28"/>
        <v>34853.730490263166</v>
      </c>
      <c r="K63" s="7">
        <f t="shared" si="29"/>
        <v>273.26950973683233</v>
      </c>
      <c r="L63" s="22">
        <v>0.99394719257738073</v>
      </c>
      <c r="M63" s="7">
        <v>6566.0151541661771</v>
      </c>
      <c r="N63" s="7">
        <v>39.984845833822874</v>
      </c>
      <c r="O63" s="7">
        <v>14985.74182248917</v>
      </c>
      <c r="P63" s="7">
        <v>91.258177510830137</v>
      </c>
      <c r="Q63" s="7">
        <f t="shared" si="30"/>
        <v>21551.756976655346</v>
      </c>
      <c r="R63" s="7">
        <f t="shared" si="31"/>
        <v>131.24302334465301</v>
      </c>
      <c r="S63" s="10">
        <v>0.97090512744966617</v>
      </c>
      <c r="T63" s="7">
        <v>10201.300174113643</v>
      </c>
      <c r="U63" s="7">
        <v>305.69982588635685</v>
      </c>
      <c r="V63" s="7">
        <v>710.70255329315569</v>
      </c>
      <c r="W63" s="7">
        <v>21.297446706844312</v>
      </c>
      <c r="X63" s="7">
        <f t="shared" si="23"/>
        <v>10912.002727406798</v>
      </c>
      <c r="Y63" s="7">
        <f t="shared" si="24"/>
        <v>326.99727259320116</v>
      </c>
      <c r="Z63" s="10">
        <v>0.97442000000000006</v>
      </c>
      <c r="AA63" s="7">
        <v>28949.043780000004</v>
      </c>
      <c r="AB63" s="7">
        <v>759.95621999999639</v>
      </c>
      <c r="AC63" s="7">
        <v>3071.3718400000002</v>
      </c>
      <c r="AD63" s="7">
        <v>80.628159999999752</v>
      </c>
      <c r="AE63" s="7">
        <f t="shared" si="9"/>
        <v>32020.415620000003</v>
      </c>
      <c r="AF63" s="7">
        <f t="shared" si="10"/>
        <v>840.58437999999614</v>
      </c>
      <c r="AG63" s="10">
        <v>1</v>
      </c>
      <c r="AH63" s="7">
        <v>19896</v>
      </c>
      <c r="AI63" s="7">
        <v>0</v>
      </c>
      <c r="AJ63" s="7">
        <v>147228.81426000001</v>
      </c>
      <c r="AK63" s="7">
        <v>502.28573999999207</v>
      </c>
      <c r="AL63" s="7">
        <f t="shared" si="11"/>
        <v>167124.81426000001</v>
      </c>
      <c r="AM63" s="7">
        <f t="shared" si="12"/>
        <v>502.28573999999207</v>
      </c>
      <c r="AN63" s="10">
        <v>0.99194902219383241</v>
      </c>
      <c r="AO63" s="7">
        <v>24764.007339069027</v>
      </c>
      <c r="AP63" s="7">
        <v>200.99266093097322</v>
      </c>
      <c r="AQ63" s="7">
        <v>0</v>
      </c>
      <c r="AR63" s="7">
        <v>0</v>
      </c>
      <c r="AS63" s="7">
        <f t="shared" si="13"/>
        <v>24764.007339069027</v>
      </c>
      <c r="AT63" s="7">
        <f t="shared" si="14"/>
        <v>200.99266093097322</v>
      </c>
      <c r="AU63" s="10">
        <v>0.99621456499078509</v>
      </c>
      <c r="AV63" s="7">
        <v>8078.3039075102761</v>
      </c>
      <c r="AW63" s="7">
        <v>30.696092489723924</v>
      </c>
      <c r="AX63" s="7">
        <v>120321.59970210904</v>
      </c>
      <c r="AY63" s="7">
        <v>457.20029789095861</v>
      </c>
      <c r="AZ63" s="7">
        <f t="shared" si="26"/>
        <v>128399.90360961932</v>
      </c>
      <c r="BA63" s="7">
        <f t="shared" si="27"/>
        <v>487.89639038068253</v>
      </c>
      <c r="BB63" s="10">
        <f t="shared" si="25"/>
        <v>0.9818227325629556</v>
      </c>
      <c r="BC63" s="7">
        <v>17068.351145981804</v>
      </c>
      <c r="BD63" s="7">
        <v>316</v>
      </c>
      <c r="BE63" s="7">
        <v>0</v>
      </c>
      <c r="BF63" s="7">
        <v>0</v>
      </c>
      <c r="BG63" s="13">
        <f t="shared" si="19"/>
        <v>17068.351145981804</v>
      </c>
      <c r="BH63" s="7">
        <f t="shared" si="20"/>
        <v>316</v>
      </c>
      <c r="BI63" s="10">
        <v>0.99814302619481232</v>
      </c>
      <c r="BJ63" s="7">
        <v>18246</v>
      </c>
      <c r="BK63" s="7">
        <v>34</v>
      </c>
      <c r="BL63" s="7">
        <v>0</v>
      </c>
      <c r="BM63" s="7">
        <v>0</v>
      </c>
      <c r="BN63" s="7">
        <f t="shared" si="15"/>
        <v>18246</v>
      </c>
      <c r="BO63" s="7">
        <f t="shared" si="16"/>
        <v>34</v>
      </c>
      <c r="BP63" s="10">
        <v>0.99308353003838956</v>
      </c>
      <c r="BQ63" s="7">
        <v>5633.7628659077836</v>
      </c>
      <c r="BR63" s="7">
        <v>39.237134092216365</v>
      </c>
      <c r="BS63" s="7">
        <v>38282.37699944988</v>
      </c>
      <c r="BT63" s="7">
        <v>266.62300055012048</v>
      </c>
      <c r="BU63" s="7">
        <f t="shared" si="21"/>
        <v>43916.139865357662</v>
      </c>
      <c r="BV63" s="7">
        <f t="shared" si="22"/>
        <v>305.86013464233685</v>
      </c>
      <c r="BW63" s="10">
        <v>0.98059329707541876</v>
      </c>
      <c r="BX63" s="7">
        <v>12698.683197126673</v>
      </c>
      <c r="BY63" s="7">
        <v>251.31680287332711</v>
      </c>
      <c r="BZ63" s="7">
        <v>23840.184238497583</v>
      </c>
      <c r="CA63" s="7">
        <v>471.81576150241892</v>
      </c>
      <c r="CB63" s="7">
        <f t="shared" si="17"/>
        <v>36538.867435624255</v>
      </c>
      <c r="CC63" s="7">
        <f t="shared" si="18"/>
        <v>723.13256437574603</v>
      </c>
    </row>
    <row r="64" spans="1:127" x14ac:dyDescent="0.25">
      <c r="A64" s="1">
        <v>42173</v>
      </c>
      <c r="B64" s="12">
        <f t="shared" si="7"/>
        <v>0.98667572968130446</v>
      </c>
      <c r="C64" s="12">
        <f t="shared" si="8"/>
        <v>1.3324270318695541E-2</v>
      </c>
      <c r="E64">
        <v>0.99068928049906768</v>
      </c>
      <c r="F64" s="7">
        <v>5254.6159437670549</v>
      </c>
      <c r="G64" s="7">
        <v>49.384056232945113</v>
      </c>
      <c r="H64" s="7">
        <v>3804.24683711642</v>
      </c>
      <c r="I64" s="7">
        <v>35.753162883579989</v>
      </c>
      <c r="J64" s="7">
        <f t="shared" si="28"/>
        <v>9058.8627808834754</v>
      </c>
      <c r="K64" s="7">
        <f t="shared" si="29"/>
        <v>85.137219116525102</v>
      </c>
      <c r="L64" s="22">
        <v>0.99212419507082961</v>
      </c>
      <c r="M64" s="7">
        <v>12740.858913099593</v>
      </c>
      <c r="N64" s="7">
        <v>101.14108690040666</v>
      </c>
      <c r="O64" s="7">
        <v>9080.9127574833037</v>
      </c>
      <c r="P64" s="7">
        <v>72.087242516696278</v>
      </c>
      <c r="Q64" s="7">
        <f t="shared" si="30"/>
        <v>21821.771670582897</v>
      </c>
      <c r="R64" s="7">
        <f t="shared" si="31"/>
        <v>173.22832941710294</v>
      </c>
      <c r="S64" s="10">
        <v>0.96540856495489247</v>
      </c>
      <c r="T64" s="7">
        <v>12581.204418492158</v>
      </c>
      <c r="U64" s="7">
        <v>450.79558150784214</v>
      </c>
      <c r="V64" s="7">
        <v>0</v>
      </c>
      <c r="W64" s="7">
        <v>0</v>
      </c>
      <c r="X64" s="7">
        <f t="shared" si="23"/>
        <v>12581.204418492158</v>
      </c>
      <c r="Y64" s="7">
        <f t="shared" si="24"/>
        <v>450.79558150784214</v>
      </c>
      <c r="Z64" s="10">
        <v>0.9795600000000001</v>
      </c>
      <c r="AA64" s="7">
        <v>17985.701160000001</v>
      </c>
      <c r="AB64" s="7">
        <v>375.29883999999947</v>
      </c>
      <c r="AC64" s="7">
        <v>27888.073200000003</v>
      </c>
      <c r="AD64" s="7">
        <v>581.92679999999746</v>
      </c>
      <c r="AE64" s="7">
        <f t="shared" si="9"/>
        <v>45873.774360000003</v>
      </c>
      <c r="AF64" s="7">
        <f t="shared" si="10"/>
        <v>957.22563999999693</v>
      </c>
      <c r="AG64" s="10">
        <v>0.99660000000000004</v>
      </c>
      <c r="AH64" s="7">
        <v>26462.719800000003</v>
      </c>
      <c r="AI64" s="7">
        <v>90.280199999997421</v>
      </c>
      <c r="AJ64" s="7">
        <v>138699.88340000002</v>
      </c>
      <c r="AK64" s="7">
        <v>949.61659999997937</v>
      </c>
      <c r="AL64" s="7">
        <f t="shared" si="11"/>
        <v>165162.60320000001</v>
      </c>
      <c r="AM64" s="7">
        <f t="shared" si="12"/>
        <v>1039.8967999999768</v>
      </c>
      <c r="AN64" s="10">
        <v>0.9893052007280857</v>
      </c>
      <c r="AO64" s="7">
        <v>12513.721484009557</v>
      </c>
      <c r="AP64" s="7">
        <v>135.27851599044334</v>
      </c>
      <c r="AQ64" s="7">
        <v>1525.5086195227082</v>
      </c>
      <c r="AR64" s="7">
        <v>16.491380477291841</v>
      </c>
      <c r="AS64" s="7">
        <f t="shared" si="13"/>
        <v>14039.230103532265</v>
      </c>
      <c r="AT64" s="7">
        <f t="shared" si="14"/>
        <v>151.76989646773518</v>
      </c>
      <c r="AU64" s="10">
        <v>0.99498518333838204</v>
      </c>
      <c r="AV64" s="7">
        <v>18885.813764945829</v>
      </c>
      <c r="AW64" s="7">
        <v>95.186235054170538</v>
      </c>
      <c r="AX64" s="7">
        <v>63466.124904422039</v>
      </c>
      <c r="AY64" s="7">
        <v>319.87509557796147</v>
      </c>
      <c r="AZ64" s="7">
        <f t="shared" si="26"/>
        <v>82351.938669367868</v>
      </c>
      <c r="BA64" s="7">
        <f t="shared" si="27"/>
        <v>415.06133063213201</v>
      </c>
      <c r="BB64" s="10">
        <f t="shared" si="25"/>
        <v>0.97803857987995302</v>
      </c>
      <c r="BC64" s="7">
        <v>11356.270974559126</v>
      </c>
      <c r="BD64" s="7">
        <v>255</v>
      </c>
      <c r="BE64" s="7">
        <v>0</v>
      </c>
      <c r="BF64" s="7">
        <v>0</v>
      </c>
      <c r="BG64" s="13">
        <f t="shared" si="19"/>
        <v>11356.270974559126</v>
      </c>
      <c r="BH64" s="7">
        <f t="shared" si="20"/>
        <v>255</v>
      </c>
      <c r="BI64" s="10">
        <v>0.99772440934036966</v>
      </c>
      <c r="BJ64" s="7">
        <v>22822</v>
      </c>
      <c r="BK64" s="7">
        <v>52</v>
      </c>
      <c r="BL64" s="7">
        <v>0</v>
      </c>
      <c r="BM64" s="7">
        <v>0</v>
      </c>
      <c r="BN64" s="7">
        <f t="shared" si="15"/>
        <v>22822</v>
      </c>
      <c r="BO64" s="7">
        <f t="shared" si="16"/>
        <v>52</v>
      </c>
      <c r="BP64" s="10">
        <v>0.9914740480038664</v>
      </c>
      <c r="BQ64" s="7">
        <v>1992.8628364877716</v>
      </c>
      <c r="BR64" s="7">
        <v>17.137163512228426</v>
      </c>
      <c r="BS64" s="7">
        <v>31519.951460090917</v>
      </c>
      <c r="BT64" s="7">
        <v>271.04853990908282</v>
      </c>
      <c r="BU64" s="7">
        <f t="shared" si="21"/>
        <v>33512.81429657869</v>
      </c>
      <c r="BV64" s="7">
        <f t="shared" si="22"/>
        <v>288.18570342131125</v>
      </c>
      <c r="BW64" s="10">
        <v>0.97752356467890367</v>
      </c>
      <c r="BX64" s="7">
        <v>16655.046494999162</v>
      </c>
      <c r="BY64" s="7">
        <v>382.95350500083805</v>
      </c>
      <c r="BZ64" s="7">
        <v>10798.702819007849</v>
      </c>
      <c r="CA64" s="7">
        <v>248.29718099215069</v>
      </c>
      <c r="CB64" s="7">
        <f t="shared" si="17"/>
        <v>27453.749314007011</v>
      </c>
      <c r="CC64" s="7">
        <f t="shared" si="18"/>
        <v>631.25068599298879</v>
      </c>
    </row>
    <row r="65" spans="1:81" x14ac:dyDescent="0.25">
      <c r="A65" s="1">
        <v>42174</v>
      </c>
      <c r="B65" s="12">
        <f t="shared" si="7"/>
        <v>0.98443722573379455</v>
      </c>
      <c r="C65" s="12">
        <f t="shared" si="8"/>
        <v>1.5562774266205448E-2</v>
      </c>
      <c r="E65">
        <v>0.98886001855654226</v>
      </c>
      <c r="F65" s="7">
        <v>16547.583550525178</v>
      </c>
      <c r="G65" s="7">
        <v>186.416449474822</v>
      </c>
      <c r="H65" s="7">
        <v>2778.696652143884</v>
      </c>
      <c r="I65" s="7">
        <v>31.303347856116034</v>
      </c>
      <c r="J65" s="7">
        <f t="shared" si="28"/>
        <v>19326.280202669062</v>
      </c>
      <c r="K65" s="7">
        <f t="shared" si="29"/>
        <v>217.71979733093804</v>
      </c>
      <c r="L65" s="22">
        <v>0.98975780103853361</v>
      </c>
      <c r="M65" s="7">
        <v>22607.057933521148</v>
      </c>
      <c r="N65" s="7">
        <v>233.94206647885221</v>
      </c>
      <c r="O65" s="7">
        <v>3319.6476646832416</v>
      </c>
      <c r="P65" s="7">
        <v>34.352335316758399</v>
      </c>
      <c r="Q65" s="7">
        <f t="shared" si="30"/>
        <v>25926.705598204389</v>
      </c>
      <c r="R65" s="7">
        <f t="shared" si="31"/>
        <v>268.29440179561061</v>
      </c>
      <c r="S65" s="10">
        <v>0.9589175381191356</v>
      </c>
      <c r="T65" s="7">
        <v>34414.591525557655</v>
      </c>
      <c r="U65" s="7">
        <v>1474.4084744423453</v>
      </c>
      <c r="V65" s="7">
        <v>0</v>
      </c>
      <c r="W65" s="7">
        <v>0</v>
      </c>
      <c r="X65" s="7">
        <f t="shared" si="23"/>
        <v>34414.591525557655</v>
      </c>
      <c r="Y65" s="7">
        <f t="shared" si="24"/>
        <v>1474.4084744423453</v>
      </c>
      <c r="Z65" s="10">
        <v>0.98470000000000013</v>
      </c>
      <c r="AA65" s="7">
        <v>18064.321500000002</v>
      </c>
      <c r="AB65" s="7">
        <v>280.67849999999817</v>
      </c>
      <c r="AC65" s="7">
        <v>40687.804000000004</v>
      </c>
      <c r="AD65" s="7">
        <v>632.19599999999627</v>
      </c>
      <c r="AE65" s="7">
        <f t="shared" si="9"/>
        <v>58752.125500000009</v>
      </c>
      <c r="AF65" s="7">
        <f t="shared" si="10"/>
        <v>912.87449999999444</v>
      </c>
      <c r="AG65" s="10">
        <v>0.99320000000000008</v>
      </c>
      <c r="AH65" s="7">
        <v>18416.907600000002</v>
      </c>
      <c r="AI65" s="7">
        <v>126.09239999999772</v>
      </c>
      <c r="AJ65" s="7">
        <v>173549.15648000003</v>
      </c>
      <c r="AK65" s="7">
        <v>1788.4435199999716</v>
      </c>
      <c r="AL65" s="7">
        <f t="shared" si="11"/>
        <v>191966.06408000004</v>
      </c>
      <c r="AM65" s="7">
        <f t="shared" si="12"/>
        <v>1914.5359199999693</v>
      </c>
      <c r="AN65" s="10">
        <v>0.9858056110543606</v>
      </c>
      <c r="AO65" s="7">
        <v>17538.467626268128</v>
      </c>
      <c r="AP65" s="7">
        <v>252.53237373187221</v>
      </c>
      <c r="AQ65" s="7">
        <v>12696.19046476911</v>
      </c>
      <c r="AR65" s="7">
        <v>182.80953523089011</v>
      </c>
      <c r="AS65" s="7">
        <f t="shared" si="13"/>
        <v>30234.658091037236</v>
      </c>
      <c r="AT65" s="7">
        <f t="shared" si="14"/>
        <v>435.34190896276232</v>
      </c>
      <c r="AU65" s="10">
        <v>0.99335920146945544</v>
      </c>
      <c r="AV65" s="7">
        <v>7901.1790884880484</v>
      </c>
      <c r="AW65" s="7">
        <v>52.820911511951635</v>
      </c>
      <c r="AX65" s="7">
        <v>124907.96607037373</v>
      </c>
      <c r="AY65" s="7">
        <v>835.03392962626822</v>
      </c>
      <c r="AZ65" s="7">
        <f t="shared" si="26"/>
        <v>132809.14515886179</v>
      </c>
      <c r="BA65" s="7">
        <f t="shared" si="27"/>
        <v>887.85484113821985</v>
      </c>
      <c r="BB65" s="10">
        <f t="shared" si="25"/>
        <v>0.97352247907220157</v>
      </c>
      <c r="BC65" s="7">
        <v>16655.852495491792</v>
      </c>
      <c r="BD65" s="7">
        <v>453</v>
      </c>
      <c r="BE65" s="7">
        <v>644.4718811457974</v>
      </c>
      <c r="BF65" s="7">
        <v>17.528118854202603</v>
      </c>
      <c r="BG65" s="13">
        <f t="shared" si="19"/>
        <v>17300.324376637589</v>
      </c>
      <c r="BH65" s="7">
        <f t="shared" si="20"/>
        <v>470.5281188542026</v>
      </c>
      <c r="BI65" s="10">
        <v>0.99721168747636724</v>
      </c>
      <c r="BJ65" s="7">
        <v>25037</v>
      </c>
      <c r="BK65" s="7">
        <v>70</v>
      </c>
      <c r="BL65" s="7">
        <v>1950.5460607037744</v>
      </c>
      <c r="BM65" s="7">
        <v>5.4539392962255793</v>
      </c>
      <c r="BN65" s="7">
        <f t="shared" si="15"/>
        <v>26987.546060703775</v>
      </c>
      <c r="BO65" s="7">
        <f t="shared" si="16"/>
        <v>75.453939296225585</v>
      </c>
      <c r="BP65" s="10">
        <v>0.98949399719653097</v>
      </c>
      <c r="BQ65" s="7">
        <v>5057.3038196714697</v>
      </c>
      <c r="BR65" s="7">
        <v>53.696180328530318</v>
      </c>
      <c r="BS65" s="7">
        <v>30400.22407586902</v>
      </c>
      <c r="BT65" s="7">
        <v>322.77592413097801</v>
      </c>
      <c r="BU65" s="7">
        <f t="shared" si="21"/>
        <v>35457.527895540494</v>
      </c>
      <c r="BV65" s="7">
        <f t="shared" si="22"/>
        <v>376.47210445950833</v>
      </c>
      <c r="BW65" s="10">
        <v>0.97398114908861111</v>
      </c>
      <c r="BX65" s="7">
        <v>23714.493018009503</v>
      </c>
      <c r="BY65" s="7">
        <v>633.50698199049657</v>
      </c>
      <c r="BZ65" s="7">
        <v>13146.018365478803</v>
      </c>
      <c r="CA65" s="7">
        <v>351.18163452119887</v>
      </c>
      <c r="CB65" s="7">
        <f t="shared" si="17"/>
        <v>36860.511383488309</v>
      </c>
      <c r="CC65" s="7">
        <f t="shared" si="18"/>
        <v>984.6886165116955</v>
      </c>
    </row>
    <row r="66" spans="1:81" x14ac:dyDescent="0.25">
      <c r="A66" s="1">
        <v>42175</v>
      </c>
      <c r="B66" s="12">
        <f t="shared" si="7"/>
        <v>0.98166058261233369</v>
      </c>
      <c r="C66" s="12">
        <f t="shared" si="8"/>
        <v>1.8339417387666312E-2</v>
      </c>
      <c r="E66">
        <v>0.98667619796296024</v>
      </c>
      <c r="F66" s="7">
        <v>25095.122418989929</v>
      </c>
      <c r="G66" s="7">
        <v>338.87758101007057</v>
      </c>
      <c r="H66" s="7">
        <v>0</v>
      </c>
      <c r="I66" s="7">
        <v>0</v>
      </c>
      <c r="J66" s="7">
        <f t="shared" si="28"/>
        <v>25095.122418989929</v>
      </c>
      <c r="K66" s="7">
        <f t="shared" si="29"/>
        <v>338.87758101007057</v>
      </c>
      <c r="L66" s="22">
        <v>0.98668993013046657</v>
      </c>
      <c r="M66" s="7">
        <v>18107.733597754323</v>
      </c>
      <c r="N66" s="7">
        <v>244.26640224567745</v>
      </c>
      <c r="O66" s="7">
        <v>1268.88325014778</v>
      </c>
      <c r="P66" s="7">
        <v>17.116749852219982</v>
      </c>
      <c r="Q66" s="7">
        <f t="shared" si="30"/>
        <v>19376.616847902103</v>
      </c>
      <c r="R66" s="7">
        <f t="shared" si="31"/>
        <v>261.38315209789744</v>
      </c>
      <c r="S66" s="10">
        <v>0.95126996200856673</v>
      </c>
      <c r="T66" s="7">
        <v>25881.201856367075</v>
      </c>
      <c r="U66" s="7">
        <v>1325.7981436329246</v>
      </c>
      <c r="V66" s="7">
        <v>1527.7395589857581</v>
      </c>
      <c r="W66" s="7">
        <v>78.260441014241906</v>
      </c>
      <c r="X66" s="7">
        <f t="shared" si="23"/>
        <v>27408.941415352834</v>
      </c>
      <c r="Y66" s="7">
        <f t="shared" si="24"/>
        <v>1404.0585846471665</v>
      </c>
      <c r="Z66" s="10">
        <v>0.98984000000000016</v>
      </c>
      <c r="AA66" s="7">
        <v>23798.723120000002</v>
      </c>
      <c r="AB66" s="7">
        <v>244.27687999999762</v>
      </c>
      <c r="AC66" s="7">
        <v>57899.700960000009</v>
      </c>
      <c r="AD66" s="7">
        <v>594.29903999999078</v>
      </c>
      <c r="AE66" s="7">
        <f t="shared" si="9"/>
        <v>81698.424080000012</v>
      </c>
      <c r="AF66" s="7">
        <f t="shared" si="10"/>
        <v>838.5759199999884</v>
      </c>
      <c r="AG66" s="10">
        <v>0.98980000000000012</v>
      </c>
      <c r="AH66" s="7">
        <v>17235.387400000003</v>
      </c>
      <c r="AI66" s="7">
        <v>177.61259999999675</v>
      </c>
      <c r="AJ66" s="7">
        <v>132134.19840000002</v>
      </c>
      <c r="AK66" s="7">
        <v>1821.801599999977</v>
      </c>
      <c r="AL66" s="7">
        <f t="shared" si="11"/>
        <v>149369.58580000003</v>
      </c>
      <c r="AM66" s="7">
        <f t="shared" si="12"/>
        <v>1999.4141999999738</v>
      </c>
      <c r="AN66" s="10">
        <v>0.98118265498571866</v>
      </c>
      <c r="AO66" s="7">
        <v>13783.653937239376</v>
      </c>
      <c r="AP66" s="7">
        <v>264.34606276062368</v>
      </c>
      <c r="AQ66" s="7">
        <v>15293.694043262396</v>
      </c>
      <c r="AR66" s="7">
        <v>293.30595673760399</v>
      </c>
      <c r="AS66" s="7">
        <f t="shared" si="13"/>
        <v>29077.347980501771</v>
      </c>
      <c r="AT66" s="7">
        <f t="shared" si="14"/>
        <v>557.65201949822767</v>
      </c>
      <c r="AU66" s="10">
        <v>0.99121067556138698</v>
      </c>
      <c r="AV66" s="7">
        <v>10328.415239349652</v>
      </c>
      <c r="AW66" s="7">
        <v>91.584760650348471</v>
      </c>
      <c r="AX66" s="7">
        <v>72116.325669009166</v>
      </c>
      <c r="AY66" s="7">
        <v>639.47433099083719</v>
      </c>
      <c r="AZ66" s="7">
        <f t="shared" si="26"/>
        <v>82444.740908358814</v>
      </c>
      <c r="BA66" s="7">
        <f t="shared" si="27"/>
        <v>731.05909164118566</v>
      </c>
      <c r="BB66" s="10">
        <f t="shared" si="25"/>
        <v>0.9680554243978976</v>
      </c>
      <c r="BC66" s="7">
        <v>11454.994894291927</v>
      </c>
      <c r="BD66" s="7">
        <v>378</v>
      </c>
      <c r="BE66" s="7">
        <v>0</v>
      </c>
      <c r="BF66" s="7">
        <v>0</v>
      </c>
      <c r="BG66" s="13">
        <f t="shared" si="19"/>
        <v>11454.994894291927</v>
      </c>
      <c r="BH66" s="7">
        <f t="shared" si="20"/>
        <v>378</v>
      </c>
      <c r="BI66" s="10">
        <v>0.99658383787307614</v>
      </c>
      <c r="BJ66" s="7">
        <v>15131</v>
      </c>
      <c r="BK66" s="7">
        <v>52</v>
      </c>
      <c r="BL66" s="7">
        <v>0</v>
      </c>
      <c r="BM66" s="7">
        <v>0</v>
      </c>
      <c r="BN66" s="7">
        <f t="shared" si="15"/>
        <v>15131</v>
      </c>
      <c r="BO66" s="7">
        <f t="shared" si="16"/>
        <v>52</v>
      </c>
      <c r="BP66" s="10">
        <v>0.98706010466305916</v>
      </c>
      <c r="BQ66" s="7">
        <v>4743.8108630106626</v>
      </c>
      <c r="BR66" s="7">
        <v>62.189136989337385</v>
      </c>
      <c r="BS66" s="7">
        <v>56063.039824652435</v>
      </c>
      <c r="BT66" s="7">
        <v>734.96017534756379</v>
      </c>
      <c r="BU66" s="7">
        <f t="shared" si="21"/>
        <v>60806.8506876631</v>
      </c>
      <c r="BV66" s="7">
        <f t="shared" si="22"/>
        <v>797.14931233690118</v>
      </c>
      <c r="BW66" s="10">
        <v>0.96989762115253808</v>
      </c>
      <c r="BX66" s="7">
        <v>12791.009827759672</v>
      </c>
      <c r="BY66" s="7">
        <v>396.99017224032832</v>
      </c>
      <c r="BZ66" s="7">
        <v>69752.030230664954</v>
      </c>
      <c r="CA66" s="7">
        <v>2164.8697693350341</v>
      </c>
      <c r="CB66" s="7">
        <f t="shared" si="17"/>
        <v>82543.040058424624</v>
      </c>
      <c r="CC66" s="7">
        <f t="shared" si="18"/>
        <v>2561.8599415753624</v>
      </c>
    </row>
    <row r="67" spans="1:81" x14ac:dyDescent="0.25">
      <c r="A67" s="2">
        <v>42176</v>
      </c>
      <c r="B67" s="12">
        <f t="shared" si="7"/>
        <v>0.97822862147614975</v>
      </c>
      <c r="C67" s="12">
        <f t="shared" si="8"/>
        <v>2.1771378523850249E-2</v>
      </c>
      <c r="E67">
        <v>0.98407116923080806</v>
      </c>
      <c r="F67" s="7">
        <v>21480.305481970077</v>
      </c>
      <c r="G67" s="7">
        <v>347.69451802992262</v>
      </c>
      <c r="H67" s="7">
        <v>11255.018776726598</v>
      </c>
      <c r="I67" s="7">
        <v>182.18122327340279</v>
      </c>
      <c r="J67" s="7">
        <f t="shared" si="28"/>
        <v>32735.324258696673</v>
      </c>
      <c r="K67" s="7">
        <f t="shared" si="29"/>
        <v>529.87574130332541</v>
      </c>
      <c r="L67" s="22">
        <v>0.98271917648554685</v>
      </c>
      <c r="M67" s="7">
        <v>26294.617005223776</v>
      </c>
      <c r="N67" s="7">
        <v>462.38299477622422</v>
      </c>
      <c r="O67" s="7">
        <v>0</v>
      </c>
      <c r="P67" s="7">
        <v>0</v>
      </c>
      <c r="Q67" s="7">
        <f t="shared" si="30"/>
        <v>26294.617005223776</v>
      </c>
      <c r="R67" s="7">
        <f t="shared" si="31"/>
        <v>462.38299477622422</v>
      </c>
      <c r="S67" s="10">
        <v>0.94228446006563116</v>
      </c>
      <c r="T67" s="7">
        <v>17507.645268019427</v>
      </c>
      <c r="U67" s="7">
        <v>1072.354731980573</v>
      </c>
      <c r="V67" s="7">
        <v>0</v>
      </c>
      <c r="W67" s="7">
        <v>0</v>
      </c>
      <c r="X67" s="7">
        <f t="shared" si="23"/>
        <v>17507.645268019427</v>
      </c>
      <c r="Y67" s="7">
        <f t="shared" si="24"/>
        <v>1072.354731980573</v>
      </c>
      <c r="Z67" s="10">
        <v>0.995</v>
      </c>
      <c r="AA67" s="7">
        <v>6441.63</v>
      </c>
      <c r="AB67" s="7">
        <v>32.369999999999891</v>
      </c>
      <c r="AC67" s="7">
        <v>47809.75</v>
      </c>
      <c r="AD67" s="7">
        <v>240.25</v>
      </c>
      <c r="AE67" s="7">
        <f t="shared" si="9"/>
        <v>54251.38</v>
      </c>
      <c r="AF67" s="7">
        <f t="shared" si="10"/>
        <v>272.61999999999989</v>
      </c>
      <c r="AG67" s="10">
        <v>0.98640000000000017</v>
      </c>
      <c r="AH67" s="7">
        <v>15611.752800000002</v>
      </c>
      <c r="AI67" s="7">
        <v>215.24719999999797</v>
      </c>
      <c r="AJ67" s="7">
        <v>84808.914800000028</v>
      </c>
      <c r="AK67" s="7">
        <v>1466.6851999999781</v>
      </c>
      <c r="AL67" s="7">
        <f t="shared" si="11"/>
        <v>100420.66760000003</v>
      </c>
      <c r="AM67" s="7">
        <f t="shared" si="12"/>
        <v>1681.932399999976</v>
      </c>
      <c r="AN67" s="10">
        <v>0.97509209553948595</v>
      </c>
      <c r="AO67" s="7">
        <v>18883.633522217686</v>
      </c>
      <c r="AP67" s="7">
        <v>482.36647778231418</v>
      </c>
      <c r="AQ67" s="7">
        <v>28427.834953358175</v>
      </c>
      <c r="AR67" s="7">
        <v>726.16504664182503</v>
      </c>
      <c r="AS67" s="7">
        <f t="shared" si="13"/>
        <v>47311.468475575864</v>
      </c>
      <c r="AT67" s="7">
        <f t="shared" si="14"/>
        <v>1208.5315244241392</v>
      </c>
      <c r="AU67" s="10">
        <v>0.98837516258937719</v>
      </c>
      <c r="AV67" s="7">
        <v>14809.813436239228</v>
      </c>
      <c r="AW67" s="7">
        <v>174.18656376077161</v>
      </c>
      <c r="AX67" s="7">
        <v>28536.763044345535</v>
      </c>
      <c r="AY67" s="7">
        <v>335.63695565446687</v>
      </c>
      <c r="AZ67" s="7">
        <f t="shared" si="26"/>
        <v>43346.576480584765</v>
      </c>
      <c r="BA67" s="7">
        <f t="shared" si="27"/>
        <v>509.82351941523848</v>
      </c>
      <c r="BB67" s="10">
        <f t="shared" si="25"/>
        <v>0.96149002289789187</v>
      </c>
      <c r="BC67" s="7">
        <v>16453.448502700456</v>
      </c>
      <c r="BD67" s="7">
        <v>659</v>
      </c>
      <c r="BE67" s="7">
        <v>0</v>
      </c>
      <c r="BF67" s="7">
        <v>0</v>
      </c>
      <c r="BG67" s="13">
        <f t="shared" si="19"/>
        <v>16453.448502700456</v>
      </c>
      <c r="BH67" s="7">
        <f t="shared" si="20"/>
        <v>659</v>
      </c>
      <c r="BI67" s="10">
        <v>0.99581520746287022</v>
      </c>
      <c r="BJ67" s="7">
        <v>19958</v>
      </c>
      <c r="BK67" s="7">
        <v>84</v>
      </c>
      <c r="BL67" s="7">
        <v>2310.2912813138587</v>
      </c>
      <c r="BM67" s="7">
        <v>9.7087186861409904</v>
      </c>
      <c r="BN67" s="7">
        <f t="shared" si="15"/>
        <v>22268.291281313857</v>
      </c>
      <c r="BO67" s="7">
        <f t="shared" si="16"/>
        <v>93.708718686140998</v>
      </c>
      <c r="BP67" s="10">
        <v>0.98407143663847318</v>
      </c>
      <c r="BQ67" s="7">
        <v>22121.925895632878</v>
      </c>
      <c r="BR67" s="7">
        <v>358.07410436712235</v>
      </c>
      <c r="BS67" s="7">
        <v>40544.727260941734</v>
      </c>
      <c r="BT67" s="7">
        <v>656.27273905826826</v>
      </c>
      <c r="BU67" s="7">
        <f t="shared" si="21"/>
        <v>62666.653156574612</v>
      </c>
      <c r="BV67" s="7">
        <f t="shared" si="22"/>
        <v>1014.3468434253906</v>
      </c>
      <c r="BW67" s="10">
        <v>0.96519610532756117</v>
      </c>
      <c r="BX67" s="7">
        <v>3632.9981404529403</v>
      </c>
      <c r="BY67" s="7">
        <v>131.00185954705967</v>
      </c>
      <c r="BZ67" s="7">
        <v>42708.865945028723</v>
      </c>
      <c r="CA67" s="7">
        <v>1540.0340549712803</v>
      </c>
      <c r="CB67" s="7">
        <f t="shared" si="17"/>
        <v>46341.864085481662</v>
      </c>
      <c r="CC67" s="7">
        <f t="shared" si="18"/>
        <v>1671.03591451834</v>
      </c>
    </row>
    <row r="68" spans="1:81" x14ac:dyDescent="0.25">
      <c r="A68" s="2">
        <v>42177</v>
      </c>
      <c r="B68" s="12">
        <f t="shared" si="7"/>
        <v>0.97246047463753849</v>
      </c>
      <c r="C68" s="12">
        <f t="shared" si="8"/>
        <v>2.7539525362461514E-2</v>
      </c>
      <c r="E68">
        <v>0.98096663842191523</v>
      </c>
      <c r="F68" s="7">
        <v>31070.156338737321</v>
      </c>
      <c r="G68" s="7">
        <v>602.84366126267923</v>
      </c>
      <c r="H68" s="7">
        <v>11389.022672078436</v>
      </c>
      <c r="I68" s="7">
        <v>220.97732792156421</v>
      </c>
      <c r="J68" s="7">
        <f t="shared" si="28"/>
        <v>42459.179010815758</v>
      </c>
      <c r="K68" s="7">
        <f t="shared" si="29"/>
        <v>823.82098918424344</v>
      </c>
      <c r="L68" s="22">
        <v>0.97759074340759311</v>
      </c>
      <c r="M68" s="7">
        <v>22147.318291899021</v>
      </c>
      <c r="N68" s="7">
        <v>507.68170810097945</v>
      </c>
      <c r="O68" s="7">
        <v>0</v>
      </c>
      <c r="P68" s="7">
        <v>0</v>
      </c>
      <c r="Q68" s="7">
        <f t="shared" si="30"/>
        <v>22147.318291899021</v>
      </c>
      <c r="R68" s="7">
        <f t="shared" si="31"/>
        <v>507.68170810097945</v>
      </c>
      <c r="S68" s="10">
        <v>0.9317609449464529</v>
      </c>
      <c r="T68" s="7">
        <v>30056.744562082677</v>
      </c>
      <c r="U68" s="7">
        <v>2201.2554379173234</v>
      </c>
      <c r="V68" s="7">
        <v>0</v>
      </c>
      <c r="W68" s="7">
        <v>0</v>
      </c>
      <c r="X68" s="7">
        <f t="shared" si="23"/>
        <v>30056.744562082677</v>
      </c>
      <c r="Y68" s="7">
        <f t="shared" si="24"/>
        <v>2201.2554379173234</v>
      </c>
      <c r="Z68" s="10">
        <v>0.98319999999999996</v>
      </c>
      <c r="AA68" s="7">
        <v>6290.5135999999993</v>
      </c>
      <c r="AB68" s="7">
        <v>107.48640000000069</v>
      </c>
      <c r="AC68" s="7">
        <v>43390.582399999999</v>
      </c>
      <c r="AD68" s="7">
        <v>741.41760000000068</v>
      </c>
      <c r="AE68" s="7">
        <f t="shared" si="9"/>
        <v>49681.095999999998</v>
      </c>
      <c r="AF68" s="7">
        <f t="shared" si="10"/>
        <v>848.90400000000136</v>
      </c>
      <c r="AG68" s="10">
        <v>0.98300000000000021</v>
      </c>
      <c r="AH68" s="7">
        <v>10232.047000000002</v>
      </c>
      <c r="AI68" s="7">
        <v>176.9529999999977</v>
      </c>
      <c r="AJ68" s="7">
        <v>128238.45640000004</v>
      </c>
      <c r="AK68" s="7">
        <v>2670.5435999999609</v>
      </c>
      <c r="AL68" s="7">
        <f t="shared" si="11"/>
        <v>138470.50340000005</v>
      </c>
      <c r="AM68" s="7">
        <f t="shared" si="12"/>
        <v>2847.4965999999586</v>
      </c>
      <c r="AN68" s="10">
        <v>0.96709632856743666</v>
      </c>
      <c r="AO68" s="7">
        <v>10921.418838512061</v>
      </c>
      <c r="AP68" s="7">
        <v>371.58116148793852</v>
      </c>
      <c r="AQ68" s="7">
        <v>17410.635203199563</v>
      </c>
      <c r="AR68" s="7">
        <v>592.36479680043703</v>
      </c>
      <c r="AS68" s="7">
        <f t="shared" si="13"/>
        <v>28332.054041711624</v>
      </c>
      <c r="AT68" s="7">
        <f t="shared" si="14"/>
        <v>963.94595828837555</v>
      </c>
      <c r="AU68" s="10">
        <v>0.98463906450974259</v>
      </c>
      <c r="AV68" s="7">
        <v>16547.844118150733</v>
      </c>
      <c r="AW68" s="7">
        <v>258.15588184926673</v>
      </c>
      <c r="AX68" s="7">
        <v>29800.888998638969</v>
      </c>
      <c r="AY68" s="7">
        <v>464.91100136103341</v>
      </c>
      <c r="AZ68" s="7">
        <f t="shared" si="26"/>
        <v>46348.733116789706</v>
      </c>
      <c r="BA68" s="7">
        <f t="shared" si="27"/>
        <v>723.06688321030015</v>
      </c>
      <c r="BB68" s="10">
        <f t="shared" si="25"/>
        <v>0.9537400537334535</v>
      </c>
      <c r="BC68" s="7">
        <v>8308.6400368894156</v>
      </c>
      <c r="BD68" s="7">
        <v>403</v>
      </c>
      <c r="BE68" s="7">
        <v>0</v>
      </c>
      <c r="BF68" s="7">
        <v>0</v>
      </c>
      <c r="BG68" s="13">
        <f t="shared" si="19"/>
        <v>8308.6400368894156</v>
      </c>
      <c r="BH68" s="7">
        <f t="shared" si="20"/>
        <v>403</v>
      </c>
      <c r="BI68" s="10">
        <v>0.99487452601612425</v>
      </c>
      <c r="BJ68" s="7">
        <v>32235</v>
      </c>
      <c r="BK68" s="7">
        <v>166</v>
      </c>
      <c r="BL68" s="7">
        <v>0</v>
      </c>
      <c r="BM68" s="7">
        <v>0</v>
      </c>
      <c r="BN68" s="7">
        <f t="shared" si="15"/>
        <v>32235</v>
      </c>
      <c r="BO68" s="7">
        <f t="shared" si="16"/>
        <v>166</v>
      </c>
      <c r="BP68" s="10">
        <v>0.98040619222686909</v>
      </c>
      <c r="BQ68" s="7">
        <v>29348.459364311326</v>
      </c>
      <c r="BR68" s="7">
        <v>586.54063568867423</v>
      </c>
      <c r="BS68" s="7">
        <v>3868.6828345272256</v>
      </c>
      <c r="BT68" s="7">
        <v>77.317165472774619</v>
      </c>
      <c r="BU68" s="7">
        <f t="shared" si="21"/>
        <v>33217.142198838548</v>
      </c>
      <c r="BV68" s="7">
        <f t="shared" si="22"/>
        <v>663.85780116144883</v>
      </c>
      <c r="BW68" s="10">
        <v>0.95979072918333619</v>
      </c>
      <c r="BX68" s="7">
        <v>4316.1789091374631</v>
      </c>
      <c r="BY68" s="7">
        <v>180.82109086253695</v>
      </c>
      <c r="BZ68" s="7">
        <v>25595.69916586121</v>
      </c>
      <c r="CA68" s="7">
        <v>1072.3008341387895</v>
      </c>
      <c r="CB68" s="7">
        <f t="shared" si="17"/>
        <v>29911.878074998673</v>
      </c>
      <c r="CC68" s="7">
        <f t="shared" si="18"/>
        <v>1253.1219250013264</v>
      </c>
    </row>
    <row r="69" spans="1:81" x14ac:dyDescent="0.25">
      <c r="A69" s="2">
        <v>42178</v>
      </c>
      <c r="B69" s="12">
        <f t="shared" si="7"/>
        <v>0.96570498972074681</v>
      </c>
      <c r="C69" s="12">
        <f t="shared" si="8"/>
        <v>3.4295010279253191E-2</v>
      </c>
      <c r="E69">
        <v>0.97727100954625068</v>
      </c>
      <c r="F69" s="7">
        <v>34973.597618631677</v>
      </c>
      <c r="G69" s="7">
        <v>813.4023813683234</v>
      </c>
      <c r="H69" s="7">
        <v>0</v>
      </c>
      <c r="I69" s="7">
        <v>0</v>
      </c>
      <c r="J69" s="7">
        <f t="shared" si="28"/>
        <v>34973.597618631677</v>
      </c>
      <c r="K69" s="7">
        <f t="shared" si="29"/>
        <v>813.4023813683234</v>
      </c>
      <c r="L69" s="22">
        <v>0.97098528027706243</v>
      </c>
      <c r="M69" s="7">
        <v>22122.928625832592</v>
      </c>
      <c r="N69" s="7">
        <v>661.07137416740807</v>
      </c>
      <c r="O69" s="7">
        <v>1179.7471155366309</v>
      </c>
      <c r="P69" s="7">
        <v>35.252884463369128</v>
      </c>
      <c r="Q69" s="7">
        <f t="shared" si="30"/>
        <v>23302.675741369221</v>
      </c>
      <c r="R69" s="7">
        <f t="shared" si="31"/>
        <v>696.32425863077719</v>
      </c>
      <c r="S69" s="10">
        <v>0.91948259294709156</v>
      </c>
      <c r="T69" s="7">
        <v>12421.29034812226</v>
      </c>
      <c r="U69" s="7">
        <v>1087.7096518777398</v>
      </c>
      <c r="V69" s="7">
        <v>2092.7423815475804</v>
      </c>
      <c r="W69" s="7">
        <v>183.25761845241959</v>
      </c>
      <c r="X69" s="7">
        <f t="shared" si="23"/>
        <v>14514.032729669842</v>
      </c>
      <c r="Y69" s="7">
        <f t="shared" si="24"/>
        <v>1270.9672703301594</v>
      </c>
      <c r="Z69" s="10">
        <v>0.97139999999999993</v>
      </c>
      <c r="AA69" s="7">
        <v>8017.9355999999998</v>
      </c>
      <c r="AB69" s="7">
        <v>236.06440000000021</v>
      </c>
      <c r="AC69" s="7">
        <v>33448.216199999995</v>
      </c>
      <c r="AD69" s="7">
        <v>984.7838000000047</v>
      </c>
      <c r="AE69" s="7">
        <f t="shared" si="9"/>
        <v>41466.151799999992</v>
      </c>
      <c r="AF69" s="7">
        <f t="shared" si="10"/>
        <v>1220.8482000000049</v>
      </c>
      <c r="AG69" s="10">
        <v>0.97960000000000025</v>
      </c>
      <c r="AH69" s="7">
        <v>8604.8064000000013</v>
      </c>
      <c r="AI69" s="7">
        <v>179.1935999999987</v>
      </c>
      <c r="AJ69" s="7">
        <v>139406.56960000002</v>
      </c>
      <c r="AK69" s="7">
        <v>3428.0303999999887</v>
      </c>
      <c r="AL69" s="7">
        <f t="shared" si="11"/>
        <v>148011.37600000002</v>
      </c>
      <c r="AM69" s="7">
        <f t="shared" si="12"/>
        <v>3607.2239999999874</v>
      </c>
      <c r="AN69" s="10">
        <v>0.95664793076800858</v>
      </c>
      <c r="AO69" s="7">
        <v>9764.505429349063</v>
      </c>
      <c r="AP69" s="7">
        <v>442.49457065093702</v>
      </c>
      <c r="AQ69" s="7">
        <v>8685.4065634427498</v>
      </c>
      <c r="AR69" s="7">
        <v>393.59343655725024</v>
      </c>
      <c r="AS69" s="7">
        <f t="shared" si="13"/>
        <v>18449.911992791815</v>
      </c>
      <c r="AT69" s="7">
        <f t="shared" si="14"/>
        <v>836.08800720818726</v>
      </c>
      <c r="AU69" s="10">
        <v>0.97972685369794332</v>
      </c>
      <c r="AV69" s="7">
        <v>27927.113964659875</v>
      </c>
      <c r="AW69" s="7">
        <v>577.88603534012509</v>
      </c>
      <c r="AX69" s="7">
        <v>128295.62338248716</v>
      </c>
      <c r="AY69" s="7">
        <v>2654.776617512849</v>
      </c>
      <c r="AZ69" s="7">
        <f t="shared" si="26"/>
        <v>156222.73734714702</v>
      </c>
      <c r="BA69" s="7">
        <f t="shared" si="27"/>
        <v>3232.6626528529741</v>
      </c>
      <c r="BB69" s="10">
        <f t="shared" si="25"/>
        <v>0.94441308242297561</v>
      </c>
      <c r="BC69" s="7">
        <v>12215.698150940143</v>
      </c>
      <c r="BD69" s="7">
        <v>719</v>
      </c>
      <c r="BE69" s="7">
        <v>0</v>
      </c>
      <c r="BF69" s="7">
        <v>0</v>
      </c>
      <c r="BG69" s="13">
        <f t="shared" si="19"/>
        <v>12215.698150940143</v>
      </c>
      <c r="BH69" s="7">
        <f t="shared" si="20"/>
        <v>719</v>
      </c>
      <c r="BI69" s="10">
        <v>0.99372372555445099</v>
      </c>
      <c r="BJ69" s="7">
        <v>39255</v>
      </c>
      <c r="BK69" s="7">
        <v>248</v>
      </c>
      <c r="BL69" s="7">
        <v>0</v>
      </c>
      <c r="BM69" s="7">
        <v>0</v>
      </c>
      <c r="BN69" s="7">
        <f t="shared" si="15"/>
        <v>39255</v>
      </c>
      <c r="BO69" s="7">
        <f t="shared" si="16"/>
        <v>248</v>
      </c>
      <c r="BP69" s="10">
        <v>0.97591819535539404</v>
      </c>
      <c r="BQ69" s="7">
        <v>28304.555419892495</v>
      </c>
      <c r="BR69" s="7">
        <v>698.44458010750532</v>
      </c>
      <c r="BS69" s="7">
        <v>9763.0856263353617</v>
      </c>
      <c r="BT69" s="7">
        <v>240.9143736646385</v>
      </c>
      <c r="BU69" s="7">
        <f t="shared" si="21"/>
        <v>38067.641046227858</v>
      </c>
      <c r="BV69" s="7">
        <f t="shared" si="22"/>
        <v>939.35895377214388</v>
      </c>
      <c r="BW69" s="10">
        <v>0.95358621635903895</v>
      </c>
      <c r="BX69" s="7">
        <v>5025.3993602121354</v>
      </c>
      <c r="BY69" s="7">
        <v>244.60063978786457</v>
      </c>
      <c r="BZ69" s="7">
        <v>35703.602961185323</v>
      </c>
      <c r="CA69" s="7">
        <v>1737.7970388146809</v>
      </c>
      <c r="CB69" s="7">
        <f t="shared" si="17"/>
        <v>40729.002321397456</v>
      </c>
      <c r="CC69" s="7">
        <f t="shared" si="18"/>
        <v>1982.3976786025455</v>
      </c>
    </row>
    <row r="70" spans="1:81" x14ac:dyDescent="0.25">
      <c r="A70" s="2">
        <v>42179</v>
      </c>
      <c r="B70" s="12">
        <f t="shared" si="7"/>
        <v>0.95773811027351841</v>
      </c>
      <c r="C70" s="12">
        <f t="shared" si="8"/>
        <v>4.2261889726481594E-2</v>
      </c>
      <c r="E70">
        <v>0.97287765539835935</v>
      </c>
      <c r="F70" s="7">
        <v>40784.00419195462</v>
      </c>
      <c r="G70" s="7">
        <v>1136.9958080453798</v>
      </c>
      <c r="H70" s="7">
        <v>0</v>
      </c>
      <c r="I70" s="7">
        <v>0</v>
      </c>
      <c r="J70" s="7">
        <f t="shared" si="28"/>
        <v>40784.00419195462</v>
      </c>
      <c r="K70" s="7">
        <f t="shared" si="29"/>
        <v>1136.9958080453798</v>
      </c>
      <c r="L70" s="22">
        <v>0.9625074318362411</v>
      </c>
      <c r="M70" s="7">
        <v>23354.280326074553</v>
      </c>
      <c r="N70" s="7">
        <v>909.71967392544684</v>
      </c>
      <c r="O70" s="7">
        <v>0</v>
      </c>
      <c r="P70" s="7">
        <v>0</v>
      </c>
      <c r="Q70" s="7">
        <f t="shared" si="30"/>
        <v>23354.280326074553</v>
      </c>
      <c r="R70" s="7">
        <f t="shared" si="31"/>
        <v>909.71967392544684</v>
      </c>
      <c r="S70" s="10">
        <v>0.90521970910355576</v>
      </c>
      <c r="T70" s="7">
        <v>22636.82926555262</v>
      </c>
      <c r="U70" s="7">
        <v>2370.1707344473798</v>
      </c>
      <c r="V70" s="7">
        <v>0</v>
      </c>
      <c r="W70" s="7">
        <v>0</v>
      </c>
      <c r="X70" s="7">
        <f t="shared" si="23"/>
        <v>22636.82926555262</v>
      </c>
      <c r="Y70" s="7">
        <f t="shared" si="24"/>
        <v>2370.1707344473798</v>
      </c>
      <c r="Z70" s="10">
        <v>0.9595999999999999</v>
      </c>
      <c r="AA70" s="7">
        <v>3535.1663999999996</v>
      </c>
      <c r="AB70" s="7">
        <v>148.83360000000039</v>
      </c>
      <c r="AC70" s="7">
        <v>97087.146159999989</v>
      </c>
      <c r="AD70" s="7">
        <v>4087.4538400000165</v>
      </c>
      <c r="AE70" s="7">
        <f t="shared" si="9"/>
        <v>100622.31255999999</v>
      </c>
      <c r="AF70" s="7">
        <f t="shared" si="10"/>
        <v>4236.2874400000164</v>
      </c>
      <c r="AG70" s="10">
        <v>0.97599999999999998</v>
      </c>
      <c r="AH70" s="7">
        <v>4227.0559999999996</v>
      </c>
      <c r="AI70" s="7">
        <v>103.94400000000041</v>
      </c>
      <c r="AJ70" s="7">
        <v>81882.647999999986</v>
      </c>
      <c r="AK70" s="7">
        <v>5226.5520000000106</v>
      </c>
      <c r="AL70" s="7">
        <f t="shared" si="11"/>
        <v>86109.703999999983</v>
      </c>
      <c r="AM70" s="7">
        <f t="shared" si="12"/>
        <v>5330.496000000011</v>
      </c>
      <c r="AN70" s="10">
        <v>0.94307698297373022</v>
      </c>
      <c r="AO70" s="7">
        <v>7750.2066460781152</v>
      </c>
      <c r="AP70" s="7">
        <v>467.79335392188477</v>
      </c>
      <c r="AQ70" s="7">
        <v>11931.809988583635</v>
      </c>
      <c r="AR70" s="7">
        <v>720.19001141636545</v>
      </c>
      <c r="AS70" s="7">
        <f t="shared" si="13"/>
        <v>19682.016634661748</v>
      </c>
      <c r="AT70" s="7">
        <f t="shared" si="14"/>
        <v>1187.9833653382502</v>
      </c>
      <c r="AU70" s="10">
        <v>0.97328640491347973</v>
      </c>
      <c r="AV70" s="7">
        <v>36906.047187914235</v>
      </c>
      <c r="AW70" s="7">
        <v>1012.9528120857649</v>
      </c>
      <c r="AX70" s="7">
        <v>135681.18593424463</v>
      </c>
      <c r="AY70" s="7">
        <v>3724.0140657553857</v>
      </c>
      <c r="AZ70" s="7">
        <f t="shared" si="26"/>
        <v>172587.23312215885</v>
      </c>
      <c r="BA70" s="7">
        <f t="shared" si="27"/>
        <v>4736.9668778411506</v>
      </c>
      <c r="BB70" s="10">
        <f t="shared" si="25"/>
        <v>0.93332357471024974</v>
      </c>
      <c r="BC70" s="7">
        <v>17035.328236125173</v>
      </c>
      <c r="BD70" s="7">
        <v>1217</v>
      </c>
      <c r="BE70" s="7">
        <v>0</v>
      </c>
      <c r="BF70" s="7">
        <v>0</v>
      </c>
      <c r="BG70" s="13">
        <f t="shared" si="19"/>
        <v>17035.328236125173</v>
      </c>
      <c r="BH70" s="7">
        <f t="shared" si="20"/>
        <v>1217</v>
      </c>
      <c r="BI70" s="10">
        <v>0.99231653636613582</v>
      </c>
      <c r="BJ70" s="7">
        <v>35846</v>
      </c>
      <c r="BK70" s="7">
        <v>278</v>
      </c>
      <c r="BL70" s="7">
        <v>0</v>
      </c>
      <c r="BM70" s="7">
        <v>0</v>
      </c>
      <c r="BN70" s="7">
        <f t="shared" si="15"/>
        <v>35846</v>
      </c>
      <c r="BO70" s="7">
        <f t="shared" si="16"/>
        <v>278</v>
      </c>
      <c r="BP70" s="10">
        <v>0.97043321635030677</v>
      </c>
      <c r="BQ70" s="7">
        <v>26401.606084026447</v>
      </c>
      <c r="BR70" s="7">
        <v>804.39391597355279</v>
      </c>
      <c r="BS70" s="7">
        <v>26439.841152750651</v>
      </c>
      <c r="BT70" s="7">
        <v>805.55884724935129</v>
      </c>
      <c r="BU70" s="7">
        <f t="shared" si="21"/>
        <v>52841.447236777094</v>
      </c>
      <c r="BV70" s="7">
        <f t="shared" si="22"/>
        <v>1609.9527632229042</v>
      </c>
      <c r="BW70" s="10">
        <v>0.94647770135664244</v>
      </c>
      <c r="BX70" s="7">
        <v>12571.116829418925</v>
      </c>
      <c r="BY70" s="7">
        <v>710.88317058107532</v>
      </c>
      <c r="BZ70" s="7">
        <v>25485.047882269228</v>
      </c>
      <c r="CA70" s="7">
        <v>1441.1521177307741</v>
      </c>
      <c r="CB70" s="7">
        <f t="shared" si="17"/>
        <v>38056.16471168815</v>
      </c>
      <c r="CC70" s="7">
        <f t="shared" si="18"/>
        <v>2152.0352883118494</v>
      </c>
    </row>
    <row r="71" spans="1:81" x14ac:dyDescent="0.25">
      <c r="A71" s="2">
        <v>42180</v>
      </c>
      <c r="B71" s="12">
        <f t="shared" si="7"/>
        <v>0.94539033297291797</v>
      </c>
      <c r="C71" s="12">
        <f t="shared" si="8"/>
        <v>5.4609667027082032E-2</v>
      </c>
      <c r="E71">
        <v>0.96766319598997519</v>
      </c>
      <c r="F71" s="7">
        <v>26285.603055871685</v>
      </c>
      <c r="G71" s="7">
        <v>878.39694412831523</v>
      </c>
      <c r="H71" s="7">
        <v>49279.215918985479</v>
      </c>
      <c r="I71" s="7">
        <v>1646.7840810145208</v>
      </c>
      <c r="J71" s="7">
        <f t="shared" si="28"/>
        <v>75564.81897485716</v>
      </c>
      <c r="K71" s="7">
        <f t="shared" si="29"/>
        <v>2525.181025142836</v>
      </c>
      <c r="L71" s="22">
        <v>0.95167571362379622</v>
      </c>
      <c r="M71" s="7">
        <v>12124.348591567164</v>
      </c>
      <c r="N71" s="7">
        <v>615.65140843283552</v>
      </c>
      <c r="O71" s="7">
        <v>29579.984530854836</v>
      </c>
      <c r="P71" s="7">
        <v>1502.0154691451644</v>
      </c>
      <c r="Q71" s="7">
        <f t="shared" si="30"/>
        <v>41704.333122422002</v>
      </c>
      <c r="R71" s="7">
        <f t="shared" si="31"/>
        <v>2117.6668775779999</v>
      </c>
      <c r="S71" s="10">
        <v>0.88873602117985218</v>
      </c>
      <c r="T71" s="7">
        <v>20336.946372658556</v>
      </c>
      <c r="U71" s="7">
        <v>2546.0536273414436</v>
      </c>
      <c r="V71" s="7">
        <v>34449.185652973429</v>
      </c>
      <c r="W71" s="7">
        <v>4312.8143470265713</v>
      </c>
      <c r="X71" s="7">
        <f t="shared" si="23"/>
        <v>54786.132025631989</v>
      </c>
      <c r="Y71" s="7">
        <f t="shared" si="24"/>
        <v>6858.867974368015</v>
      </c>
      <c r="Z71" s="10">
        <v>0.94779999999999986</v>
      </c>
      <c r="AA71" s="7">
        <v>6555.9325999999992</v>
      </c>
      <c r="AB71" s="7">
        <v>361.06740000000082</v>
      </c>
      <c r="AC71" s="7">
        <v>93567.858579999986</v>
      </c>
      <c r="AD71" s="7">
        <v>5153.2414200000203</v>
      </c>
      <c r="AE71" s="7">
        <f t="shared" si="9"/>
        <v>100123.79117999999</v>
      </c>
      <c r="AF71" s="7">
        <f t="shared" si="10"/>
        <v>5514.3088200000211</v>
      </c>
      <c r="AG71" s="10">
        <v>0.94</v>
      </c>
      <c r="AH71" s="7">
        <v>9140.56</v>
      </c>
      <c r="AI71" s="7">
        <v>583.44000000000051</v>
      </c>
      <c r="AJ71" s="7">
        <v>53772.631999999998</v>
      </c>
      <c r="AK71" s="7">
        <v>5710.3680000000022</v>
      </c>
      <c r="AL71" s="7">
        <f t="shared" si="11"/>
        <v>62913.191999999995</v>
      </c>
      <c r="AM71" s="7">
        <f t="shared" si="12"/>
        <v>6293.8080000000027</v>
      </c>
      <c r="AN71" s="10">
        <v>0.92558822631699889</v>
      </c>
      <c r="AO71" s="7">
        <v>9723.3043174600734</v>
      </c>
      <c r="AP71" s="7">
        <v>781.69568253992657</v>
      </c>
      <c r="AQ71" s="7">
        <v>39288.62856012291</v>
      </c>
      <c r="AR71" s="7">
        <v>3158.571439877087</v>
      </c>
      <c r="AS71" s="7">
        <f t="shared" si="13"/>
        <v>49011.932877582985</v>
      </c>
      <c r="AT71" s="7">
        <f t="shared" si="14"/>
        <v>3940.2671224170135</v>
      </c>
      <c r="AU71" s="10">
        <v>0.96487328766508218</v>
      </c>
      <c r="AV71" s="7">
        <v>39689.09781481549</v>
      </c>
      <c r="AW71" s="7">
        <v>1444.90218518451</v>
      </c>
      <c r="AX71" s="7">
        <v>120591.21431498471</v>
      </c>
      <c r="AY71" s="7">
        <v>4390.1856850152981</v>
      </c>
      <c r="AZ71" s="7">
        <f t="shared" si="26"/>
        <v>160280.31212980021</v>
      </c>
      <c r="BA71" s="7">
        <f t="shared" si="27"/>
        <v>5835.0878701998081</v>
      </c>
      <c r="BB71" s="10">
        <f t="shared" si="25"/>
        <v>0.9202641593727614</v>
      </c>
      <c r="BC71" s="7">
        <v>12603.221514062281</v>
      </c>
      <c r="BD71" s="7">
        <v>1092</v>
      </c>
      <c r="BE71" s="7">
        <v>0</v>
      </c>
      <c r="BF71" s="7">
        <v>0</v>
      </c>
      <c r="BG71" s="13">
        <f t="shared" si="19"/>
        <v>12603.221514062281</v>
      </c>
      <c r="BH71" s="7">
        <f t="shared" si="20"/>
        <v>1092</v>
      </c>
      <c r="BI71" s="10">
        <v>0.99059682996016551</v>
      </c>
      <c r="BJ71" s="7">
        <v>5392</v>
      </c>
      <c r="BK71" s="7">
        <v>51</v>
      </c>
      <c r="BL71" s="7">
        <v>0</v>
      </c>
      <c r="BM71" s="7">
        <v>0</v>
      </c>
      <c r="BN71" s="7">
        <f t="shared" si="15"/>
        <v>5392</v>
      </c>
      <c r="BO71" s="7">
        <f t="shared" si="16"/>
        <v>51</v>
      </c>
      <c r="BP71" s="10">
        <v>0.96374536405928823</v>
      </c>
      <c r="BQ71" s="7">
        <v>8612.0285732337998</v>
      </c>
      <c r="BR71" s="7">
        <v>323.97142676620024</v>
      </c>
      <c r="BS71" s="7">
        <v>45304.994942672303</v>
      </c>
      <c r="BT71" s="7">
        <v>1704.305057327703</v>
      </c>
      <c r="BU71" s="7">
        <f t="shared" si="21"/>
        <v>53917.023515906105</v>
      </c>
      <c r="BV71" s="7">
        <f t="shared" si="22"/>
        <v>2028.2764840939033</v>
      </c>
      <c r="BW71" s="10">
        <v>0.93835086453417804</v>
      </c>
      <c r="BX71" s="7">
        <v>8457.3563420465471</v>
      </c>
      <c r="BY71" s="7">
        <v>555.64365795345293</v>
      </c>
      <c r="BZ71" s="7">
        <v>20200.817411691783</v>
      </c>
      <c r="CA71" s="7">
        <v>1327.1825883082142</v>
      </c>
      <c r="CB71" s="7">
        <f t="shared" si="17"/>
        <v>28658.173753738331</v>
      </c>
      <c r="CC71" s="7">
        <f t="shared" si="18"/>
        <v>1882.8262462616672</v>
      </c>
    </row>
    <row r="72" spans="1:81" x14ac:dyDescent="0.25">
      <c r="A72" s="2">
        <v>42181</v>
      </c>
      <c r="B72" s="12">
        <f t="shared" si="7"/>
        <v>0.93131805484006513</v>
      </c>
      <c r="C72" s="12">
        <f t="shared" si="8"/>
        <v>6.8681945159934865E-2</v>
      </c>
      <c r="E72">
        <v>0.96148590790216915</v>
      </c>
      <c r="F72" s="7">
        <v>7690.9257773094514</v>
      </c>
      <c r="G72" s="7">
        <v>308.07422269054859</v>
      </c>
      <c r="H72" s="7">
        <v>30032.973819232157</v>
      </c>
      <c r="I72" s="7">
        <v>1203.0261807678435</v>
      </c>
      <c r="J72" s="7">
        <f t="shared" si="28"/>
        <v>37723.899596541611</v>
      </c>
      <c r="K72" s="7">
        <f t="shared" si="29"/>
        <v>1511.1004034583921</v>
      </c>
      <c r="L72" s="22">
        <v>0.93791652531909409</v>
      </c>
      <c r="M72" s="7">
        <v>8732.0028507207662</v>
      </c>
      <c r="N72" s="7">
        <v>577.99714927923378</v>
      </c>
      <c r="O72" s="7">
        <v>38689.994585937951</v>
      </c>
      <c r="P72" s="7">
        <v>2561.0054140620487</v>
      </c>
      <c r="Q72" s="7">
        <f t="shared" si="30"/>
        <v>47421.997436658719</v>
      </c>
      <c r="R72" s="7">
        <f t="shared" si="31"/>
        <v>3139.0025633412824</v>
      </c>
      <c r="S72" s="10">
        <v>0.86979791649346672</v>
      </c>
      <c r="T72" s="7">
        <v>11048.173135300014</v>
      </c>
      <c r="U72" s="7">
        <v>1653.8268646999859</v>
      </c>
      <c r="V72" s="7">
        <v>15952.09378849018</v>
      </c>
      <c r="W72" s="7">
        <v>2387.9062115098204</v>
      </c>
      <c r="X72" s="7">
        <f t="shared" si="23"/>
        <v>27000.266923790194</v>
      </c>
      <c r="Y72" s="7">
        <f t="shared" si="24"/>
        <v>4041.7330762098063</v>
      </c>
      <c r="Z72" s="10">
        <v>0.93599999999999983</v>
      </c>
      <c r="AA72" s="7">
        <v>5963.2559999999985</v>
      </c>
      <c r="AB72" s="7">
        <v>407.74400000000151</v>
      </c>
      <c r="AC72" s="7">
        <v>45787.247999999992</v>
      </c>
      <c r="AD72" s="7">
        <v>3130.7520000000077</v>
      </c>
      <c r="AE72" s="7">
        <f t="shared" si="9"/>
        <v>51750.503999999994</v>
      </c>
      <c r="AF72" s="7">
        <f t="shared" si="10"/>
        <v>3538.4960000000092</v>
      </c>
      <c r="AG72" s="10">
        <v>0.90399999999999991</v>
      </c>
      <c r="AH72" s="7">
        <v>3862.7919999999995</v>
      </c>
      <c r="AI72" s="7">
        <v>410.20800000000054</v>
      </c>
      <c r="AJ72" s="7">
        <v>61253.371199999987</v>
      </c>
      <c r="AK72" s="7">
        <v>9315.0288000000073</v>
      </c>
      <c r="AL72" s="7">
        <f t="shared" si="11"/>
        <v>65116.163199999988</v>
      </c>
      <c r="AM72" s="7">
        <f t="shared" si="12"/>
        <v>9725.2368000000079</v>
      </c>
      <c r="AN72" s="10">
        <v>0.90327738253913759</v>
      </c>
      <c r="AO72" s="7">
        <v>6563.2134615293735</v>
      </c>
      <c r="AP72" s="7">
        <v>702.78653847062651</v>
      </c>
      <c r="AQ72" s="7">
        <v>15303.144759501563</v>
      </c>
      <c r="AR72" s="7">
        <v>1638.6552404984395</v>
      </c>
      <c r="AS72" s="7">
        <f t="shared" si="13"/>
        <v>21866.358221030936</v>
      </c>
      <c r="AT72" s="7">
        <f t="shared" si="14"/>
        <v>2341.441778969066</v>
      </c>
      <c r="AU72" s="10">
        <v>0.95393596445876372</v>
      </c>
      <c r="AV72" s="7">
        <v>20599.293216522543</v>
      </c>
      <c r="AW72" s="7">
        <v>994.70678347745707</v>
      </c>
      <c r="AX72" s="7">
        <v>100169.38145834272</v>
      </c>
      <c r="AY72" s="7">
        <v>4837.0185416572785</v>
      </c>
      <c r="AZ72" s="7">
        <f t="shared" si="26"/>
        <v>120768.67467486527</v>
      </c>
      <c r="BA72" s="7">
        <f t="shared" si="27"/>
        <v>5831.7253251347356</v>
      </c>
      <c r="BB72" s="10">
        <f t="shared" si="25"/>
        <v>0.90489177214663619</v>
      </c>
      <c r="BC72" s="7">
        <v>11198.375154867545</v>
      </c>
      <c r="BD72" s="7">
        <v>1177</v>
      </c>
      <c r="BE72" s="7">
        <v>0</v>
      </c>
      <c r="BF72" s="7">
        <v>0</v>
      </c>
      <c r="BG72" s="13">
        <f t="shared" si="19"/>
        <v>11198.375154867545</v>
      </c>
      <c r="BH72" s="7">
        <f t="shared" si="20"/>
        <v>1177</v>
      </c>
      <c r="BI72" s="10">
        <v>0.98849668225194809</v>
      </c>
      <c r="BJ72" s="7">
        <v>2580</v>
      </c>
      <c r="BK72" s="7">
        <v>30</v>
      </c>
      <c r="BL72" s="7">
        <v>27458.460839594612</v>
      </c>
      <c r="BM72" s="7">
        <v>319.5391604053853</v>
      </c>
      <c r="BN72" s="7">
        <f t="shared" si="15"/>
        <v>30038.460839594612</v>
      </c>
      <c r="BO72" s="7">
        <f t="shared" si="16"/>
        <v>349.5391604053853</v>
      </c>
      <c r="BP72" s="10">
        <v>0.95561394553909729</v>
      </c>
      <c r="BQ72" s="7">
        <v>5762.3520916007565</v>
      </c>
      <c r="BR72" s="7">
        <v>267.64790839924353</v>
      </c>
      <c r="BS72" s="7">
        <v>55318.580079367261</v>
      </c>
      <c r="BT72" s="7">
        <v>2569.4199206327362</v>
      </c>
      <c r="BU72" s="7">
        <f t="shared" si="21"/>
        <v>61080.932170968015</v>
      </c>
      <c r="BV72" s="7">
        <f t="shared" si="22"/>
        <v>2837.0678290319797</v>
      </c>
      <c r="BW72" s="10">
        <v>0.92908250659040403</v>
      </c>
      <c r="BX72" s="7">
        <v>22091.723841706626</v>
      </c>
      <c r="BY72" s="7">
        <v>1686.2761582933745</v>
      </c>
      <c r="BZ72" s="7">
        <v>21271.529804888618</v>
      </c>
      <c r="CA72" s="7">
        <v>1623.6701951113819</v>
      </c>
      <c r="CB72" s="7">
        <f t="shared" si="17"/>
        <v>43363.253646595243</v>
      </c>
      <c r="CC72" s="7">
        <f t="shared" si="18"/>
        <v>3309.9463534047563</v>
      </c>
    </row>
    <row r="73" spans="1:81" x14ac:dyDescent="0.25">
      <c r="A73" s="2">
        <v>42182</v>
      </c>
      <c r="B73" s="12">
        <f t="shared" si="7"/>
        <v>0.9151964608257358</v>
      </c>
      <c r="C73" s="12">
        <f t="shared" si="8"/>
        <v>8.4803539174264198E-2</v>
      </c>
      <c r="E73">
        <v>0.95418444579844586</v>
      </c>
      <c r="F73" s="7">
        <v>4831.9900335233297</v>
      </c>
      <c r="G73" s="7">
        <v>232.00996647667034</v>
      </c>
      <c r="H73" s="7">
        <v>31500.491109144092</v>
      </c>
      <c r="I73" s="7">
        <v>1512.5088908559082</v>
      </c>
      <c r="J73" s="7">
        <f t="shared" si="28"/>
        <v>36332.48114266742</v>
      </c>
      <c r="K73" s="7">
        <f t="shared" si="29"/>
        <v>1744.5188573325786</v>
      </c>
      <c r="L73" s="22">
        <v>0.92056672560562469</v>
      </c>
      <c r="M73" s="7">
        <v>10872.813596128033</v>
      </c>
      <c r="N73" s="7">
        <v>938.18640387196683</v>
      </c>
      <c r="O73" s="7">
        <v>17648.184696585431</v>
      </c>
      <c r="P73" s="7">
        <v>1522.8153034145689</v>
      </c>
      <c r="Q73" s="7">
        <f t="shared" si="30"/>
        <v>28520.998292713462</v>
      </c>
      <c r="R73" s="7">
        <f t="shared" si="31"/>
        <v>2461.0017072865357</v>
      </c>
      <c r="S73" s="10">
        <v>0.84818700368241806</v>
      </c>
      <c r="T73" s="7">
        <v>7605.6928620202425</v>
      </c>
      <c r="U73" s="7">
        <v>1361.3071379797575</v>
      </c>
      <c r="V73" s="7">
        <v>24114.804701694829</v>
      </c>
      <c r="W73" s="7">
        <v>4316.1952983051706</v>
      </c>
      <c r="X73" s="7">
        <f t="shared" si="23"/>
        <v>31720.497563715071</v>
      </c>
      <c r="Y73" s="7">
        <f t="shared" si="24"/>
        <v>5677.5024362849281</v>
      </c>
      <c r="Z73" s="10">
        <v>0.92400000000000004</v>
      </c>
      <c r="AA73" s="7">
        <v>12773.376</v>
      </c>
      <c r="AB73" s="7">
        <v>1050.6239999999998</v>
      </c>
      <c r="AC73" s="7">
        <v>45702.887999999999</v>
      </c>
      <c r="AD73" s="7">
        <v>3759.112000000001</v>
      </c>
      <c r="AE73" s="7">
        <f t="shared" si="9"/>
        <v>58476.263999999996</v>
      </c>
      <c r="AF73" s="7">
        <f t="shared" si="10"/>
        <v>4809.7360000000008</v>
      </c>
      <c r="AG73" s="10">
        <v>0.86799999999999988</v>
      </c>
      <c r="AH73" s="7">
        <v>3682.0559999999996</v>
      </c>
      <c r="AI73" s="7">
        <v>559.94400000000041</v>
      </c>
      <c r="AJ73" s="7">
        <v>45356.147199999999</v>
      </c>
      <c r="AK73" s="7">
        <v>9158.4527999999991</v>
      </c>
      <c r="AL73" s="7">
        <f t="shared" si="11"/>
        <v>49038.203199999996</v>
      </c>
      <c r="AM73" s="7">
        <f t="shared" si="12"/>
        <v>9718.3967999999986</v>
      </c>
      <c r="AN73" s="10">
        <v>0.87517919991531823</v>
      </c>
      <c r="AO73" s="7">
        <v>8801.6772135483552</v>
      </c>
      <c r="AP73" s="7">
        <v>1255.3227864516448</v>
      </c>
      <c r="AQ73" s="7">
        <v>35225.08761739164</v>
      </c>
      <c r="AR73" s="7">
        <v>5023.9123826083596</v>
      </c>
      <c r="AS73" s="7">
        <f t="shared" si="13"/>
        <v>44026.764830939996</v>
      </c>
      <c r="AT73" s="7">
        <f t="shared" si="14"/>
        <v>6279.2351690600044</v>
      </c>
      <c r="AU73" s="10">
        <v>0.93980556900429146</v>
      </c>
      <c r="AV73" s="7">
        <v>16638.317793651975</v>
      </c>
      <c r="AW73" s="7">
        <v>1065.6822063480249</v>
      </c>
      <c r="AX73" s="7">
        <v>72668.586012118831</v>
      </c>
      <c r="AY73" s="7">
        <v>4654.4139878811693</v>
      </c>
      <c r="AZ73" s="7">
        <f t="shared" si="26"/>
        <v>89306.903805770809</v>
      </c>
      <c r="BA73" s="7">
        <f t="shared" si="27"/>
        <v>5720.0961942291942</v>
      </c>
      <c r="BB73" s="10">
        <f t="shared" si="25"/>
        <v>0.88700088454862547</v>
      </c>
      <c r="BC73" s="7">
        <v>8791.5820112941929</v>
      </c>
      <c r="BD73" s="7">
        <v>1120</v>
      </c>
      <c r="BE73" s="7">
        <v>0</v>
      </c>
      <c r="BF73" s="7">
        <v>0</v>
      </c>
      <c r="BG73" s="13">
        <f t="shared" si="19"/>
        <v>8791.5820112941929</v>
      </c>
      <c r="BH73" s="7">
        <f t="shared" si="20"/>
        <v>1120</v>
      </c>
      <c r="BI73" s="10">
        <v>0.98593413810741493</v>
      </c>
      <c r="BJ73" s="7">
        <v>1391</v>
      </c>
      <c r="BK73" s="7">
        <v>20</v>
      </c>
      <c r="BL73" s="7">
        <v>22152.954149135505</v>
      </c>
      <c r="BM73" s="7">
        <v>316.04585086449464</v>
      </c>
      <c r="BN73" s="7">
        <f t="shared" si="15"/>
        <v>23543.954149135505</v>
      </c>
      <c r="BO73" s="7">
        <f t="shared" si="16"/>
        <v>336.04585086449464</v>
      </c>
      <c r="BP73" s="10">
        <v>0.94576140083197846</v>
      </c>
      <c r="BQ73" s="7">
        <v>6570.2044515797543</v>
      </c>
      <c r="BR73" s="7">
        <v>376.79554842024572</v>
      </c>
      <c r="BS73" s="7">
        <v>38652.038962181876</v>
      </c>
      <c r="BT73" s="7">
        <v>2216.6610378181213</v>
      </c>
      <c r="BU73" s="7">
        <f t="shared" si="21"/>
        <v>45222.243413761629</v>
      </c>
      <c r="BV73" s="7">
        <f t="shared" si="22"/>
        <v>2593.456586238367</v>
      </c>
      <c r="BW73" s="10">
        <v>0.91854170158897652</v>
      </c>
      <c r="BX73" s="7">
        <v>17782.967342762586</v>
      </c>
      <c r="BY73" s="7">
        <v>1577.0326572374142</v>
      </c>
      <c r="BZ73" s="7">
        <v>1026.5622056958402</v>
      </c>
      <c r="CA73" s="7">
        <v>91.03779430415986</v>
      </c>
      <c r="CB73" s="7">
        <f t="shared" si="17"/>
        <v>18809.529548458428</v>
      </c>
      <c r="CC73" s="7">
        <f t="shared" si="18"/>
        <v>1668.0704515415741</v>
      </c>
    </row>
    <row r="74" spans="1:81" x14ac:dyDescent="0.25">
      <c r="A74" s="1">
        <v>42183</v>
      </c>
      <c r="B74" s="12">
        <f t="shared" si="7"/>
        <v>0.89548556812478464</v>
      </c>
      <c r="C74" s="12">
        <f t="shared" si="8"/>
        <v>0.10451443187521536</v>
      </c>
      <c r="E74">
        <v>0.94557712990700238</v>
      </c>
      <c r="F74" s="7">
        <v>5487.1840848503352</v>
      </c>
      <c r="G74" s="7">
        <v>315.81591514966476</v>
      </c>
      <c r="H74" s="7">
        <v>23289.564709609469</v>
      </c>
      <c r="I74" s="7">
        <v>1340.435290390531</v>
      </c>
      <c r="J74" s="7">
        <f t="shared" si="28"/>
        <v>28776.748794459803</v>
      </c>
      <c r="K74" s="7">
        <f t="shared" si="29"/>
        <v>1656.2512055401958</v>
      </c>
      <c r="L74" s="22">
        <v>0.89889104726983493</v>
      </c>
      <c r="M74" s="7">
        <v>20933.374708819916</v>
      </c>
      <c r="N74" s="7">
        <v>2354.6252911800839</v>
      </c>
      <c r="O74" s="7">
        <v>2024.3026384516684</v>
      </c>
      <c r="P74" s="7">
        <v>227.69736154833163</v>
      </c>
      <c r="Q74" s="7">
        <f t="shared" si="30"/>
        <v>22957.677347271583</v>
      </c>
      <c r="R74" s="7">
        <f t="shared" si="31"/>
        <v>2582.3226527284155</v>
      </c>
      <c r="S74" s="10">
        <v>0.82371609658011391</v>
      </c>
      <c r="T74" s="7">
        <v>7531.2362710319812</v>
      </c>
      <c r="U74" s="7">
        <v>1611.7637289680188</v>
      </c>
      <c r="V74" s="7">
        <v>42287.936966229885</v>
      </c>
      <c r="W74" s="7">
        <v>9050.063033770115</v>
      </c>
      <c r="X74" s="7">
        <f t="shared" si="23"/>
        <v>49819.173237261864</v>
      </c>
      <c r="Y74" s="7">
        <f t="shared" si="24"/>
        <v>10661.826762738134</v>
      </c>
      <c r="Z74" s="10">
        <v>0.89875000000000005</v>
      </c>
      <c r="AA74" s="7">
        <v>8993.7912500000002</v>
      </c>
      <c r="AB74" s="7">
        <v>1013.2087499999998</v>
      </c>
      <c r="AC74" s="7">
        <v>14440.216250000001</v>
      </c>
      <c r="AD74" s="7">
        <v>1626.7837499999987</v>
      </c>
      <c r="AE74" s="7">
        <f t="shared" si="9"/>
        <v>23434.0075</v>
      </c>
      <c r="AF74" s="7">
        <f t="shared" si="10"/>
        <v>2639.9924999999985</v>
      </c>
      <c r="AG74" s="10">
        <v>0.83199999999999996</v>
      </c>
      <c r="AH74" s="7">
        <v>3823.8719999999998</v>
      </c>
      <c r="AI74" s="7">
        <v>772.12800000000016</v>
      </c>
      <c r="AJ74" s="7">
        <v>112855.93614999999</v>
      </c>
      <c r="AK74" s="7">
        <v>18029.46385</v>
      </c>
      <c r="AL74" s="7">
        <f t="shared" si="11"/>
        <v>116679.80815</v>
      </c>
      <c r="AM74" s="7">
        <f t="shared" si="12"/>
        <v>18801.591850000001</v>
      </c>
      <c r="AN74" s="10">
        <v>0.84036102005554225</v>
      </c>
      <c r="AO74" s="7">
        <v>7017.8548784838331</v>
      </c>
      <c r="AP74" s="7">
        <v>1333.1451215161669</v>
      </c>
      <c r="AQ74" s="7">
        <v>45348.401725257223</v>
      </c>
      <c r="AR74" s="7">
        <v>8614.598274742777</v>
      </c>
      <c r="AS74" s="7">
        <f t="shared" si="13"/>
        <v>52366.256603741058</v>
      </c>
      <c r="AT74" s="7">
        <f t="shared" si="14"/>
        <v>9947.7433962589439</v>
      </c>
      <c r="AU74" s="10">
        <v>0.92169639990490793</v>
      </c>
      <c r="AV74" s="7">
        <v>12629.084071497049</v>
      </c>
      <c r="AW74" s="7">
        <v>1072.9159285029509</v>
      </c>
      <c r="AX74" s="7">
        <v>76829.846806873407</v>
      </c>
      <c r="AY74" s="7">
        <v>6527.1531931265927</v>
      </c>
      <c r="AZ74" s="7">
        <f t="shared" si="26"/>
        <v>89458.930878370462</v>
      </c>
      <c r="BA74" s="7">
        <f t="shared" si="27"/>
        <v>7600.0691216295436</v>
      </c>
      <c r="BB74" s="10">
        <f t="shared" si="25"/>
        <v>0.86607401342096202</v>
      </c>
      <c r="BC74" s="7">
        <v>5393.3201885864401</v>
      </c>
      <c r="BD74" s="7">
        <v>834</v>
      </c>
      <c r="BE74" s="7">
        <v>0</v>
      </c>
      <c r="BF74" s="7">
        <v>0</v>
      </c>
      <c r="BG74" s="13">
        <f t="shared" si="19"/>
        <v>5393.3201885864401</v>
      </c>
      <c r="BH74" s="7">
        <f t="shared" si="20"/>
        <v>834</v>
      </c>
      <c r="BI74" s="10">
        <v>0.98281067379294751</v>
      </c>
      <c r="BJ74" s="7">
        <v>2072</v>
      </c>
      <c r="BK74" s="7">
        <v>36</v>
      </c>
      <c r="BL74" s="7">
        <v>32815.065587272722</v>
      </c>
      <c r="BM74" s="7">
        <v>573.93441272727694</v>
      </c>
      <c r="BN74" s="7">
        <f t="shared" si="15"/>
        <v>34887.065587272722</v>
      </c>
      <c r="BO74" s="7">
        <f t="shared" si="16"/>
        <v>609.93441272727694</v>
      </c>
      <c r="BP74" s="10">
        <v>0.93387318565315214</v>
      </c>
      <c r="BQ74" s="7">
        <v>16564.10869392996</v>
      </c>
      <c r="BR74" s="7">
        <v>1172.8913060700397</v>
      </c>
      <c r="BS74" s="7">
        <v>23865.409421321998</v>
      </c>
      <c r="BT74" s="7">
        <v>1689.8905786780019</v>
      </c>
      <c r="BU74" s="7">
        <f t="shared" si="21"/>
        <v>40429.518115251958</v>
      </c>
      <c r="BV74" s="7">
        <f t="shared" si="22"/>
        <v>2862.7818847480416</v>
      </c>
      <c r="BW74" s="10">
        <v>0.90659168278816871</v>
      </c>
      <c r="BX74" s="7">
        <v>13014.123606424162</v>
      </c>
      <c r="BY74" s="7">
        <v>1340.8763935758379</v>
      </c>
      <c r="BZ74" s="7">
        <v>0</v>
      </c>
      <c r="CA74" s="7">
        <v>0</v>
      </c>
      <c r="CB74" s="7">
        <f t="shared" si="17"/>
        <v>13014.123606424162</v>
      </c>
      <c r="CC74" s="7">
        <f t="shared" si="18"/>
        <v>1340.8763935758379</v>
      </c>
    </row>
    <row r="75" spans="1:81" x14ac:dyDescent="0.25">
      <c r="A75" s="1">
        <v>42184</v>
      </c>
      <c r="B75" s="12">
        <f t="shared" si="7"/>
        <v>0.87910927717600029</v>
      </c>
      <c r="C75" s="12">
        <f t="shared" si="8"/>
        <v>0.12089072282399971</v>
      </c>
      <c r="E75">
        <v>0.93546213905262521</v>
      </c>
      <c r="F75" s="7">
        <v>2475.2328199332464</v>
      </c>
      <c r="G75" s="7">
        <v>170.76718006675355</v>
      </c>
      <c r="H75" s="7">
        <v>38603.716092284682</v>
      </c>
      <c r="I75" s="7">
        <v>2663.2839077153185</v>
      </c>
      <c r="J75" s="7">
        <f t="shared" si="28"/>
        <v>41078.948912217929</v>
      </c>
      <c r="K75" s="7">
        <f t="shared" si="29"/>
        <v>2834.051087782072</v>
      </c>
      <c r="L75" s="22">
        <v>0.87212217242930712</v>
      </c>
      <c r="M75" s="7">
        <v>12246.339545252331</v>
      </c>
      <c r="N75" s="7">
        <v>1795.6604547476691</v>
      </c>
      <c r="O75" s="7">
        <v>5917.3489399328491</v>
      </c>
      <c r="P75" s="7">
        <v>867.65106006715087</v>
      </c>
      <c r="Q75" s="7">
        <f t="shared" si="30"/>
        <v>18163.688485185179</v>
      </c>
      <c r="R75" s="7">
        <f t="shared" si="31"/>
        <v>2663.3115148148199</v>
      </c>
      <c r="S75" s="10">
        <v>0.79624824389528226</v>
      </c>
      <c r="T75" s="7">
        <v>4070.4210227926828</v>
      </c>
      <c r="U75" s="7">
        <v>1041.5789772073172</v>
      </c>
      <c r="V75" s="7">
        <v>14518.790479186577</v>
      </c>
      <c r="W75" s="7">
        <v>3715.2095208134233</v>
      </c>
      <c r="X75" s="7">
        <f t="shared" si="23"/>
        <v>18589.211501979258</v>
      </c>
      <c r="Y75" s="7">
        <f t="shared" si="24"/>
        <v>4756.78849802074</v>
      </c>
      <c r="Z75" s="10">
        <v>0.87350000000000005</v>
      </c>
      <c r="AA75" s="7">
        <v>10817.424000000001</v>
      </c>
      <c r="AB75" s="7">
        <v>1566.5759999999991</v>
      </c>
      <c r="AC75" s="7">
        <v>14920.602900000002</v>
      </c>
      <c r="AD75" s="7">
        <v>2160.7970999999998</v>
      </c>
      <c r="AE75" s="7">
        <f t="shared" si="9"/>
        <v>25738.026900000004</v>
      </c>
      <c r="AF75" s="7">
        <f t="shared" si="10"/>
        <v>3727.3730999999989</v>
      </c>
      <c r="AG75" s="10">
        <v>0.86224999999999996</v>
      </c>
      <c r="AH75" s="7">
        <v>5120.0405000000001</v>
      </c>
      <c r="AI75" s="7">
        <v>817.95949999999993</v>
      </c>
      <c r="AJ75" s="7">
        <v>60990.326249999998</v>
      </c>
      <c r="AK75" s="7">
        <v>7346.1737500000017</v>
      </c>
      <c r="AL75" s="7">
        <f t="shared" si="11"/>
        <v>66110.366750000001</v>
      </c>
      <c r="AM75" s="7">
        <f t="shared" si="12"/>
        <v>8164.1332500000017</v>
      </c>
      <c r="AN75" s="10">
        <v>0.79807138972499869</v>
      </c>
      <c r="AO75" s="7">
        <v>7043.7780857128382</v>
      </c>
      <c r="AP75" s="7">
        <v>1782.2219142871618</v>
      </c>
      <c r="AQ75" s="7">
        <v>41963.39174313016</v>
      </c>
      <c r="AR75" s="7">
        <v>10617.60825686984</v>
      </c>
      <c r="AS75" s="7">
        <f t="shared" si="13"/>
        <v>49007.169828842998</v>
      </c>
      <c r="AT75" s="7">
        <f t="shared" si="14"/>
        <v>12399.830171157002</v>
      </c>
      <c r="AU75" s="10">
        <v>0.89872626823569302</v>
      </c>
      <c r="AV75" s="7">
        <v>5411.2308610471073</v>
      </c>
      <c r="AW75" s="7">
        <v>609.76913895289272</v>
      </c>
      <c r="AX75" s="7">
        <v>63107.659829242126</v>
      </c>
      <c r="AY75" s="7">
        <v>7111.3401707578741</v>
      </c>
      <c r="AZ75" s="7">
        <f t="shared" si="26"/>
        <v>68518.890690289234</v>
      </c>
      <c r="BA75" s="7">
        <f t="shared" si="27"/>
        <v>7721.1093097107669</v>
      </c>
      <c r="BB75" s="10">
        <f t="shared" si="25"/>
        <v>0.84212005485168262</v>
      </c>
      <c r="BC75" s="7">
        <v>8336.9274324023172</v>
      </c>
      <c r="BD75" s="7">
        <v>1563</v>
      </c>
      <c r="BE75" s="7">
        <v>0</v>
      </c>
      <c r="BF75" s="7">
        <v>0</v>
      </c>
      <c r="BG75" s="13">
        <f t="shared" si="19"/>
        <v>8336.9274324023172</v>
      </c>
      <c r="BH75" s="7">
        <f t="shared" si="20"/>
        <v>1563</v>
      </c>
      <c r="BI75" s="10">
        <v>0.97900838063528128</v>
      </c>
      <c r="BJ75" s="7">
        <v>2158</v>
      </c>
      <c r="BK75" s="7">
        <v>46</v>
      </c>
      <c r="BL75" s="7">
        <v>33619.147791015559</v>
      </c>
      <c r="BM75" s="7">
        <v>720.85220898444118</v>
      </c>
      <c r="BN75" s="7">
        <f t="shared" si="15"/>
        <v>35777.147791015559</v>
      </c>
      <c r="BO75" s="7">
        <f t="shared" si="16"/>
        <v>766.85220898444118</v>
      </c>
      <c r="BP75" s="10">
        <v>0.91960077875377433</v>
      </c>
      <c r="BQ75" s="7">
        <v>5654.6251885569582</v>
      </c>
      <c r="BR75" s="7">
        <v>494.37481144304184</v>
      </c>
      <c r="BS75" s="7">
        <v>34742.333501161847</v>
      </c>
      <c r="BT75" s="7">
        <v>3037.466498838156</v>
      </c>
      <c r="BU75" s="7">
        <f t="shared" si="21"/>
        <v>40396.958689718806</v>
      </c>
      <c r="BV75" s="7">
        <f t="shared" si="22"/>
        <v>3531.8413102811978</v>
      </c>
      <c r="BW75" s="10">
        <v>0.89309262135735867</v>
      </c>
      <c r="BX75" s="7">
        <v>21461.01569121733</v>
      </c>
      <c r="BY75" s="7">
        <v>2568.9843087826703</v>
      </c>
      <c r="BZ75" s="7">
        <v>32095.873317078622</v>
      </c>
      <c r="CA75" s="7">
        <v>3842.0266829213779</v>
      </c>
      <c r="CB75" s="7">
        <f t="shared" si="17"/>
        <v>53556.889008295955</v>
      </c>
      <c r="CC75" s="7">
        <f t="shared" si="18"/>
        <v>6411.0109917040481</v>
      </c>
    </row>
    <row r="76" spans="1:81" x14ac:dyDescent="0.25">
      <c r="A76" s="1">
        <v>42185</v>
      </c>
      <c r="B76" s="12">
        <f t="shared" si="7"/>
        <v>0.85973689036016165</v>
      </c>
      <c r="C76" s="12">
        <f t="shared" si="8"/>
        <v>0.14026310963983835</v>
      </c>
      <c r="E76">
        <v>0.92361904213949764</v>
      </c>
      <c r="F76" s="7">
        <v>3821.0119773311017</v>
      </c>
      <c r="G76" s="7">
        <v>315.98802266889834</v>
      </c>
      <c r="H76" s="7">
        <v>35649.84778850033</v>
      </c>
      <c r="I76" s="7">
        <v>2948.1522114996696</v>
      </c>
      <c r="J76" s="7">
        <f t="shared" si="28"/>
        <v>39470.859765831432</v>
      </c>
      <c r="K76" s="7">
        <f t="shared" si="29"/>
        <v>3264.140234168568</v>
      </c>
      <c r="L76" s="22">
        <v>0.83953134818185204</v>
      </c>
      <c r="M76" s="7">
        <v>2858.6042405592061</v>
      </c>
      <c r="N76" s="7">
        <v>546.39575944079388</v>
      </c>
      <c r="O76" s="7">
        <v>13804.413958154193</v>
      </c>
      <c r="P76" s="7">
        <v>2638.5860418458069</v>
      </c>
      <c r="Q76" s="7">
        <f t="shared" si="30"/>
        <v>16663.018198713398</v>
      </c>
      <c r="R76" s="7">
        <f t="shared" si="31"/>
        <v>3184.9818012866008</v>
      </c>
      <c r="S76" s="10">
        <v>0.76571776293552984</v>
      </c>
      <c r="T76" s="7">
        <v>2658.5720729121595</v>
      </c>
      <c r="U76" s="7">
        <v>813.42792708784054</v>
      </c>
      <c r="V76" s="7">
        <v>13995.789270935615</v>
      </c>
      <c r="W76" s="7">
        <v>4282.2107290643853</v>
      </c>
      <c r="X76" s="7">
        <f t="shared" si="23"/>
        <v>16654.361343847773</v>
      </c>
      <c r="Y76" s="7">
        <f t="shared" si="24"/>
        <v>5095.6386561522258</v>
      </c>
      <c r="Z76" s="10">
        <v>0.84825000000000006</v>
      </c>
      <c r="AA76" s="7">
        <v>9339.2325000000001</v>
      </c>
      <c r="AB76" s="7">
        <v>1670.7674999999999</v>
      </c>
      <c r="AC76" s="7">
        <v>39033.665775000009</v>
      </c>
      <c r="AD76" s="7">
        <v>6983.0342249999958</v>
      </c>
      <c r="AE76" s="7">
        <f t="shared" si="9"/>
        <v>48372.898275000007</v>
      </c>
      <c r="AF76" s="7">
        <f t="shared" si="10"/>
        <v>8653.8017249999957</v>
      </c>
      <c r="AG76" s="10">
        <v>0.89249999999999996</v>
      </c>
      <c r="AH76" s="7">
        <v>9268.6124999999993</v>
      </c>
      <c r="AI76" s="7">
        <v>1116.3875000000007</v>
      </c>
      <c r="AJ76" s="7">
        <v>63425.036700000011</v>
      </c>
      <c r="AK76" s="7">
        <v>5309.763300000006</v>
      </c>
      <c r="AL76" s="7">
        <f t="shared" si="11"/>
        <v>72693.649200000014</v>
      </c>
      <c r="AM76" s="7">
        <f t="shared" si="12"/>
        <v>6426.1508000000067</v>
      </c>
      <c r="AN76" s="10">
        <v>0.74793912642876514</v>
      </c>
      <c r="AO76" s="7">
        <v>9730.6880348382347</v>
      </c>
      <c r="AP76" s="7">
        <v>3279.3119651617653</v>
      </c>
      <c r="AQ76" s="7">
        <v>49220.378032024179</v>
      </c>
      <c r="AR76" s="7">
        <v>16587.621967975821</v>
      </c>
      <c r="AS76" s="7">
        <f t="shared" si="13"/>
        <v>58951.066066862411</v>
      </c>
      <c r="AT76" s="7">
        <f t="shared" si="14"/>
        <v>19866.933933137589</v>
      </c>
      <c r="AU76" s="10">
        <v>0.86996853325127388</v>
      </c>
      <c r="AV76" s="7">
        <v>4067.9728614829564</v>
      </c>
      <c r="AW76" s="7">
        <v>608.02713851704357</v>
      </c>
      <c r="AX76" s="7">
        <v>41345.254542766794</v>
      </c>
      <c r="AY76" s="7">
        <v>6179.7454572332063</v>
      </c>
      <c r="AZ76" s="7">
        <f t="shared" si="26"/>
        <v>45413.227404249752</v>
      </c>
      <c r="BA76" s="7">
        <f t="shared" si="27"/>
        <v>6787.7725957502498</v>
      </c>
      <c r="BB76" s="10">
        <f t="shared" si="25"/>
        <v>0.81471830941927925</v>
      </c>
      <c r="BC76" s="7">
        <v>10751.123115763556</v>
      </c>
      <c r="BD76" s="7">
        <v>2445</v>
      </c>
      <c r="BE76" s="7">
        <v>0</v>
      </c>
      <c r="BF76" s="7">
        <v>0</v>
      </c>
      <c r="BG76" s="13">
        <f t="shared" si="19"/>
        <v>10751.123115763556</v>
      </c>
      <c r="BH76" s="7">
        <f t="shared" si="20"/>
        <v>2445</v>
      </c>
      <c r="BI76" s="10">
        <v>0.97438693625507333</v>
      </c>
      <c r="BJ76" s="7">
        <v>5818</v>
      </c>
      <c r="BK76" s="7">
        <v>153</v>
      </c>
      <c r="BL76" s="7">
        <v>31885.838102011021</v>
      </c>
      <c r="BM76" s="7">
        <v>838.16189798897949</v>
      </c>
      <c r="BN76" s="7">
        <f t="shared" si="15"/>
        <v>37703.838102011025</v>
      </c>
      <c r="BO76" s="7">
        <f t="shared" si="16"/>
        <v>991.16189798897949</v>
      </c>
      <c r="BP76" s="10">
        <v>0.9025692873123401</v>
      </c>
      <c r="BQ76" s="7">
        <v>4724.0476497927884</v>
      </c>
      <c r="BR76" s="7">
        <v>509.95235020721157</v>
      </c>
      <c r="BS76" s="7">
        <v>45239.570644885156</v>
      </c>
      <c r="BT76" s="7">
        <v>4883.5293551148461</v>
      </c>
      <c r="BU76" s="7">
        <f t="shared" si="21"/>
        <v>49963.618294677945</v>
      </c>
      <c r="BV76" s="7">
        <f t="shared" si="22"/>
        <v>5393.4817053220577</v>
      </c>
      <c r="BW76" s="10">
        <v>0.87790544803816573</v>
      </c>
      <c r="BX76" s="7">
        <v>22642.059410352333</v>
      </c>
      <c r="BY76" s="7">
        <v>3148.9405896476674</v>
      </c>
      <c r="BZ76" s="7">
        <v>7901.1490323434919</v>
      </c>
      <c r="CA76" s="7">
        <v>1098.8509676565086</v>
      </c>
      <c r="CB76" s="7">
        <f t="shared" si="17"/>
        <v>30543.208442695824</v>
      </c>
      <c r="CC76" s="7">
        <f t="shared" si="18"/>
        <v>4247.7915573041755</v>
      </c>
    </row>
    <row r="77" spans="1:81" x14ac:dyDescent="0.25">
      <c r="A77" s="1">
        <v>42186</v>
      </c>
      <c r="B77" s="12">
        <f t="shared" si="7"/>
        <v>0.83716683202884068</v>
      </c>
      <c r="C77" s="12">
        <f t="shared" si="8"/>
        <v>0.16283316797115932</v>
      </c>
      <c r="E77">
        <v>0.90981218950317155</v>
      </c>
      <c r="F77" s="7">
        <v>11096.979275370184</v>
      </c>
      <c r="G77" s="7">
        <v>1100.020724629816</v>
      </c>
      <c r="H77" s="7">
        <v>15897.148387188916</v>
      </c>
      <c r="I77" s="7">
        <v>1575.8516128110841</v>
      </c>
      <c r="J77" s="7">
        <f t="shared" si="28"/>
        <v>26994.127662559098</v>
      </c>
      <c r="K77" s="7">
        <f t="shared" si="29"/>
        <v>2675.8723374409001</v>
      </c>
      <c r="L77" s="22">
        <v>0.80053416380900011</v>
      </c>
      <c r="M77" s="7">
        <v>1408.1395941400312</v>
      </c>
      <c r="N77" s="7">
        <v>350.86040585996875</v>
      </c>
      <c r="O77" s="7">
        <v>11687.798791611402</v>
      </c>
      <c r="P77" s="7">
        <v>2912.2012083885984</v>
      </c>
      <c r="Q77" s="7">
        <f t="shared" si="30"/>
        <v>13095.938385751433</v>
      </c>
      <c r="R77" s="7">
        <f t="shared" si="31"/>
        <v>3263.0616142485669</v>
      </c>
      <c r="S77" s="10">
        <v>0.73215143422089624</v>
      </c>
      <c r="T77" s="7">
        <v>1740.3239591430704</v>
      </c>
      <c r="U77" s="7">
        <v>636.6760408569296</v>
      </c>
      <c r="V77" s="7">
        <v>16966.877336635051</v>
      </c>
      <c r="W77" s="7">
        <v>6207.1226633649494</v>
      </c>
      <c r="X77" s="7">
        <f t="shared" si="23"/>
        <v>18707.201295778123</v>
      </c>
      <c r="Y77" s="7">
        <f t="shared" si="24"/>
        <v>6843.7987042218792</v>
      </c>
      <c r="Z77" s="10">
        <v>0.82299999999999995</v>
      </c>
      <c r="AA77" s="7">
        <v>43744.918999999994</v>
      </c>
      <c r="AB77" s="7">
        <v>9408.0810000000056</v>
      </c>
      <c r="AC77" s="7">
        <v>38976.868499999997</v>
      </c>
      <c r="AD77" s="7">
        <v>8382.6315000000031</v>
      </c>
      <c r="AE77" s="7">
        <f t="shared" si="9"/>
        <v>82721.787499999991</v>
      </c>
      <c r="AF77" s="7">
        <f t="shared" si="10"/>
        <v>17790.712500000009</v>
      </c>
      <c r="AG77" s="10">
        <v>0.92274999999999996</v>
      </c>
      <c r="AH77" s="7">
        <v>11152.3565</v>
      </c>
      <c r="AI77" s="7">
        <v>933.64350000000013</v>
      </c>
      <c r="AJ77" s="7">
        <v>60008.027499999997</v>
      </c>
      <c r="AK77" s="7">
        <v>2959.4725000000035</v>
      </c>
      <c r="AL77" s="7">
        <f t="shared" si="11"/>
        <v>71160.383999999991</v>
      </c>
      <c r="AM77" s="7">
        <f t="shared" si="12"/>
        <v>3893.1160000000036</v>
      </c>
      <c r="AN77" s="10">
        <v>0.69019222295972937</v>
      </c>
      <c r="AO77" s="7">
        <v>8115.2801575604981</v>
      </c>
      <c r="AP77" s="7">
        <v>3642.7198424395019</v>
      </c>
      <c r="AQ77" s="7">
        <v>38698.38774912907</v>
      </c>
      <c r="AR77" s="7">
        <v>17370.61225087093</v>
      </c>
      <c r="AS77" s="7">
        <f t="shared" si="13"/>
        <v>46813.667906689567</v>
      </c>
      <c r="AT77" s="7">
        <f t="shared" si="14"/>
        <v>21013.332093310433</v>
      </c>
      <c r="AU77" s="10">
        <v>0.83454807774156936</v>
      </c>
      <c r="AV77" s="7">
        <v>3194.6500415947276</v>
      </c>
      <c r="AW77" s="7">
        <v>633.34995840527245</v>
      </c>
      <c r="AX77" s="7">
        <v>44372.086745441498</v>
      </c>
      <c r="AY77" s="7">
        <v>8796.9132545585016</v>
      </c>
      <c r="AZ77" s="7">
        <f t="shared" si="26"/>
        <v>47566.736787036229</v>
      </c>
      <c r="BA77" s="7">
        <f t="shared" si="27"/>
        <v>9430.263212963775</v>
      </c>
      <c r="BB77" s="10">
        <f t="shared" si="25"/>
        <v>0.78377841363455225</v>
      </c>
      <c r="BC77" s="7">
        <v>8036.3703376541134</v>
      </c>
      <c r="BD77" s="7">
        <v>2217</v>
      </c>
      <c r="BE77" s="7">
        <v>0</v>
      </c>
      <c r="BF77" s="7">
        <v>0</v>
      </c>
      <c r="BG77" s="13">
        <f t="shared" si="19"/>
        <v>8036.3703376541134</v>
      </c>
      <c r="BH77" s="7">
        <f t="shared" si="20"/>
        <v>2217</v>
      </c>
      <c r="BI77" s="10">
        <v>0.96878049530980159</v>
      </c>
      <c r="BJ77" s="7">
        <v>10446</v>
      </c>
      <c r="BK77" s="7">
        <v>337</v>
      </c>
      <c r="BL77" s="7">
        <v>13987.252791282915</v>
      </c>
      <c r="BM77" s="7">
        <v>450.74720871708439</v>
      </c>
      <c r="BN77" s="7">
        <f t="shared" si="15"/>
        <v>24433.252791282917</v>
      </c>
      <c r="BO77" s="7">
        <f t="shared" si="16"/>
        <v>787.74720871708439</v>
      </c>
      <c r="BP77" s="10">
        <v>0.88239132091865113</v>
      </c>
      <c r="BQ77" s="7">
        <v>8493.8988551629354</v>
      </c>
      <c r="BR77" s="7">
        <v>1132.1011448370646</v>
      </c>
      <c r="BS77" s="7">
        <v>44278.837679358374</v>
      </c>
      <c r="BT77" s="7">
        <v>5901.6623206416261</v>
      </c>
      <c r="BU77" s="7">
        <f t="shared" si="21"/>
        <v>52772.736534521311</v>
      </c>
      <c r="BV77" s="7">
        <f t="shared" si="22"/>
        <v>7033.7634654786907</v>
      </c>
      <c r="BW77" s="10">
        <v>0.86089683421987606</v>
      </c>
      <c r="BX77" s="7">
        <v>20775.16240339405</v>
      </c>
      <c r="BY77" s="7">
        <v>3356.8375966059502</v>
      </c>
      <c r="BZ77" s="7">
        <v>0</v>
      </c>
      <c r="CA77" s="7">
        <v>0</v>
      </c>
      <c r="CB77" s="7">
        <f t="shared" si="17"/>
        <v>20775.16240339405</v>
      </c>
      <c r="CC77" s="7">
        <f t="shared" si="18"/>
        <v>3356.8375966059502</v>
      </c>
    </row>
    <row r="78" spans="1:81" x14ac:dyDescent="0.25">
      <c r="A78" s="1">
        <v>42187</v>
      </c>
      <c r="B78" s="12">
        <f t="shared" si="7"/>
        <v>0.81283227280033354</v>
      </c>
      <c r="C78" s="12">
        <f t="shared" si="8"/>
        <v>0.18716772719966646</v>
      </c>
      <c r="E78">
        <v>0.89379654742936299</v>
      </c>
      <c r="F78" s="7">
        <v>9609.2066814130812</v>
      </c>
      <c r="G78" s="7">
        <v>1141.7933185869188</v>
      </c>
      <c r="H78" s="7">
        <v>21000.643678400313</v>
      </c>
      <c r="I78" s="7">
        <v>2495.3563215996874</v>
      </c>
      <c r="J78" s="7">
        <f t="shared" si="28"/>
        <v>30609.850359813394</v>
      </c>
      <c r="K78" s="7">
        <f t="shared" si="29"/>
        <v>3637.1496401866061</v>
      </c>
      <c r="L78" s="22">
        <v>0.75482751086952726</v>
      </c>
      <c r="M78" s="7">
        <v>5621.9553009562387</v>
      </c>
      <c r="N78" s="7">
        <v>1826.0446990437613</v>
      </c>
      <c r="O78" s="7">
        <v>12235.753951195036</v>
      </c>
      <c r="P78" s="7">
        <v>3974.2460488049637</v>
      </c>
      <c r="Q78" s="7">
        <f t="shared" si="30"/>
        <v>17857.709252151275</v>
      </c>
      <c r="R78" s="7">
        <f t="shared" si="31"/>
        <v>5800.290747848725</v>
      </c>
      <c r="S78" s="10">
        <v>0.69568721562313218</v>
      </c>
      <c r="T78" s="7">
        <v>8124.9309912625604</v>
      </c>
      <c r="U78" s="7">
        <v>3554.0690087374396</v>
      </c>
      <c r="V78" s="7">
        <v>9709.7064684520556</v>
      </c>
      <c r="W78" s="7">
        <v>4247.2935315479444</v>
      </c>
      <c r="X78" s="7">
        <f t="shared" si="23"/>
        <v>17834.637459714617</v>
      </c>
      <c r="Y78" s="7">
        <f t="shared" si="24"/>
        <v>7801.3625402853841</v>
      </c>
      <c r="Z78" s="10">
        <v>0.81424999999999992</v>
      </c>
      <c r="AA78" s="7">
        <v>36732.445999999996</v>
      </c>
      <c r="AB78" s="7">
        <v>8379.5540000000037</v>
      </c>
      <c r="AC78" s="7">
        <v>0</v>
      </c>
      <c r="AD78" s="7">
        <v>0</v>
      </c>
      <c r="AE78" s="7">
        <f t="shared" si="9"/>
        <v>36732.445999999996</v>
      </c>
      <c r="AF78" s="7">
        <f t="shared" si="10"/>
        <v>8379.5540000000037</v>
      </c>
      <c r="AG78" s="10">
        <v>0.95299999999999996</v>
      </c>
      <c r="AH78" s="7">
        <v>7337.1469999999999</v>
      </c>
      <c r="AI78" s="7">
        <v>361.85300000000007</v>
      </c>
      <c r="AJ78" s="7">
        <v>33470.299199999994</v>
      </c>
      <c r="AK78" s="7">
        <v>3843.3008000000045</v>
      </c>
      <c r="AL78" s="7">
        <f t="shared" si="11"/>
        <v>40807.446199999991</v>
      </c>
      <c r="AM78" s="7">
        <f t="shared" si="12"/>
        <v>4205.1538000000046</v>
      </c>
      <c r="AN78" s="10">
        <v>0.62583391561791146</v>
      </c>
      <c r="AO78" s="7">
        <v>3183.6171287483157</v>
      </c>
      <c r="AP78" s="7">
        <v>1903.3828712516843</v>
      </c>
      <c r="AQ78" s="7">
        <v>30684.887216312447</v>
      </c>
      <c r="AR78" s="7">
        <v>18345.512783687554</v>
      </c>
      <c r="AS78" s="7">
        <f t="shared" si="13"/>
        <v>33868.504345060763</v>
      </c>
      <c r="AT78" s="7">
        <f t="shared" si="14"/>
        <v>20248.895654939239</v>
      </c>
      <c r="AU78" s="10">
        <v>0.79178832077954908</v>
      </c>
      <c r="AV78" s="7">
        <v>3082.4319327947846</v>
      </c>
      <c r="AW78" s="7">
        <v>810.56806720521536</v>
      </c>
      <c r="AX78" s="7">
        <v>36419.412317904455</v>
      </c>
      <c r="AY78" s="7">
        <v>9576.9876820955469</v>
      </c>
      <c r="AZ78" s="7">
        <f t="shared" si="26"/>
        <v>39501.844250699236</v>
      </c>
      <c r="BA78" s="7">
        <f t="shared" si="27"/>
        <v>10387.555749300762</v>
      </c>
      <c r="BB78" s="10">
        <f t="shared" si="25"/>
        <v>0.74934262883727876</v>
      </c>
      <c r="BC78" s="7">
        <v>6068.7045806132246</v>
      </c>
      <c r="BD78" s="7">
        <v>2030</v>
      </c>
      <c r="BE78" s="7">
        <v>0</v>
      </c>
      <c r="BF78" s="7">
        <v>0</v>
      </c>
      <c r="BG78" s="13">
        <f t="shared" si="19"/>
        <v>6068.7045806132246</v>
      </c>
      <c r="BH78" s="7">
        <f t="shared" si="20"/>
        <v>2030</v>
      </c>
      <c r="BI78" s="10">
        <v>0.96199472687655596</v>
      </c>
      <c r="BJ78" s="7">
        <v>2834</v>
      </c>
      <c r="BK78" s="7">
        <v>112</v>
      </c>
      <c r="BL78" s="7">
        <v>1110.1419148155455</v>
      </c>
      <c r="BM78" s="7">
        <v>43.858085184454367</v>
      </c>
      <c r="BN78" s="7">
        <f t="shared" si="15"/>
        <v>3944.1419148155455</v>
      </c>
      <c r="BO78" s="7">
        <f t="shared" si="16"/>
        <v>155.85808518445435</v>
      </c>
      <c r="BP78" s="10">
        <v>0.85868875117409538</v>
      </c>
      <c r="BQ78" s="7">
        <v>13214.361191818154</v>
      </c>
      <c r="BR78" s="7">
        <v>2174.6388081818459</v>
      </c>
      <c r="BS78" s="7">
        <v>22689.648085523826</v>
      </c>
      <c r="BT78" s="7">
        <v>3733.951914476173</v>
      </c>
      <c r="BU78" s="7">
        <f t="shared" si="21"/>
        <v>35904.009277341982</v>
      </c>
      <c r="BV78" s="7">
        <f t="shared" si="22"/>
        <v>5908.5907226580184</v>
      </c>
      <c r="BW78" s="10">
        <v>0.84194538359625493</v>
      </c>
      <c r="BX78" s="7">
        <v>19850.546309048903</v>
      </c>
      <c r="BY78" s="7">
        <v>3726.4536909510971</v>
      </c>
      <c r="BZ78" s="7">
        <v>23127.397742005527</v>
      </c>
      <c r="CA78" s="7">
        <v>4341.602257994472</v>
      </c>
      <c r="CB78" s="7">
        <f t="shared" si="17"/>
        <v>42977.94405105443</v>
      </c>
      <c r="CC78" s="7">
        <f t="shared" si="18"/>
        <v>8068.0559489455691</v>
      </c>
    </row>
    <row r="79" spans="1:81" x14ac:dyDescent="0.25">
      <c r="A79" s="1">
        <v>42188</v>
      </c>
      <c r="B79" s="12">
        <f t="shared" si="7"/>
        <v>0.77748012013679402</v>
      </c>
      <c r="C79" s="12">
        <f t="shared" si="8"/>
        <v>0.22251987986320598</v>
      </c>
      <c r="E79">
        <v>0.87532656082881777</v>
      </c>
      <c r="F79" s="7">
        <v>3146.7989861796</v>
      </c>
      <c r="G79" s="7">
        <v>448.20101382040002</v>
      </c>
      <c r="H79" s="7">
        <v>18044.857051486077</v>
      </c>
      <c r="I79" s="7">
        <v>2570.1429485139233</v>
      </c>
      <c r="J79" s="7">
        <f t="shared" si="28"/>
        <v>21191.656037665678</v>
      </c>
      <c r="K79" s="7">
        <f t="shared" si="29"/>
        <v>3018.3439623343234</v>
      </c>
      <c r="L79" s="22">
        <v>0.70253910332313829</v>
      </c>
      <c r="M79" s="7">
        <v>3450.1695364199322</v>
      </c>
      <c r="N79" s="7">
        <v>1460.8304635800678</v>
      </c>
      <c r="O79" s="7">
        <v>11924.898739806949</v>
      </c>
      <c r="P79" s="7">
        <v>5049.1012601930506</v>
      </c>
      <c r="Q79" s="7">
        <f t="shared" si="30"/>
        <v>15375.068276226881</v>
      </c>
      <c r="R79" s="7">
        <f t="shared" si="31"/>
        <v>6509.9317237731184</v>
      </c>
      <c r="S79" s="10">
        <v>0.65658726437499149</v>
      </c>
      <c r="T79" s="7">
        <v>8336.0319085048923</v>
      </c>
      <c r="U79" s="7">
        <v>4359.9680914951077</v>
      </c>
      <c r="V79" s="7">
        <v>4642.0719591311899</v>
      </c>
      <c r="W79" s="7">
        <v>2427.9280408688101</v>
      </c>
      <c r="X79" s="7">
        <f t="shared" si="23"/>
        <v>12978.103867636082</v>
      </c>
      <c r="Y79" s="7">
        <f t="shared" si="24"/>
        <v>6787.8961323639178</v>
      </c>
      <c r="Z79" s="10">
        <v>0.80549999999999988</v>
      </c>
      <c r="AA79" s="7">
        <v>16131.748499999998</v>
      </c>
      <c r="AB79" s="7">
        <v>3895.2515000000021</v>
      </c>
      <c r="AC79" s="7">
        <v>33542.630999999994</v>
      </c>
      <c r="AD79" s="7">
        <v>8099.3690000000061</v>
      </c>
      <c r="AE79" s="7">
        <f t="shared" si="9"/>
        <v>49674.379499999995</v>
      </c>
      <c r="AF79" s="7">
        <f t="shared" si="10"/>
        <v>11994.620500000008</v>
      </c>
      <c r="AG79" s="10">
        <v>0.89699999999999991</v>
      </c>
      <c r="AH79" s="7">
        <v>5084.1959999999999</v>
      </c>
      <c r="AI79" s="7">
        <v>583.80400000000009</v>
      </c>
      <c r="AJ79" s="7">
        <v>37304.741599999994</v>
      </c>
      <c r="AK79" s="7">
        <v>7052.8584000000046</v>
      </c>
      <c r="AL79" s="7">
        <f t="shared" si="11"/>
        <v>42388.93759999999</v>
      </c>
      <c r="AM79" s="7">
        <f t="shared" si="12"/>
        <v>7636.6624000000047</v>
      </c>
      <c r="AN79" s="10">
        <v>0.55669324700303546</v>
      </c>
      <c r="AO79" s="7">
        <v>2899.8151236388117</v>
      </c>
      <c r="AP79" s="7">
        <v>2309.1848763611883</v>
      </c>
      <c r="AQ79" s="7">
        <v>55948.784710299071</v>
      </c>
      <c r="AR79" s="7">
        <v>44553.215289700929</v>
      </c>
      <c r="AS79" s="7">
        <f t="shared" si="13"/>
        <v>58848.599833937886</v>
      </c>
      <c r="AT79" s="7">
        <f t="shared" si="14"/>
        <v>46862.400166062114</v>
      </c>
      <c r="AU79" s="10">
        <v>0.74140194436049023</v>
      </c>
      <c r="AV79" s="7">
        <v>2684.6164405293353</v>
      </c>
      <c r="AW79" s="7">
        <v>936.38355947066475</v>
      </c>
      <c r="AX79" s="7">
        <v>38780.956344830774</v>
      </c>
      <c r="AY79" s="7">
        <v>13526.643655169224</v>
      </c>
      <c r="AZ79" s="7">
        <f t="shared" si="26"/>
        <v>41465.572785360113</v>
      </c>
      <c r="BA79" s="7">
        <f t="shared" si="27"/>
        <v>14463.027214639889</v>
      </c>
      <c r="BB79" s="10">
        <f t="shared" si="25"/>
        <v>0.71135640126424871</v>
      </c>
      <c r="BC79" s="7">
        <v>7050.8775283119985</v>
      </c>
      <c r="BD79" s="7">
        <v>2861</v>
      </c>
      <c r="BE79" s="7">
        <v>32.722394458155442</v>
      </c>
      <c r="BF79" s="7">
        <v>13.277605541844558</v>
      </c>
      <c r="BG79" s="13">
        <f t="shared" si="19"/>
        <v>7083.5999227701541</v>
      </c>
      <c r="BH79" s="7">
        <f t="shared" si="20"/>
        <v>2874.2776055418444</v>
      </c>
      <c r="BI79" s="10">
        <v>0.95380435737254154</v>
      </c>
      <c r="BJ79" s="7">
        <v>870</v>
      </c>
      <c r="BK79" s="7">
        <v>42</v>
      </c>
      <c r="BL79" s="7">
        <v>22507.875225277236</v>
      </c>
      <c r="BM79" s="7">
        <v>1090.1247747227651</v>
      </c>
      <c r="BN79" s="7">
        <f t="shared" si="15"/>
        <v>23377.875225277236</v>
      </c>
      <c r="BO79" s="7">
        <f t="shared" si="16"/>
        <v>1132.1247747227651</v>
      </c>
      <c r="BP79" s="10">
        <v>0.83112346131320902</v>
      </c>
      <c r="BQ79" s="7">
        <v>4192.1867388638266</v>
      </c>
      <c r="BR79" s="7">
        <v>851.81326113617342</v>
      </c>
      <c r="BS79" s="7">
        <v>18450.940841153239</v>
      </c>
      <c r="BT79" s="7">
        <v>3749.0591588467605</v>
      </c>
      <c r="BU79" s="7">
        <f t="shared" si="21"/>
        <v>22643.127580017066</v>
      </c>
      <c r="BV79" s="7">
        <f t="shared" si="22"/>
        <v>4600.8724199829339</v>
      </c>
      <c r="BW79" s="10">
        <v>0.82094898166426189</v>
      </c>
      <c r="BX79" s="7">
        <v>3694.2704174891787</v>
      </c>
      <c r="BY79" s="7">
        <v>805.72958251082127</v>
      </c>
      <c r="BZ79" s="7">
        <v>19432.683344974743</v>
      </c>
      <c r="CA79" s="7">
        <v>4238.3166550252572</v>
      </c>
      <c r="CB79" s="7">
        <f t="shared" si="17"/>
        <v>23126.95376246392</v>
      </c>
      <c r="CC79" s="7">
        <f t="shared" si="18"/>
        <v>5044.0462375360785</v>
      </c>
    </row>
    <row r="80" spans="1:81" x14ac:dyDescent="0.25">
      <c r="A80" s="1">
        <v>42189</v>
      </c>
      <c r="B80" s="12">
        <f t="shared" si="7"/>
        <v>0.73926261679374161</v>
      </c>
      <c r="C80" s="12">
        <f t="shared" si="8"/>
        <v>0.26073738320625839</v>
      </c>
      <c r="E80">
        <v>0.85416852529164011</v>
      </c>
      <c r="F80" s="7">
        <v>2406.1927357465502</v>
      </c>
      <c r="G80" s="7">
        <v>410.80726425344983</v>
      </c>
      <c r="H80" s="7">
        <v>15914.013794708548</v>
      </c>
      <c r="I80" s="7">
        <v>2716.9862052914523</v>
      </c>
      <c r="J80" s="7">
        <f t="shared" si="28"/>
        <v>18320.2065304551</v>
      </c>
      <c r="K80" s="7">
        <f t="shared" si="29"/>
        <v>3127.7934695449021</v>
      </c>
      <c r="L80" s="22">
        <v>0.64435328988360174</v>
      </c>
      <c r="M80" s="7">
        <v>2482.6932259215173</v>
      </c>
      <c r="N80" s="7">
        <v>1370.3067740784827</v>
      </c>
      <c r="O80" s="7">
        <v>9854.7392154798054</v>
      </c>
      <c r="P80" s="7">
        <v>5439.2607845201946</v>
      </c>
      <c r="Q80" s="7">
        <f t="shared" si="30"/>
        <v>12337.432441401323</v>
      </c>
      <c r="R80" s="7">
        <f t="shared" si="31"/>
        <v>6809.5675585986774</v>
      </c>
      <c r="S80" s="10">
        <v>0.61524198548724018</v>
      </c>
      <c r="T80" s="7">
        <v>20817.327820946259</v>
      </c>
      <c r="U80" s="7">
        <v>13018.672179053741</v>
      </c>
      <c r="V80" s="7">
        <v>0</v>
      </c>
      <c r="W80" s="7">
        <v>0</v>
      </c>
      <c r="X80" s="7">
        <f t="shared" si="23"/>
        <v>20817.327820946259</v>
      </c>
      <c r="Y80" s="7">
        <f t="shared" si="24"/>
        <v>13018.672179053741</v>
      </c>
      <c r="Z80" s="10">
        <v>0.79674999999999985</v>
      </c>
      <c r="AA80" s="7">
        <v>3692.9362499999993</v>
      </c>
      <c r="AB80" s="7">
        <v>942.06375000000071</v>
      </c>
      <c r="AC80" s="7">
        <v>29851.832249999996</v>
      </c>
      <c r="AD80" s="7">
        <v>7615.1677500000042</v>
      </c>
      <c r="AE80" s="7">
        <f t="shared" si="9"/>
        <v>33544.768499999998</v>
      </c>
      <c r="AF80" s="7">
        <f t="shared" si="10"/>
        <v>8557.2315000000053</v>
      </c>
      <c r="AG80" s="10">
        <v>0.84099999999999986</v>
      </c>
      <c r="AH80" s="7">
        <v>5606.9469999999992</v>
      </c>
      <c r="AI80" s="7">
        <v>1060.0530000000008</v>
      </c>
      <c r="AJ80" s="7">
        <v>23298.014999999999</v>
      </c>
      <c r="AK80" s="7">
        <v>6380.9850000000006</v>
      </c>
      <c r="AL80" s="7">
        <f t="shared" si="11"/>
        <v>28904.962</v>
      </c>
      <c r="AM80" s="7">
        <f t="shared" si="12"/>
        <v>7441.0380000000014</v>
      </c>
      <c r="AN80" s="10">
        <v>0.48528413344218635</v>
      </c>
      <c r="AO80" s="7">
        <v>1338.4136400335499</v>
      </c>
      <c r="AP80" s="7">
        <v>1419.5863599664501</v>
      </c>
      <c r="AQ80" s="7">
        <v>38029.776401330375</v>
      </c>
      <c r="AR80" s="7">
        <v>40336.223598669625</v>
      </c>
      <c r="AS80" s="7">
        <f t="shared" si="13"/>
        <v>39368.190041363923</v>
      </c>
      <c r="AT80" s="7">
        <f t="shared" si="14"/>
        <v>41755.809958636077</v>
      </c>
      <c r="AU80" s="10">
        <v>0.68369329679499846</v>
      </c>
      <c r="AV80" s="7">
        <v>1552.6674770214415</v>
      </c>
      <c r="AW80" s="7">
        <v>718.33252297855847</v>
      </c>
      <c r="AX80" s="7">
        <v>24236.380416745258</v>
      </c>
      <c r="AY80" s="7">
        <v>11212.819583254739</v>
      </c>
      <c r="AZ80" s="7">
        <f t="shared" si="26"/>
        <v>25789.047893766699</v>
      </c>
      <c r="BA80" s="7">
        <f t="shared" si="27"/>
        <v>11931.152106233298</v>
      </c>
      <c r="BB80" s="10">
        <f t="shared" si="25"/>
        <v>0.6701757060395922</v>
      </c>
      <c r="BC80" s="7">
        <v>6479.7844358208749</v>
      </c>
      <c r="BD80" s="7">
        <v>3189</v>
      </c>
      <c r="BE80" s="7">
        <v>0</v>
      </c>
      <c r="BF80" s="7">
        <v>0</v>
      </c>
      <c r="BG80" s="13">
        <f t="shared" si="19"/>
        <v>6479.7844358208749</v>
      </c>
      <c r="BH80" s="7">
        <f t="shared" si="20"/>
        <v>3189</v>
      </c>
      <c r="BI80" s="10">
        <v>0.9439517507285865</v>
      </c>
      <c r="BJ80" s="7">
        <v>4844</v>
      </c>
      <c r="BK80" s="7">
        <v>288</v>
      </c>
      <c r="BL80" s="7">
        <v>19328.356047918536</v>
      </c>
      <c r="BM80" s="7">
        <v>1147.6439520814627</v>
      </c>
      <c r="BN80" s="7">
        <f t="shared" si="15"/>
        <v>24172.356047918536</v>
      </c>
      <c r="BO80" s="7">
        <f t="shared" si="16"/>
        <v>1435.6439520814627</v>
      </c>
      <c r="BP80" s="10">
        <v>0.79943699226155718</v>
      </c>
      <c r="BQ80" s="7">
        <v>3482.347538291343</v>
      </c>
      <c r="BR80" s="7">
        <v>873.65246170865703</v>
      </c>
      <c r="BS80" s="7">
        <v>27268.795806041715</v>
      </c>
      <c r="BT80" s="7">
        <v>6841.2041939582869</v>
      </c>
      <c r="BU80" s="7">
        <f t="shared" si="21"/>
        <v>30751.143344333057</v>
      </c>
      <c r="BV80" s="7">
        <f t="shared" si="22"/>
        <v>7714.8566556669439</v>
      </c>
      <c r="BW80" s="10">
        <v>0.79783310480175662</v>
      </c>
      <c r="BX80" s="7">
        <v>2628.0622472169862</v>
      </c>
      <c r="BY80" s="7">
        <v>665.93775278301382</v>
      </c>
      <c r="BZ80" s="7">
        <v>13223.285878984314</v>
      </c>
      <c r="CA80" s="7">
        <v>3350.7141210156856</v>
      </c>
      <c r="CB80" s="7">
        <f t="shared" si="17"/>
        <v>15851.348126201301</v>
      </c>
      <c r="CC80" s="7">
        <f t="shared" si="18"/>
        <v>4016.6518737986994</v>
      </c>
    </row>
    <row r="81" spans="1:81" x14ac:dyDescent="0.25">
      <c r="A81" s="3">
        <v>42190</v>
      </c>
      <c r="B81" s="12">
        <f t="shared" si="7"/>
        <v>0.69867307802865863</v>
      </c>
      <c r="C81" s="12">
        <f t="shared" si="8"/>
        <v>0.30132692197134137</v>
      </c>
      <c r="E81">
        <v>0.83011668837335018</v>
      </c>
      <c r="F81" s="7">
        <v>1346.4492685415739</v>
      </c>
      <c r="G81" s="7">
        <v>275.55073145842607</v>
      </c>
      <c r="H81" s="7">
        <v>15575.479423949169</v>
      </c>
      <c r="I81" s="7">
        <v>3187.5205760508306</v>
      </c>
      <c r="J81" s="7">
        <f t="shared" si="28"/>
        <v>16921.928692490743</v>
      </c>
      <c r="K81" s="7">
        <f t="shared" si="29"/>
        <v>3463.0713075092567</v>
      </c>
      <c r="L81" s="22">
        <v>0.5815647938488222</v>
      </c>
      <c r="M81" s="7">
        <v>1175.9240131623185</v>
      </c>
      <c r="N81" s="7">
        <v>846.07598683768151</v>
      </c>
      <c r="O81" s="7">
        <v>14561.800873180659</v>
      </c>
      <c r="P81" s="7">
        <v>10477.199126819341</v>
      </c>
      <c r="Q81" s="7">
        <f t="shared" si="30"/>
        <v>15737.724886342978</v>
      </c>
      <c r="R81" s="7">
        <f t="shared" si="31"/>
        <v>11323.275113657022</v>
      </c>
      <c r="S81" s="10">
        <v>0.57216248882185061</v>
      </c>
      <c r="T81" s="7">
        <v>6384.189050274209</v>
      </c>
      <c r="U81" s="7">
        <v>4773.810949725791</v>
      </c>
      <c r="V81" s="7">
        <v>12957.763884348451</v>
      </c>
      <c r="W81" s="7">
        <v>9689.236115651549</v>
      </c>
      <c r="X81" s="7">
        <f t="shared" si="23"/>
        <v>19341.952934622659</v>
      </c>
      <c r="Y81" s="7">
        <f t="shared" si="24"/>
        <v>14463.047065377341</v>
      </c>
      <c r="Z81" s="10">
        <v>0.78800000000000003</v>
      </c>
      <c r="AA81" s="7">
        <v>7738.9480000000003</v>
      </c>
      <c r="AB81" s="7">
        <v>2082.0519999999997</v>
      </c>
      <c r="AC81" s="7">
        <v>33123.58</v>
      </c>
      <c r="AD81" s="7">
        <v>8911.4199999999983</v>
      </c>
      <c r="AE81" s="7">
        <f t="shared" si="9"/>
        <v>40862.528000000006</v>
      </c>
      <c r="AF81" s="7">
        <f t="shared" si="10"/>
        <v>10993.471999999998</v>
      </c>
      <c r="AG81" s="10">
        <v>0.78500000000000003</v>
      </c>
      <c r="AH81" s="7">
        <v>3819.81</v>
      </c>
      <c r="AI81" s="7">
        <v>1046.19</v>
      </c>
      <c r="AJ81" s="7">
        <v>11941.106700000002</v>
      </c>
      <c r="AK81" s="7">
        <v>3597.0932999999986</v>
      </c>
      <c r="AL81" s="7">
        <f t="shared" si="11"/>
        <v>15760.916700000002</v>
      </c>
      <c r="AM81" s="7">
        <f t="shared" si="12"/>
        <v>4643.2832999999991</v>
      </c>
      <c r="AN81" s="10">
        <v>0.41447084742870144</v>
      </c>
      <c r="AO81" s="7">
        <v>1758.5998056399801</v>
      </c>
      <c r="AP81" s="7">
        <v>2484.4001943600197</v>
      </c>
      <c r="AQ81" s="7">
        <v>17463.314685560905</v>
      </c>
      <c r="AR81" s="7">
        <v>24670.685314439095</v>
      </c>
      <c r="AS81" s="7">
        <f t="shared" si="13"/>
        <v>19221.914491200885</v>
      </c>
      <c r="AT81" s="7">
        <f t="shared" si="14"/>
        <v>27155.085508799115</v>
      </c>
      <c r="AU81" s="10">
        <v>0.61971205573681809</v>
      </c>
      <c r="AV81" s="7">
        <v>1489.1680699355738</v>
      </c>
      <c r="AW81" s="7">
        <v>913.83193006442616</v>
      </c>
      <c r="AX81" s="7">
        <v>23733.732310608659</v>
      </c>
      <c r="AY81" s="7">
        <v>14564.267689391341</v>
      </c>
      <c r="AZ81" s="7">
        <f t="shared" si="26"/>
        <v>25222.900380544233</v>
      </c>
      <c r="BA81" s="7">
        <f t="shared" si="27"/>
        <v>15478.099619455767</v>
      </c>
      <c r="BB81" s="10">
        <f t="shared" si="25"/>
        <v>0.62617304484398895</v>
      </c>
      <c r="BC81" s="7">
        <v>9199.289443555499</v>
      </c>
      <c r="BD81" s="7">
        <v>5492</v>
      </c>
      <c r="BE81" s="7">
        <v>0</v>
      </c>
      <c r="BF81" s="7">
        <v>0</v>
      </c>
      <c r="BG81" s="13">
        <f t="shared" si="19"/>
        <v>9199.289443555499</v>
      </c>
      <c r="BH81" s="7">
        <f t="shared" si="20"/>
        <v>5492</v>
      </c>
      <c r="BI81" s="10">
        <v>0.93214726916636381</v>
      </c>
      <c r="BJ81" s="7">
        <v>13923</v>
      </c>
      <c r="BK81" s="7">
        <v>1014</v>
      </c>
      <c r="BL81" s="7">
        <v>5668.387543800658</v>
      </c>
      <c r="BM81" s="7">
        <v>412.61245619934147</v>
      </c>
      <c r="BN81" s="7">
        <f t="shared" si="15"/>
        <v>19591.387543800658</v>
      </c>
      <c r="BO81" s="7">
        <f t="shared" si="16"/>
        <v>1426.6124561993415</v>
      </c>
      <c r="BP81" s="10">
        <v>0.76349696231652686</v>
      </c>
      <c r="BQ81" s="7">
        <v>2527.1749452677041</v>
      </c>
      <c r="BR81" s="7">
        <v>782.82505473229594</v>
      </c>
      <c r="BS81" s="7">
        <v>22072.697180570791</v>
      </c>
      <c r="BT81" s="7">
        <v>6837.3028194292092</v>
      </c>
      <c r="BU81" s="7">
        <f t="shared" si="21"/>
        <v>24599.872125838494</v>
      </c>
      <c r="BV81" s="7">
        <f t="shared" si="22"/>
        <v>7620.1278741615051</v>
      </c>
      <c r="BW81" s="10">
        <v>0.7725597077788241</v>
      </c>
      <c r="BX81" s="7">
        <v>2368.6680640498748</v>
      </c>
      <c r="BY81" s="7">
        <v>697.33193595012517</v>
      </c>
      <c r="BZ81" s="7">
        <v>17476.845709372559</v>
      </c>
      <c r="CA81" s="7">
        <v>5145.1542906274417</v>
      </c>
      <c r="CB81" s="7">
        <f t="shared" si="17"/>
        <v>19845.513773422434</v>
      </c>
      <c r="CC81" s="7">
        <f t="shared" si="18"/>
        <v>5842.4862265775664</v>
      </c>
    </row>
    <row r="82" spans="1:81" x14ac:dyDescent="0.25">
      <c r="A82" s="3">
        <v>42191</v>
      </c>
      <c r="B82" s="12">
        <f t="shared" si="7"/>
        <v>0.66066927921804175</v>
      </c>
      <c r="C82" s="12">
        <f t="shared" si="8"/>
        <v>0.33933072078195825</v>
      </c>
      <c r="E82">
        <v>0.80301283475359908</v>
      </c>
      <c r="F82" s="7">
        <v>2960.7083217365198</v>
      </c>
      <c r="G82" s="7">
        <v>726.29167826348021</v>
      </c>
      <c r="H82" s="7">
        <v>14940.856803425464</v>
      </c>
      <c r="I82" s="7">
        <v>3665.143196574536</v>
      </c>
      <c r="J82" s="7">
        <f t="shared" si="28"/>
        <v>17901.565125161986</v>
      </c>
      <c r="K82" s="7">
        <f t="shared" si="29"/>
        <v>4391.4348748380162</v>
      </c>
      <c r="L82" s="22">
        <v>0.51601735817177774</v>
      </c>
      <c r="M82" s="7">
        <v>1788.5161634233816</v>
      </c>
      <c r="N82" s="7">
        <v>1677.4838365766184</v>
      </c>
      <c r="O82" s="7">
        <v>10585.580085535848</v>
      </c>
      <c r="P82" s="7">
        <v>9928.4199144641516</v>
      </c>
      <c r="Q82" s="7">
        <f t="shared" si="30"/>
        <v>12374.096248959229</v>
      </c>
      <c r="R82" s="7">
        <f t="shared" si="31"/>
        <v>11605.903751040771</v>
      </c>
      <c r="S82" s="10">
        <v>0.52796030804980654</v>
      </c>
      <c r="T82" s="7">
        <v>4246.912717952644</v>
      </c>
      <c r="U82" s="7">
        <v>3797.087282047356</v>
      </c>
      <c r="V82" s="7">
        <v>15175.691094583639</v>
      </c>
      <c r="W82" s="7">
        <v>13568.308905416361</v>
      </c>
      <c r="X82" s="7">
        <f t="shared" si="23"/>
        <v>19422.603812536283</v>
      </c>
      <c r="Y82" s="7">
        <f t="shared" si="24"/>
        <v>17365.396187463717</v>
      </c>
      <c r="Z82" s="10">
        <v>0.78700000000000003</v>
      </c>
      <c r="AA82" s="7">
        <v>1754.2230000000002</v>
      </c>
      <c r="AB82" s="7">
        <v>474.77699999999982</v>
      </c>
      <c r="AC82" s="7">
        <v>26745.407999999999</v>
      </c>
      <c r="AD82" s="7">
        <v>7238.5920000000006</v>
      </c>
      <c r="AE82" s="7">
        <f t="shared" si="9"/>
        <v>28499.631000000001</v>
      </c>
      <c r="AF82" s="7">
        <f t="shared" si="10"/>
        <v>7713.3690000000006</v>
      </c>
      <c r="AG82" s="10">
        <v>0.76850000000000007</v>
      </c>
      <c r="AH82" s="7">
        <v>6898.0560000000005</v>
      </c>
      <c r="AI82" s="7">
        <v>2077.9439999999995</v>
      </c>
      <c r="AJ82" s="7">
        <v>30319.888000000006</v>
      </c>
      <c r="AK82" s="7">
        <v>9999.1119999999937</v>
      </c>
      <c r="AL82" s="7">
        <f t="shared" si="11"/>
        <v>37217.944000000003</v>
      </c>
      <c r="AM82" s="7">
        <f t="shared" si="12"/>
        <v>12077.055999999993</v>
      </c>
      <c r="AN82" s="10">
        <v>0.34702405433693417</v>
      </c>
      <c r="AO82" s="7">
        <v>2858.0901115189899</v>
      </c>
      <c r="AP82" s="7">
        <v>5377.9098884810101</v>
      </c>
      <c r="AQ82" s="7">
        <v>34476.666286347245</v>
      </c>
      <c r="AR82" s="7">
        <v>64872.833713652755</v>
      </c>
      <c r="AS82" s="7">
        <f t="shared" si="13"/>
        <v>37334.756397866237</v>
      </c>
      <c r="AT82" s="7">
        <f t="shared" si="14"/>
        <v>70250.743602133763</v>
      </c>
      <c r="AU82" s="10">
        <v>0.5512828695973202</v>
      </c>
      <c r="AV82" s="7">
        <v>1457.5919072153147</v>
      </c>
      <c r="AW82" s="7">
        <v>1186.4080927846853</v>
      </c>
      <c r="AX82" s="7">
        <v>20095.914445431114</v>
      </c>
      <c r="AY82" s="7">
        <v>16357.085554568886</v>
      </c>
      <c r="AZ82" s="7">
        <f t="shared" si="26"/>
        <v>21553.506352646429</v>
      </c>
      <c r="BA82" s="7">
        <f t="shared" si="27"/>
        <v>17543.493647353571</v>
      </c>
      <c r="BB82" s="10">
        <f t="shared" si="25"/>
        <v>0.58001077553004476</v>
      </c>
      <c r="BC82" s="7">
        <v>7286.2270587026205</v>
      </c>
      <c r="BD82" s="7">
        <v>5276</v>
      </c>
      <c r="BE82" s="7">
        <v>0</v>
      </c>
      <c r="BF82" s="7">
        <v>0</v>
      </c>
      <c r="BG82" s="13">
        <f t="shared" si="19"/>
        <v>7286.2270587026205</v>
      </c>
      <c r="BH82" s="7">
        <f t="shared" si="20"/>
        <v>5276</v>
      </c>
      <c r="BI82" s="10">
        <v>0.91807239262240425</v>
      </c>
      <c r="BJ82" s="7">
        <v>27749</v>
      </c>
      <c r="BK82" s="7">
        <v>2476</v>
      </c>
      <c r="BL82" s="7">
        <v>10407.268642767574</v>
      </c>
      <c r="BM82" s="7">
        <v>928.73135723242535</v>
      </c>
      <c r="BN82" s="7">
        <f t="shared" si="15"/>
        <v>38156.268642767573</v>
      </c>
      <c r="BO82" s="7">
        <f t="shared" si="16"/>
        <v>3404.7313572324256</v>
      </c>
      <c r="BP82" s="10">
        <v>0.72334537495471485</v>
      </c>
      <c r="BQ82" s="7">
        <v>8465.3109230950286</v>
      </c>
      <c r="BR82" s="7">
        <v>3237.6890769049714</v>
      </c>
      <c r="BS82" s="7">
        <v>15552.648906901324</v>
      </c>
      <c r="BT82" s="7">
        <v>5948.3510930986758</v>
      </c>
      <c r="BU82" s="7">
        <f t="shared" si="21"/>
        <v>24017.959829996355</v>
      </c>
      <c r="BV82" s="7">
        <f t="shared" si="22"/>
        <v>9186.0401700036473</v>
      </c>
      <c r="BW82" s="10">
        <v>0.74513610338185698</v>
      </c>
      <c r="BX82" s="7">
        <v>2009.6320708208682</v>
      </c>
      <c r="BY82" s="7">
        <v>687.36792917913181</v>
      </c>
      <c r="BZ82" s="7">
        <v>14413.16764771526</v>
      </c>
      <c r="CA82" s="7">
        <v>4929.8323522847404</v>
      </c>
      <c r="CB82" s="7">
        <f t="shared" si="17"/>
        <v>16422.799718536127</v>
      </c>
      <c r="CC82" s="7">
        <f t="shared" si="18"/>
        <v>5617.2002814638727</v>
      </c>
    </row>
    <row r="83" spans="1:81" x14ac:dyDescent="0.25">
      <c r="A83" s="3">
        <v>42192</v>
      </c>
      <c r="B83" s="12">
        <f t="shared" si="7"/>
        <v>0.62161152902616534</v>
      </c>
      <c r="C83" s="12">
        <f t="shared" si="8"/>
        <v>0.37838847097383466</v>
      </c>
      <c r="E83">
        <v>0.77276842339533003</v>
      </c>
      <c r="F83" s="7">
        <v>4495.1939188906344</v>
      </c>
      <c r="G83" s="7">
        <v>1321.8060811093656</v>
      </c>
      <c r="H83" s="7">
        <v>5112.6358891835034</v>
      </c>
      <c r="I83" s="7">
        <v>1503.3641108164966</v>
      </c>
      <c r="J83" s="7">
        <f t="shared" si="28"/>
        <v>9607.829808074137</v>
      </c>
      <c r="K83" s="7">
        <f t="shared" si="29"/>
        <v>2825.1701919258621</v>
      </c>
      <c r="L83" s="22">
        <v>0.44991413970135696</v>
      </c>
      <c r="M83" s="7">
        <v>4071.7229642972807</v>
      </c>
      <c r="N83" s="7">
        <v>4978.2770357027193</v>
      </c>
      <c r="O83" s="7">
        <v>4265.1860443688638</v>
      </c>
      <c r="P83" s="7">
        <v>5214.8139556311362</v>
      </c>
      <c r="Q83" s="7">
        <f t="shared" si="30"/>
        <v>8336.9090086661454</v>
      </c>
      <c r="R83" s="7">
        <f t="shared" si="31"/>
        <v>10193.090991333855</v>
      </c>
      <c r="S83" s="10">
        <v>0.48331532637143038</v>
      </c>
      <c r="T83" s="7">
        <v>1140.6241702365758</v>
      </c>
      <c r="U83" s="7">
        <v>1219.3758297634242</v>
      </c>
      <c r="V83" s="7">
        <v>11368.059791582415</v>
      </c>
      <c r="W83" s="7">
        <v>12152.940208417585</v>
      </c>
      <c r="X83" s="7">
        <f t="shared" si="23"/>
        <v>12508.68396181899</v>
      </c>
      <c r="Y83" s="7">
        <f t="shared" si="24"/>
        <v>13372.31603818101</v>
      </c>
      <c r="Z83" s="10">
        <v>0.78500000000000003</v>
      </c>
      <c r="AA83" s="7">
        <v>3673.0150000000003</v>
      </c>
      <c r="AB83" s="7">
        <v>1005.9849999999997</v>
      </c>
      <c r="AC83" s="7">
        <v>22431.375</v>
      </c>
      <c r="AD83" s="7">
        <v>6143.625</v>
      </c>
      <c r="AE83" s="7">
        <f t="shared" si="9"/>
        <v>26104.39</v>
      </c>
      <c r="AF83" s="7">
        <f t="shared" si="10"/>
        <v>7149.61</v>
      </c>
      <c r="AG83" s="10">
        <v>0.75200000000000011</v>
      </c>
      <c r="AH83" s="7">
        <v>4098.4000000000005</v>
      </c>
      <c r="AI83" s="7">
        <v>1351.5999999999995</v>
      </c>
      <c r="AJ83" s="7">
        <v>15657.912400000003</v>
      </c>
      <c r="AK83" s="7">
        <v>5630.8875999999964</v>
      </c>
      <c r="AL83" s="7">
        <f t="shared" si="11"/>
        <v>19756.312400000003</v>
      </c>
      <c r="AM83" s="7">
        <f t="shared" si="12"/>
        <v>6982.4875999999958</v>
      </c>
      <c r="AN83" s="10">
        <v>0.28520673564554788</v>
      </c>
      <c r="AO83" s="7">
        <v>1479.0821310578112</v>
      </c>
      <c r="AP83" s="7">
        <v>3706.9178689421888</v>
      </c>
      <c r="AQ83" s="7">
        <v>19194.0710608626</v>
      </c>
      <c r="AR83" s="7">
        <v>48104.728939137407</v>
      </c>
      <c r="AS83" s="7">
        <f t="shared" si="13"/>
        <v>20673.15319192041</v>
      </c>
      <c r="AT83" s="7">
        <f t="shared" si="14"/>
        <v>51811.646808079597</v>
      </c>
      <c r="AU83" s="10">
        <v>0.48085548744763296</v>
      </c>
      <c r="AV83" s="7">
        <v>914.10628163795025</v>
      </c>
      <c r="AW83" s="7">
        <v>986.89371836204975</v>
      </c>
      <c r="AX83" s="7">
        <v>16630.867888863835</v>
      </c>
      <c r="AY83" s="7">
        <v>17955.132111136165</v>
      </c>
      <c r="AZ83" s="7">
        <f t="shared" si="26"/>
        <v>17544.974170501784</v>
      </c>
      <c r="BA83" s="7">
        <f t="shared" si="27"/>
        <v>18942.025829498216</v>
      </c>
      <c r="BB83" s="10">
        <f t="shared" si="25"/>
        <v>0.5324159065417714</v>
      </c>
      <c r="BC83" s="7">
        <v>9968.9046889907131</v>
      </c>
      <c r="BD83" s="7">
        <v>8755</v>
      </c>
      <c r="BE83" s="7">
        <v>0</v>
      </c>
      <c r="BF83" s="7">
        <v>0</v>
      </c>
      <c r="BG83" s="13">
        <f t="shared" si="19"/>
        <v>9968.9046889907131</v>
      </c>
      <c r="BH83" s="7">
        <f t="shared" si="20"/>
        <v>8755</v>
      </c>
      <c r="BI83" s="10">
        <v>0.90138679378404785</v>
      </c>
      <c r="BJ83" s="7">
        <v>10502</v>
      </c>
      <c r="BK83" s="7">
        <v>1149</v>
      </c>
      <c r="BL83" s="7">
        <v>9188.7369758345831</v>
      </c>
      <c r="BM83" s="7">
        <v>1005.2630241654164</v>
      </c>
      <c r="BN83" s="7">
        <f t="shared" si="15"/>
        <v>19690.736975834581</v>
      </c>
      <c r="BO83" s="7">
        <f t="shared" si="16"/>
        <v>2154.2630241654165</v>
      </c>
      <c r="BP83" s="10">
        <v>0.67924095772381932</v>
      </c>
      <c r="BQ83" s="7">
        <v>16084.425878900041</v>
      </c>
      <c r="BR83" s="7">
        <v>7595.5741210999586</v>
      </c>
      <c r="BS83" s="7">
        <v>6274.1487264949192</v>
      </c>
      <c r="BT83" s="7">
        <v>2962.8512735050808</v>
      </c>
      <c r="BU83" s="7">
        <f t="shared" si="21"/>
        <v>22358.574605394962</v>
      </c>
      <c r="BV83" s="7">
        <f t="shared" si="22"/>
        <v>10558.425394605039</v>
      </c>
      <c r="BW83" s="10">
        <v>0.71562304867688131</v>
      </c>
      <c r="BX83" s="7">
        <v>480.89868871086423</v>
      </c>
      <c r="BY83" s="7">
        <v>191.10131128913577</v>
      </c>
      <c r="BZ83" s="7">
        <v>12561.331373425297</v>
      </c>
      <c r="CA83" s="7">
        <v>4991.6686265747012</v>
      </c>
      <c r="CB83" s="7">
        <f t="shared" si="17"/>
        <v>13042.230062136161</v>
      </c>
      <c r="CC83" s="7">
        <f t="shared" si="18"/>
        <v>5182.7699378638372</v>
      </c>
    </row>
    <row r="84" spans="1:81" x14ac:dyDescent="0.25">
      <c r="A84" s="3">
        <v>42193</v>
      </c>
      <c r="B84" s="12">
        <f t="shared" si="7"/>
        <v>0.5824381220027649</v>
      </c>
      <c r="C84" s="12">
        <f t="shared" si="8"/>
        <v>0.4175618779972351</v>
      </c>
      <c r="E84">
        <v>0.73938747956625084</v>
      </c>
      <c r="F84" s="7">
        <v>11125.563405033376</v>
      </c>
      <c r="G84" s="7">
        <v>3921.4365949666244</v>
      </c>
      <c r="H84" s="7">
        <v>7308.1058480328229</v>
      </c>
      <c r="I84" s="7">
        <v>2575.8941519671771</v>
      </c>
      <c r="J84" s="7">
        <f t="shared" si="28"/>
        <v>18433.669253066197</v>
      </c>
      <c r="K84" s="7">
        <f t="shared" si="29"/>
        <v>6497.3307469338015</v>
      </c>
      <c r="L84" s="22">
        <v>0.38553343746700564</v>
      </c>
      <c r="M84" s="7">
        <v>7099.983784392376</v>
      </c>
      <c r="N84" s="7">
        <v>11316.016215607624</v>
      </c>
      <c r="O84" s="7">
        <v>1643.1435104843781</v>
      </c>
      <c r="P84" s="7">
        <v>2618.8564895156219</v>
      </c>
      <c r="Q84" s="7">
        <f t="shared" si="30"/>
        <v>8743.1272948767546</v>
      </c>
      <c r="R84" s="7">
        <f t="shared" si="31"/>
        <v>13934.872705123245</v>
      </c>
      <c r="S84" s="10">
        <v>0.43893510548618475</v>
      </c>
      <c r="T84" s="7">
        <v>2022.1740309748532</v>
      </c>
      <c r="U84" s="7">
        <v>2584.8259690251471</v>
      </c>
      <c r="V84" s="7">
        <v>9779.9130853376828</v>
      </c>
      <c r="W84" s="7">
        <v>12501.086914662317</v>
      </c>
      <c r="X84" s="7">
        <f t="shared" si="23"/>
        <v>11802.087116312536</v>
      </c>
      <c r="Y84" s="7">
        <f t="shared" si="24"/>
        <v>15085.912883687464</v>
      </c>
      <c r="Z84" s="10">
        <v>0.78400000000000003</v>
      </c>
      <c r="AA84" s="7">
        <v>2113.6640000000002</v>
      </c>
      <c r="AB84" s="7">
        <v>582.33599999999979</v>
      </c>
      <c r="AC84" s="7">
        <v>29664.992000000002</v>
      </c>
      <c r="AD84" s="7">
        <v>8173.007999999998</v>
      </c>
      <c r="AE84" s="7">
        <f t="shared" si="9"/>
        <v>31778.656000000003</v>
      </c>
      <c r="AF84" s="7">
        <f t="shared" si="10"/>
        <v>8755.3439999999973</v>
      </c>
      <c r="AG84" s="10">
        <v>0.73550000000000015</v>
      </c>
      <c r="AH84" s="7">
        <v>1772.5550000000003</v>
      </c>
      <c r="AI84" s="7">
        <v>637.44499999999971</v>
      </c>
      <c r="AJ84" s="7">
        <v>27343.426200000002</v>
      </c>
      <c r="AK84" s="7">
        <v>10686.373800000001</v>
      </c>
      <c r="AL84" s="7">
        <f t="shared" si="11"/>
        <v>29115.981200000002</v>
      </c>
      <c r="AM84" s="7">
        <f t="shared" si="12"/>
        <v>11323.818800000001</v>
      </c>
      <c r="AN84" s="10">
        <v>0.23051386620839953</v>
      </c>
      <c r="AO84" s="7">
        <v>427.14219408416432</v>
      </c>
      <c r="AP84" s="7">
        <v>1425.8578059158358</v>
      </c>
      <c r="AQ84" s="7">
        <v>15001.773258682781</v>
      </c>
      <c r="AR84" s="7">
        <v>50077.92674131722</v>
      </c>
      <c r="AS84" s="7">
        <f t="shared" si="13"/>
        <v>15428.915452766945</v>
      </c>
      <c r="AT84" s="7">
        <f t="shared" si="14"/>
        <v>51503.784547233059</v>
      </c>
      <c r="AU84" s="10">
        <v>0.41118074715714714</v>
      </c>
      <c r="AV84" s="7">
        <v>995.46858886745326</v>
      </c>
      <c r="AW84" s="7">
        <v>1425.5314111325467</v>
      </c>
      <c r="AX84" s="7">
        <v>13111.320484599952</v>
      </c>
      <c r="AY84" s="7">
        <v>18775.67951540005</v>
      </c>
      <c r="AZ84" s="7">
        <f t="shared" si="26"/>
        <v>14106.789073467406</v>
      </c>
      <c r="BA84" s="7">
        <f t="shared" si="27"/>
        <v>20201.210926532596</v>
      </c>
      <c r="BB84" s="10">
        <f t="shared" si="25"/>
        <v>0.48420138286758763</v>
      </c>
      <c r="BC84" s="7">
        <v>7475.1957134169525</v>
      </c>
      <c r="BD84" s="7">
        <v>7963</v>
      </c>
      <c r="BE84" s="7">
        <v>0</v>
      </c>
      <c r="BF84" s="7">
        <v>0</v>
      </c>
      <c r="BG84" s="13">
        <f t="shared" si="19"/>
        <v>7475.1957134169525</v>
      </c>
      <c r="BH84" s="7">
        <f t="shared" si="20"/>
        <v>7963</v>
      </c>
      <c r="BI84" s="10">
        <v>0.88174069605311511</v>
      </c>
      <c r="BJ84" s="7">
        <v>3858</v>
      </c>
      <c r="BK84" s="7">
        <v>517</v>
      </c>
      <c r="BL84" s="7">
        <v>0</v>
      </c>
      <c r="BM84" s="7">
        <v>0</v>
      </c>
      <c r="BN84" s="7">
        <f t="shared" si="15"/>
        <v>3858</v>
      </c>
      <c r="BO84" s="7">
        <f t="shared" si="16"/>
        <v>517</v>
      </c>
      <c r="BP84" s="10">
        <v>0.6316855267610576</v>
      </c>
      <c r="BQ84" s="7">
        <v>16316.437156238118</v>
      </c>
      <c r="BR84" s="7">
        <v>9513.5628437618816</v>
      </c>
      <c r="BS84" s="7">
        <v>239.40881464244083</v>
      </c>
      <c r="BT84" s="7">
        <v>139.59118535755917</v>
      </c>
      <c r="BU84" s="7">
        <f t="shared" si="21"/>
        <v>16555.84597088056</v>
      </c>
      <c r="BV84" s="7">
        <f t="shared" si="22"/>
        <v>9653.1540291194415</v>
      </c>
      <c r="BW84" s="10">
        <v>0.68414110046366616</v>
      </c>
      <c r="BX84" s="7">
        <v>740.24067070168678</v>
      </c>
      <c r="BY84" s="7">
        <v>341.75932929831322</v>
      </c>
      <c r="BZ84" s="7">
        <v>12122.980300216164</v>
      </c>
      <c r="CA84" s="7">
        <v>5597.0196997838366</v>
      </c>
      <c r="CB84" s="7">
        <f t="shared" si="17"/>
        <v>12863.220970917851</v>
      </c>
      <c r="CC84" s="7">
        <f t="shared" si="18"/>
        <v>5938.7790290821495</v>
      </c>
    </row>
    <row r="85" spans="1:81" x14ac:dyDescent="0.25">
      <c r="A85" s="3">
        <v>42194</v>
      </c>
      <c r="B85" s="12">
        <f t="shared" si="7"/>
        <v>0.54384758325752813</v>
      </c>
      <c r="C85" s="12">
        <f t="shared" si="8"/>
        <v>0.45615241674247187</v>
      </c>
      <c r="E85">
        <v>0.70298753367743494</v>
      </c>
      <c r="F85" s="7">
        <v>4657.2924106130067</v>
      </c>
      <c r="G85" s="7">
        <v>1967.7075893869933</v>
      </c>
      <c r="H85" s="7">
        <v>13606.323714326752</v>
      </c>
      <c r="I85" s="7">
        <v>5748.6762856732475</v>
      </c>
      <c r="J85" s="7">
        <f t="shared" si="28"/>
        <v>18263.616124939759</v>
      </c>
      <c r="K85" s="7">
        <f t="shared" si="29"/>
        <v>7716.3838750602408</v>
      </c>
      <c r="L85" s="22">
        <v>0.32492365069939311</v>
      </c>
      <c r="M85" s="7">
        <v>4414.7376420526543</v>
      </c>
      <c r="N85" s="7">
        <v>9172.2623579473457</v>
      </c>
      <c r="O85" s="7">
        <v>1097.2671684118504</v>
      </c>
      <c r="P85" s="7">
        <v>2279.7328315881496</v>
      </c>
      <c r="Q85" s="7">
        <f t="shared" si="30"/>
        <v>5512.0048104645048</v>
      </c>
      <c r="R85" s="7">
        <f t="shared" si="31"/>
        <v>11451.995189535495</v>
      </c>
      <c r="S85" s="10">
        <v>0.39551060850850561</v>
      </c>
      <c r="T85" s="7">
        <v>1770.7009942925797</v>
      </c>
      <c r="U85" s="7">
        <v>2706.2990057074203</v>
      </c>
      <c r="V85" s="7">
        <v>6792.1036799165668</v>
      </c>
      <c r="W85" s="7">
        <v>10380.896320083433</v>
      </c>
      <c r="X85" s="7">
        <f t="shared" si="23"/>
        <v>8562.8046742091465</v>
      </c>
      <c r="Y85" s="7">
        <f t="shared" si="24"/>
        <v>13087.195325790854</v>
      </c>
      <c r="Z85" s="10">
        <v>0.78400000000000003</v>
      </c>
      <c r="AA85" s="7">
        <v>1233.232</v>
      </c>
      <c r="AB85" s="7">
        <v>339.76800000000003</v>
      </c>
      <c r="AC85" s="7">
        <v>32993.072</v>
      </c>
      <c r="AD85" s="7">
        <v>9089.9279999999999</v>
      </c>
      <c r="AE85" s="7">
        <f t="shared" si="9"/>
        <v>34226.304000000004</v>
      </c>
      <c r="AF85" s="7">
        <f t="shared" si="10"/>
        <v>9429.6959999999999</v>
      </c>
      <c r="AG85" s="10">
        <v>0.71899999999999997</v>
      </c>
      <c r="AH85" s="7">
        <v>458.00299999999999</v>
      </c>
      <c r="AI85" s="7">
        <v>178.99700000000001</v>
      </c>
      <c r="AJ85" s="7">
        <v>20852.2942</v>
      </c>
      <c r="AK85" s="7">
        <v>8149.505799999999</v>
      </c>
      <c r="AL85" s="7">
        <f t="shared" si="11"/>
        <v>21310.297200000001</v>
      </c>
      <c r="AM85" s="7">
        <f t="shared" si="12"/>
        <v>8328.5027999999984</v>
      </c>
      <c r="AN85" s="10">
        <v>0.18361501596996821</v>
      </c>
      <c r="AO85" s="7">
        <v>910.91409422701224</v>
      </c>
      <c r="AP85" s="7">
        <v>4050.0859057729876</v>
      </c>
      <c r="AQ85" s="7">
        <v>10606.48467450202</v>
      </c>
      <c r="AR85" s="7">
        <v>47158.315325497984</v>
      </c>
      <c r="AS85" s="7">
        <f t="shared" si="13"/>
        <v>11517.398768729032</v>
      </c>
      <c r="AT85" s="7">
        <f t="shared" si="14"/>
        <v>51208.401231270975</v>
      </c>
      <c r="AU85" s="10">
        <v>0.34489460777004577</v>
      </c>
      <c r="AV85" s="7">
        <v>882.93019589131723</v>
      </c>
      <c r="AW85" s="7">
        <v>1677.0698041086828</v>
      </c>
      <c r="AX85" s="7">
        <v>12355.84932336189</v>
      </c>
      <c r="AY85" s="7">
        <v>23469.15067663811</v>
      </c>
      <c r="AZ85" s="7">
        <f t="shared" si="26"/>
        <v>13238.779519253207</v>
      </c>
      <c r="BA85" s="7">
        <f t="shared" si="27"/>
        <v>25146.220480746793</v>
      </c>
      <c r="BB85" s="10">
        <f t="shared" si="25"/>
        <v>0.43629959498285614</v>
      </c>
      <c r="BC85" s="7">
        <v>10764.680516482891</v>
      </c>
      <c r="BD85" s="7">
        <v>13908</v>
      </c>
      <c r="BE85" s="7">
        <v>0</v>
      </c>
      <c r="BF85" s="7">
        <v>0</v>
      </c>
      <c r="BG85" s="13">
        <f t="shared" si="19"/>
        <v>10764.680516482891</v>
      </c>
      <c r="BH85" s="7">
        <f t="shared" si="20"/>
        <v>13908</v>
      </c>
      <c r="BI85" s="10">
        <v>0.85879376883104352</v>
      </c>
      <c r="BJ85" s="7">
        <v>1590</v>
      </c>
      <c r="BK85" s="7">
        <v>262</v>
      </c>
      <c r="BL85" s="7">
        <v>16782.547830496253</v>
      </c>
      <c r="BM85" s="7">
        <v>2759.452169503747</v>
      </c>
      <c r="BN85" s="7">
        <f t="shared" si="15"/>
        <v>18372.547830496253</v>
      </c>
      <c r="BO85" s="7">
        <f t="shared" si="16"/>
        <v>3021.452169503747</v>
      </c>
      <c r="BP85" s="10">
        <v>0.5814243887774686</v>
      </c>
      <c r="BQ85" s="7">
        <v>10249.930549757994</v>
      </c>
      <c r="BR85" s="7">
        <v>7379.0694502420065</v>
      </c>
      <c r="BS85" s="7">
        <v>1086.6821826250889</v>
      </c>
      <c r="BT85" s="7">
        <v>782.3178173749111</v>
      </c>
      <c r="BU85" s="7">
        <f t="shared" si="21"/>
        <v>11336.612732383082</v>
      </c>
      <c r="BV85" s="7">
        <f t="shared" si="22"/>
        <v>8161.3872676169176</v>
      </c>
      <c r="BW85" s="10">
        <v>0.65087424661609383</v>
      </c>
      <c r="BX85" s="7">
        <v>2793.5522664762748</v>
      </c>
      <c r="BY85" s="7">
        <v>1498.4477335237252</v>
      </c>
      <c r="BZ85" s="7">
        <v>7542.3307697872951</v>
      </c>
      <c r="CA85" s="7">
        <v>4045.6692302127049</v>
      </c>
      <c r="CB85" s="7">
        <f t="shared" si="17"/>
        <v>10335.883036263571</v>
      </c>
      <c r="CC85" s="7">
        <f t="shared" si="18"/>
        <v>5544.1169637364301</v>
      </c>
    </row>
    <row r="86" spans="1:81" x14ac:dyDescent="0.25">
      <c r="A86" s="3">
        <v>42195</v>
      </c>
      <c r="B86" s="12">
        <f t="shared" si="7"/>
        <v>0.4957742148674113</v>
      </c>
      <c r="C86" s="12">
        <f t="shared" si="8"/>
        <v>0.50422578513258864</v>
      </c>
      <c r="E86">
        <v>0.66381517755678454</v>
      </c>
      <c r="F86" s="7">
        <v>1720.6089402271855</v>
      </c>
      <c r="G86" s="7">
        <v>871.39105977281451</v>
      </c>
      <c r="H86" s="7">
        <v>4317.453914829327</v>
      </c>
      <c r="I86" s="7">
        <v>2186.546085170673</v>
      </c>
      <c r="J86" s="7">
        <f t="shared" si="28"/>
        <v>6038.0628550565125</v>
      </c>
      <c r="K86" s="7">
        <f t="shared" si="29"/>
        <v>3057.9371449434875</v>
      </c>
      <c r="L86" s="22">
        <v>0.26966073611733532</v>
      </c>
      <c r="M86" s="7">
        <v>3729.4079805027473</v>
      </c>
      <c r="N86" s="7">
        <v>10100.592019497253</v>
      </c>
      <c r="O86" s="7">
        <v>3762.8459117812972</v>
      </c>
      <c r="P86" s="7">
        <v>10191.154088218704</v>
      </c>
      <c r="Q86" s="7">
        <f t="shared" si="30"/>
        <v>7492.2538922840449</v>
      </c>
      <c r="R86" s="7">
        <f t="shared" si="31"/>
        <v>20291.746107715957</v>
      </c>
      <c r="S86" s="10">
        <v>0.35367409387092041</v>
      </c>
      <c r="T86" s="7">
        <v>833.96351334763028</v>
      </c>
      <c r="U86" s="7">
        <v>1524.0364866523696</v>
      </c>
      <c r="V86" s="7">
        <v>6173.0276344230451</v>
      </c>
      <c r="W86" s="7">
        <v>11280.972365576956</v>
      </c>
      <c r="X86" s="7">
        <f t="shared" si="23"/>
        <v>7006.9911477706755</v>
      </c>
      <c r="Y86" s="7">
        <f t="shared" si="24"/>
        <v>12805.008852229326</v>
      </c>
      <c r="Z86" s="10">
        <v>0.65149999999999997</v>
      </c>
      <c r="AA86" s="7">
        <v>13455.4295</v>
      </c>
      <c r="AB86" s="7">
        <v>7197.5704999999998</v>
      </c>
      <c r="AC86" s="7">
        <v>18671.989999999998</v>
      </c>
      <c r="AD86" s="7">
        <v>9988.010000000002</v>
      </c>
      <c r="AE86" s="7">
        <f t="shared" si="9"/>
        <v>32127.419499999996</v>
      </c>
      <c r="AF86" s="7">
        <f t="shared" si="10"/>
        <v>17185.580500000004</v>
      </c>
      <c r="AG86" s="10">
        <v>0.71899999999999997</v>
      </c>
      <c r="AH86" s="7">
        <v>2583.3669999999997</v>
      </c>
      <c r="AI86" s="7">
        <v>1009.6330000000003</v>
      </c>
      <c r="AJ86" s="7">
        <v>15575.686400000001</v>
      </c>
      <c r="AK86" s="7">
        <v>15085.113599999999</v>
      </c>
      <c r="AL86" s="7">
        <f t="shared" si="11"/>
        <v>18159.053400000001</v>
      </c>
      <c r="AM86" s="7">
        <f t="shared" si="12"/>
        <v>16094.746599999999</v>
      </c>
      <c r="AN86" s="10">
        <v>0.14446649585347315</v>
      </c>
      <c r="AO86" s="7">
        <v>197.77463282340474</v>
      </c>
      <c r="AP86" s="7">
        <v>1171.2253671765952</v>
      </c>
      <c r="AQ86" s="7">
        <v>7055.9603572274091</v>
      </c>
      <c r="AR86" s="7">
        <v>41785.539642772594</v>
      </c>
      <c r="AS86" s="7">
        <f t="shared" si="13"/>
        <v>7253.7349900508134</v>
      </c>
      <c r="AT86" s="7">
        <f t="shared" si="14"/>
        <v>42956.765009949188</v>
      </c>
      <c r="AU86" s="10">
        <v>0.28413785075613096</v>
      </c>
      <c r="AV86" s="7">
        <v>855.53906862671033</v>
      </c>
      <c r="AW86" s="7">
        <v>2155.4609313732899</v>
      </c>
      <c r="AX86" s="7">
        <v>15876.486548849574</v>
      </c>
      <c r="AY86" s="7">
        <v>39999.513451150429</v>
      </c>
      <c r="AZ86" s="7">
        <f t="shared" si="26"/>
        <v>16732.025617476284</v>
      </c>
      <c r="BA86" s="7">
        <f t="shared" si="27"/>
        <v>42154.974382523716</v>
      </c>
      <c r="BB86" s="10">
        <f t="shared" si="25"/>
        <v>0.38953666587888208</v>
      </c>
      <c r="BC86" s="7">
        <v>7054.1957241229693</v>
      </c>
      <c r="BD86" s="7">
        <v>11055</v>
      </c>
      <c r="BE86" s="7">
        <v>0</v>
      </c>
      <c r="BF86" s="7">
        <v>0</v>
      </c>
      <c r="BG86" s="13">
        <f t="shared" si="19"/>
        <v>7054.1957241229693</v>
      </c>
      <c r="BH86" s="7">
        <f t="shared" si="20"/>
        <v>11055</v>
      </c>
      <c r="BI86" s="10">
        <v>0.83224138573274087</v>
      </c>
      <c r="BJ86" s="7">
        <v>1716</v>
      </c>
      <c r="BK86" s="7">
        <v>346</v>
      </c>
      <c r="BL86" s="7">
        <v>23479.193974292084</v>
      </c>
      <c r="BM86" s="7">
        <v>4732.8060257079151</v>
      </c>
      <c r="BN86" s="7">
        <f t="shared" si="15"/>
        <v>25195.193974292084</v>
      </c>
      <c r="BO86" s="7">
        <f t="shared" si="16"/>
        <v>5078.8060257079151</v>
      </c>
      <c r="BP86" s="10">
        <v>0.52941405136701536</v>
      </c>
      <c r="BQ86" s="7">
        <v>3278.131806064559</v>
      </c>
      <c r="BR86" s="7">
        <v>2913.868193935441</v>
      </c>
      <c r="BS86" s="7">
        <v>14418.062274929296</v>
      </c>
      <c r="BT86" s="7">
        <v>12815.937725070702</v>
      </c>
      <c r="BU86" s="7">
        <f t="shared" si="21"/>
        <v>17696.194080993853</v>
      </c>
      <c r="BV86" s="7">
        <f t="shared" si="22"/>
        <v>15729.805919006143</v>
      </c>
      <c r="BW86" s="10">
        <v>0.61606990640824155</v>
      </c>
      <c r="BX86" s="7">
        <v>12785.914837596645</v>
      </c>
      <c r="BY86" s="7">
        <v>7968.0851624033548</v>
      </c>
      <c r="BZ86" s="7">
        <v>1639.9780908587391</v>
      </c>
      <c r="CA86" s="7">
        <v>1022.0219091412609</v>
      </c>
      <c r="CB86" s="7">
        <f t="shared" si="17"/>
        <v>14425.892928455385</v>
      </c>
      <c r="CC86" s="7">
        <f t="shared" si="18"/>
        <v>8990.1070715446149</v>
      </c>
    </row>
    <row r="87" spans="1:81" x14ac:dyDescent="0.25">
      <c r="A87" s="3">
        <v>42196</v>
      </c>
      <c r="B87" s="12">
        <f t="shared" si="7"/>
        <v>0.43001385173845963</v>
      </c>
      <c r="C87" s="12">
        <f t="shared" si="8"/>
        <v>0.56998614826154037</v>
      </c>
      <c r="E87">
        <v>0.62225258316990917</v>
      </c>
      <c r="F87" s="7">
        <v>7444.0076524616234</v>
      </c>
      <c r="G87" s="7">
        <v>4518.9923475383766</v>
      </c>
      <c r="H87" s="7">
        <v>6413.5573747322542</v>
      </c>
      <c r="I87" s="7">
        <v>3893.4426252677458</v>
      </c>
      <c r="J87" s="7">
        <f t="shared" si="28"/>
        <v>13857.565027193878</v>
      </c>
      <c r="K87" s="7">
        <f t="shared" si="29"/>
        <v>8412.4349728061225</v>
      </c>
      <c r="L87" s="22">
        <v>0.22072378009952709</v>
      </c>
      <c r="M87" s="7">
        <v>588.00815018514015</v>
      </c>
      <c r="N87" s="7">
        <v>2075.99184981486</v>
      </c>
      <c r="O87" s="7">
        <v>4331.0420131129204</v>
      </c>
      <c r="P87" s="7">
        <v>15290.957986887079</v>
      </c>
      <c r="Q87" s="7">
        <f t="shared" si="30"/>
        <v>4919.0501632980604</v>
      </c>
      <c r="R87" s="7">
        <f t="shared" si="31"/>
        <v>17366.949836701941</v>
      </c>
      <c r="S87" s="10">
        <v>0.31396448156914081</v>
      </c>
      <c r="T87" s="7">
        <v>899.50823969558837</v>
      </c>
      <c r="U87" s="7">
        <v>1965.4917603044116</v>
      </c>
      <c r="V87" s="7">
        <v>2738.3982082460461</v>
      </c>
      <c r="W87" s="7">
        <v>5983.6017917539539</v>
      </c>
      <c r="X87" s="7">
        <f t="shared" si="23"/>
        <v>3637.9064479416347</v>
      </c>
      <c r="Y87" s="7">
        <f t="shared" si="24"/>
        <v>7949.0935520583653</v>
      </c>
      <c r="Z87" s="10">
        <v>0.51900000000000002</v>
      </c>
      <c r="AA87" s="7">
        <v>11250.363000000001</v>
      </c>
      <c r="AB87" s="7">
        <v>10426.636999999999</v>
      </c>
      <c r="AC87" s="7">
        <v>9346.6710000000003</v>
      </c>
      <c r="AD87" s="7">
        <v>8662.3289999999997</v>
      </c>
      <c r="AE87" s="7">
        <f t="shared" si="9"/>
        <v>20597.034</v>
      </c>
      <c r="AF87" s="7">
        <f t="shared" si="10"/>
        <v>19088.966</v>
      </c>
      <c r="AG87" s="10">
        <v>0.50800000000000001</v>
      </c>
      <c r="AH87" s="7">
        <v>1118.1079999999999</v>
      </c>
      <c r="AI87" s="7">
        <v>1082.8920000000001</v>
      </c>
      <c r="AJ87" s="7">
        <v>11446.082999999999</v>
      </c>
      <c r="AK87" s="7">
        <v>27092.917000000001</v>
      </c>
      <c r="AL87" s="7">
        <f t="shared" si="11"/>
        <v>12564.190999999999</v>
      </c>
      <c r="AM87" s="7">
        <f t="shared" si="12"/>
        <v>28175.809000000001</v>
      </c>
      <c r="AN87" s="10">
        <v>0.11251445827803608</v>
      </c>
      <c r="AO87" s="7">
        <v>303.45149397586329</v>
      </c>
      <c r="AP87" s="7">
        <v>2393.5485060241367</v>
      </c>
      <c r="AQ87" s="7">
        <v>5755.9583993586302</v>
      </c>
      <c r="AR87" s="7">
        <v>45401.541600641372</v>
      </c>
      <c r="AS87" s="7">
        <f t="shared" si="13"/>
        <v>6059.409893334494</v>
      </c>
      <c r="AT87" s="7">
        <f t="shared" si="14"/>
        <v>47795.090106665506</v>
      </c>
      <c r="AU87" s="10">
        <v>0.23032110279198481</v>
      </c>
      <c r="AV87" s="7">
        <v>134.04688182493516</v>
      </c>
      <c r="AW87" s="7">
        <v>447.95311817506484</v>
      </c>
      <c r="AX87" s="7">
        <v>9294.8384242733391</v>
      </c>
      <c r="AY87" s="7">
        <v>31061.161575726663</v>
      </c>
      <c r="AZ87" s="7">
        <f t="shared" si="26"/>
        <v>9428.8853060982747</v>
      </c>
      <c r="BA87" s="7">
        <f t="shared" si="27"/>
        <v>31509.114693901727</v>
      </c>
      <c r="BB87" s="10">
        <f t="shared" si="25"/>
        <v>0.34473616388681888</v>
      </c>
      <c r="BC87" s="7">
        <v>7494.8610316461054</v>
      </c>
      <c r="BD87" s="7">
        <v>14246</v>
      </c>
      <c r="BE87" s="7">
        <v>0</v>
      </c>
      <c r="BF87" s="7">
        <v>0</v>
      </c>
      <c r="BG87" s="13">
        <f t="shared" si="19"/>
        <v>7494.8610316461054</v>
      </c>
      <c r="BH87" s="7">
        <f t="shared" si="20"/>
        <v>14246</v>
      </c>
      <c r="BI87" s="10">
        <v>0.80184812584671272</v>
      </c>
      <c r="BJ87" s="7">
        <v>1265</v>
      </c>
      <c r="BK87" s="7">
        <v>313</v>
      </c>
      <c r="BL87" s="7">
        <v>36359.803266519186</v>
      </c>
      <c r="BM87" s="7">
        <v>8985.1967334808141</v>
      </c>
      <c r="BN87" s="7">
        <f t="shared" si="15"/>
        <v>37624.803266519186</v>
      </c>
      <c r="BO87" s="7">
        <f t="shared" si="16"/>
        <v>9298.1967334808141</v>
      </c>
      <c r="BP87" s="10">
        <v>0.47675702352303462</v>
      </c>
      <c r="BQ87" s="7">
        <v>2766.1442504806469</v>
      </c>
      <c r="BR87" s="7">
        <v>3035.8557495193531</v>
      </c>
      <c r="BS87" s="7">
        <v>11343.479860683563</v>
      </c>
      <c r="BT87" s="7">
        <v>12449.520139316437</v>
      </c>
      <c r="BU87" s="7">
        <f t="shared" si="21"/>
        <v>14109.62411116421</v>
      </c>
      <c r="BV87" s="7">
        <f t="shared" si="22"/>
        <v>15485.37588883579</v>
      </c>
      <c r="BW87" s="10">
        <v>0.58003464995789233</v>
      </c>
      <c r="BX87" s="7">
        <v>6590.3536928215726</v>
      </c>
      <c r="BY87" s="7">
        <v>4771.6463071784274</v>
      </c>
      <c r="BZ87" s="7">
        <v>2680.3401174554206</v>
      </c>
      <c r="CA87" s="7">
        <v>1940.6598825445799</v>
      </c>
      <c r="CB87" s="7">
        <f t="shared" si="17"/>
        <v>9270.6938102769927</v>
      </c>
      <c r="CC87" s="7">
        <f t="shared" si="18"/>
        <v>6712.3061897230073</v>
      </c>
    </row>
    <row r="88" spans="1:81" x14ac:dyDescent="0.25">
      <c r="A88" s="1">
        <v>42197</v>
      </c>
      <c r="B88" s="12">
        <f t="shared" si="7"/>
        <v>0.36922939654637488</v>
      </c>
      <c r="C88" s="12">
        <f t="shared" si="8"/>
        <v>0.63077060345362512</v>
      </c>
      <c r="E88">
        <v>0.57881188641599113</v>
      </c>
      <c r="F88" s="7">
        <v>4372.3449899863972</v>
      </c>
      <c r="G88" s="7">
        <v>3181.6550100136028</v>
      </c>
      <c r="H88" s="7">
        <v>776.18673968384405</v>
      </c>
      <c r="I88" s="7">
        <v>564.81326031615595</v>
      </c>
      <c r="J88" s="7">
        <f t="shared" si="28"/>
        <v>5148.5317296702415</v>
      </c>
      <c r="K88" s="7">
        <f t="shared" si="29"/>
        <v>3746.4682703297585</v>
      </c>
      <c r="L88" s="22">
        <v>0.17849719220752158</v>
      </c>
      <c r="M88" s="7">
        <v>649.01579086654851</v>
      </c>
      <c r="N88" s="7">
        <v>2986.9842091334513</v>
      </c>
      <c r="O88" s="7">
        <v>4133.9949715262001</v>
      </c>
      <c r="P88" s="7">
        <v>19026.005028473799</v>
      </c>
      <c r="Q88" s="7">
        <f t="shared" si="30"/>
        <v>4783.0107623927488</v>
      </c>
      <c r="R88" s="7">
        <f t="shared" si="31"/>
        <v>22012.989237607249</v>
      </c>
      <c r="S88" s="10">
        <v>0.27680391000287263</v>
      </c>
      <c r="T88" s="7">
        <v>1825.2449825589422</v>
      </c>
      <c r="U88" s="7">
        <v>4768.755017441058</v>
      </c>
      <c r="V88" s="7">
        <v>214.52303025222628</v>
      </c>
      <c r="W88" s="7">
        <v>560.47696974777375</v>
      </c>
      <c r="X88" s="7">
        <f t="shared" si="23"/>
        <v>2039.7680128111685</v>
      </c>
      <c r="Y88" s="7">
        <f t="shared" si="24"/>
        <v>5329.2319871888321</v>
      </c>
      <c r="Z88" s="10">
        <v>0.42166700000000001</v>
      </c>
      <c r="AA88" s="7">
        <v>7004.3105370000003</v>
      </c>
      <c r="AB88" s="7">
        <v>9606.6894629999988</v>
      </c>
      <c r="AC88" s="7">
        <v>8799.3469559999994</v>
      </c>
      <c r="AD88" s="7">
        <v>12068.653044000001</v>
      </c>
      <c r="AE88" s="7">
        <f t="shared" si="9"/>
        <v>15803.657492999999</v>
      </c>
      <c r="AF88" s="7">
        <f t="shared" si="10"/>
        <v>21675.342507000001</v>
      </c>
      <c r="AG88" s="10">
        <v>0.29699999999999999</v>
      </c>
      <c r="AH88" s="7">
        <v>924.56099999999992</v>
      </c>
      <c r="AI88" s="7">
        <v>2188.4390000000003</v>
      </c>
      <c r="AJ88" s="7">
        <v>10226.082399999999</v>
      </c>
      <c r="AK88" s="7">
        <v>23635.117599999998</v>
      </c>
      <c r="AL88" s="7">
        <f t="shared" si="11"/>
        <v>11150.643399999999</v>
      </c>
      <c r="AM88" s="7">
        <f t="shared" si="12"/>
        <v>25823.556599999996</v>
      </c>
      <c r="AN88" s="10">
        <v>8.6911427761798832E-2</v>
      </c>
      <c r="AO88" s="7">
        <v>1551.1082512648238</v>
      </c>
      <c r="AP88" s="7">
        <v>16295.891748735175</v>
      </c>
      <c r="AQ88" s="7">
        <v>3791.9629755328351</v>
      </c>
      <c r="AR88" s="7">
        <v>39838.237024467162</v>
      </c>
      <c r="AS88" s="7">
        <f t="shared" si="13"/>
        <v>5343.0712267976587</v>
      </c>
      <c r="AT88" s="7">
        <f t="shared" si="14"/>
        <v>56134.128773202334</v>
      </c>
      <c r="AU88" s="10">
        <v>0.1840763984378111</v>
      </c>
      <c r="AV88" s="7">
        <v>485.5935390789457</v>
      </c>
      <c r="AW88" s="7">
        <v>2152.4064609210545</v>
      </c>
      <c r="AX88" s="7">
        <v>7639.5386879660364</v>
      </c>
      <c r="AY88" s="7">
        <v>33862.461312033964</v>
      </c>
      <c r="AZ88" s="7">
        <f t="shared" si="26"/>
        <v>8125.1322270449818</v>
      </c>
      <c r="BA88" s="7">
        <f t="shared" si="27"/>
        <v>36014.867772955018</v>
      </c>
      <c r="BB88" s="10">
        <f t="shared" si="25"/>
        <v>0.30253163170270547</v>
      </c>
      <c r="BC88" s="7">
        <v>3628.8091989083705</v>
      </c>
      <c r="BD88" s="7">
        <v>8366</v>
      </c>
      <c r="BE88" s="7">
        <v>415.07339869611189</v>
      </c>
      <c r="BF88" s="7">
        <v>956.92660130388811</v>
      </c>
      <c r="BG88" s="13">
        <f t="shared" si="19"/>
        <v>4043.8825976044823</v>
      </c>
      <c r="BH88" s="7">
        <f t="shared" si="20"/>
        <v>9322.9266013038887</v>
      </c>
      <c r="BI88" s="10">
        <v>0.76748683625314262</v>
      </c>
      <c r="BJ88" s="7">
        <v>23085</v>
      </c>
      <c r="BK88" s="7">
        <v>6994</v>
      </c>
      <c r="BL88" s="7">
        <v>35774.863898267737</v>
      </c>
      <c r="BM88" s="7">
        <v>10838.136101732263</v>
      </c>
      <c r="BN88" s="7">
        <f t="shared" si="15"/>
        <v>58859.863898267737</v>
      </c>
      <c r="BO88" s="7">
        <f t="shared" si="16"/>
        <v>17832.136101732263</v>
      </c>
      <c r="BP88" s="10">
        <v>0.42461166949558848</v>
      </c>
      <c r="BQ88" s="7">
        <v>2110.3199973930746</v>
      </c>
      <c r="BR88" s="7">
        <v>2859.6800026069254</v>
      </c>
      <c r="BS88" s="7">
        <v>12936.219122852599</v>
      </c>
      <c r="BT88" s="7">
        <v>17529.780877147401</v>
      </c>
      <c r="BU88" s="7">
        <f t="shared" si="21"/>
        <v>15046.539120245674</v>
      </c>
      <c r="BV88" s="7">
        <f t="shared" si="22"/>
        <v>20389.460879754326</v>
      </c>
      <c r="BW88" s="10">
        <v>0.54312540973269186</v>
      </c>
      <c r="BX88" s="7">
        <v>8492.3089065803706</v>
      </c>
      <c r="BY88" s="7">
        <v>7143.6910934196294</v>
      </c>
      <c r="BZ88" s="7">
        <v>0.54312540973269186</v>
      </c>
      <c r="CA88" s="7">
        <v>0.45687459026730809</v>
      </c>
      <c r="CB88" s="7">
        <f t="shared" si="17"/>
        <v>8492.8520319901036</v>
      </c>
      <c r="CC88" s="7">
        <f t="shared" si="18"/>
        <v>7144.1479680098964</v>
      </c>
    </row>
    <row r="89" spans="1:81" x14ac:dyDescent="0.25">
      <c r="A89" s="1">
        <v>42198</v>
      </c>
      <c r="B89" s="12">
        <f t="shared" si="7"/>
        <v>0.3300261202523514</v>
      </c>
      <c r="C89" s="12">
        <f t="shared" si="8"/>
        <v>0.66997387974764866</v>
      </c>
      <c r="E89">
        <v>0.53411581218430881</v>
      </c>
      <c r="F89" s="7">
        <v>6501.2576659074066</v>
      </c>
      <c r="G89" s="7">
        <v>5670.7423340925934</v>
      </c>
      <c r="H89" s="7">
        <v>10232.590729826989</v>
      </c>
      <c r="I89" s="7">
        <v>8925.4092701730115</v>
      </c>
      <c r="J89" s="7">
        <f t="shared" si="28"/>
        <v>16733.848395734396</v>
      </c>
      <c r="K89" s="7">
        <f t="shared" si="29"/>
        <v>14596.151604265604</v>
      </c>
      <c r="L89" s="22">
        <v>0.14286791999864068</v>
      </c>
      <c r="M89" s="7">
        <v>133.58150519872905</v>
      </c>
      <c r="N89" s="7">
        <v>801.41849480127098</v>
      </c>
      <c r="O89" s="7">
        <v>3155.3808810899782</v>
      </c>
      <c r="P89" s="7">
        <v>18930.619118910021</v>
      </c>
      <c r="Q89" s="7">
        <f t="shared" si="30"/>
        <v>3288.9623862887074</v>
      </c>
      <c r="R89" s="7">
        <f t="shared" si="31"/>
        <v>19732.037613711291</v>
      </c>
      <c r="S89" s="10">
        <v>0.24248700569108184</v>
      </c>
      <c r="T89" s="7">
        <v>3589.2926582393934</v>
      </c>
      <c r="U89" s="7">
        <v>11212.707341760606</v>
      </c>
      <c r="V89" s="7">
        <v>42.192738990248237</v>
      </c>
      <c r="W89" s="7">
        <v>131.80726100975176</v>
      </c>
      <c r="X89" s="7">
        <f t="shared" si="23"/>
        <v>3631.4853972296414</v>
      </c>
      <c r="Y89" s="7">
        <f t="shared" si="24"/>
        <v>11344.514602770358</v>
      </c>
      <c r="Z89" s="10">
        <v>0.32433400000000001</v>
      </c>
      <c r="AA89" s="7">
        <v>1926.8682940000001</v>
      </c>
      <c r="AB89" s="7">
        <v>4014.1317060000001</v>
      </c>
      <c r="AC89" s="7">
        <v>8701.2325519999995</v>
      </c>
      <c r="AD89" s="7">
        <v>18126.767447999999</v>
      </c>
      <c r="AE89" s="7">
        <f t="shared" si="9"/>
        <v>10628.100845999999</v>
      </c>
      <c r="AF89" s="7">
        <f t="shared" si="10"/>
        <v>22140.899153999999</v>
      </c>
      <c r="AG89" s="10">
        <v>0.30199999999999999</v>
      </c>
      <c r="AH89" s="7">
        <v>1814.7179999999998</v>
      </c>
      <c r="AI89" s="7">
        <v>4194.2820000000002</v>
      </c>
      <c r="AJ89" s="7">
        <v>7221.3064000000004</v>
      </c>
      <c r="AK89" s="7">
        <v>16224.493600000002</v>
      </c>
      <c r="AL89" s="7">
        <f t="shared" si="11"/>
        <v>9036.0244000000002</v>
      </c>
      <c r="AM89" s="7">
        <f t="shared" si="12"/>
        <v>20418.775600000001</v>
      </c>
      <c r="AN89" s="10">
        <v>6.6696608562812121E-2</v>
      </c>
      <c r="AO89" s="7">
        <v>1718.1046365780403</v>
      </c>
      <c r="AP89" s="7">
        <v>24041.895363421958</v>
      </c>
      <c r="AQ89" s="7">
        <v>3866.3757197427935</v>
      </c>
      <c r="AR89" s="7">
        <v>54103.224280257207</v>
      </c>
      <c r="AS89" s="7">
        <f t="shared" si="13"/>
        <v>5584.4803563208334</v>
      </c>
      <c r="AT89" s="7">
        <f>SUM(AP89,AR89)</f>
        <v>78145.119643679165</v>
      </c>
      <c r="AU89" s="10">
        <v>0.14536325375184089</v>
      </c>
      <c r="AV89" s="7">
        <v>619.82891399784955</v>
      </c>
      <c r="AW89" s="7">
        <v>3644.1710860021503</v>
      </c>
      <c r="AX89" s="7">
        <v>1041.6730763856917</v>
      </c>
      <c r="AY89" s="7">
        <v>6124.3269236143078</v>
      </c>
      <c r="AZ89" s="7">
        <f t="shared" si="26"/>
        <v>1661.5019903835414</v>
      </c>
      <c r="BA89" s="7">
        <f t="shared" si="27"/>
        <v>9768.4980096164581</v>
      </c>
      <c r="BB89" s="10">
        <f t="shared" si="25"/>
        <v>0.26341468019186076</v>
      </c>
      <c r="BC89" s="7">
        <v>3388.7690161246283</v>
      </c>
      <c r="BD89" s="7">
        <v>9476</v>
      </c>
      <c r="BE89" s="7">
        <v>3710.4591851825508</v>
      </c>
      <c r="BF89" s="7">
        <v>10375.54081481745</v>
      </c>
      <c r="BG89" s="13">
        <f t="shared" si="19"/>
        <v>7099.228201307179</v>
      </c>
      <c r="BH89" s="7">
        <f t="shared" si="20"/>
        <v>19851.54081481745</v>
      </c>
      <c r="BI89" s="10">
        <v>0.72917946838282299</v>
      </c>
      <c r="BJ89" s="7">
        <v>41012</v>
      </c>
      <c r="BK89" s="7">
        <v>15232</v>
      </c>
      <c r="BL89" s="7">
        <v>43938.896405812149</v>
      </c>
      <c r="BM89" s="7">
        <v>16319.103594187853</v>
      </c>
      <c r="BN89" s="7">
        <f t="shared" si="15"/>
        <v>84950.896405812149</v>
      </c>
      <c r="BO89" s="7">
        <f t="shared" si="16"/>
        <v>31551.103594187851</v>
      </c>
      <c r="BP89" s="10">
        <v>0.37409207613717854</v>
      </c>
      <c r="BQ89" s="7">
        <v>662.14297476280603</v>
      </c>
      <c r="BR89" s="7">
        <v>1107.857025237194</v>
      </c>
      <c r="BS89" s="7">
        <v>15081.522049470354</v>
      </c>
      <c r="BT89" s="7">
        <v>25233.477950529646</v>
      </c>
      <c r="BU89" s="7">
        <f t="shared" si="21"/>
        <v>15743.66502423316</v>
      </c>
      <c r="BV89" s="7">
        <f t="shared" si="22"/>
        <v>26341.33497576684</v>
      </c>
      <c r="BW89" s="10">
        <v>0.50573649787531938</v>
      </c>
      <c r="BX89" s="7">
        <v>7869.765643437845</v>
      </c>
      <c r="BY89" s="7">
        <v>7691.234356562155</v>
      </c>
      <c r="BZ89" s="7">
        <v>0</v>
      </c>
      <c r="CA89" s="7">
        <v>0</v>
      </c>
      <c r="CB89" s="7">
        <f t="shared" si="17"/>
        <v>7869.765643437845</v>
      </c>
      <c r="CC89" s="7">
        <f t="shared" si="18"/>
        <v>7691.234356562155</v>
      </c>
    </row>
    <row r="90" spans="1:81" x14ac:dyDescent="0.25">
      <c r="A90" s="1">
        <v>42199</v>
      </c>
      <c r="B90" s="12">
        <f t="shared" si="7"/>
        <v>0.2929342689334597</v>
      </c>
      <c r="C90" s="12">
        <f t="shared" si="8"/>
        <v>0.70706573106654025</v>
      </c>
      <c r="E90">
        <v>0.48886515492297078</v>
      </c>
      <c r="F90" s="7">
        <v>4692.6166221055964</v>
      </c>
      <c r="G90" s="7">
        <v>4906.3833778944036</v>
      </c>
      <c r="H90" s="7">
        <v>13762.042976236551</v>
      </c>
      <c r="I90" s="7">
        <v>14388.957023763449</v>
      </c>
      <c r="J90" s="7">
        <f t="shared" si="28"/>
        <v>18454.659598342147</v>
      </c>
      <c r="K90" s="7">
        <f t="shared" si="29"/>
        <v>19295.340401657853</v>
      </c>
      <c r="L90" s="22">
        <v>0.11336904706840845</v>
      </c>
      <c r="M90" s="7">
        <v>201.00332045228816</v>
      </c>
      <c r="N90" s="7">
        <v>1571.9966795477119</v>
      </c>
      <c r="O90" s="7">
        <v>2709.8603320761672</v>
      </c>
      <c r="P90" s="7">
        <v>21193.139667923831</v>
      </c>
      <c r="Q90" s="7">
        <f t="shared" si="30"/>
        <v>2910.8636525284555</v>
      </c>
      <c r="R90" s="7">
        <f t="shared" si="31"/>
        <v>22765.136347471544</v>
      </c>
      <c r="S90" s="10">
        <v>0.21118220326205295</v>
      </c>
      <c r="T90" s="7">
        <v>2366.5077697545653</v>
      </c>
      <c r="U90" s="7">
        <v>8839.4922302454343</v>
      </c>
      <c r="V90" s="7">
        <v>0</v>
      </c>
      <c r="W90" s="7">
        <v>0</v>
      </c>
      <c r="X90" s="7">
        <f t="shared" si="23"/>
        <v>2366.5077697545653</v>
      </c>
      <c r="Y90" s="7">
        <f t="shared" si="24"/>
        <v>8839.4922302454343</v>
      </c>
      <c r="Z90" s="10">
        <v>0.22700000000000001</v>
      </c>
      <c r="AA90" s="7">
        <v>1162.24</v>
      </c>
      <c r="AB90" s="7">
        <v>3957.76</v>
      </c>
      <c r="AC90" s="7">
        <v>7610.8560000000007</v>
      </c>
      <c r="AD90" s="7">
        <v>25917.144</v>
      </c>
      <c r="AE90" s="7">
        <f t="shared" si="9"/>
        <v>8773.0960000000014</v>
      </c>
      <c r="AF90" s="7">
        <f t="shared" si="10"/>
        <v>29874.904000000002</v>
      </c>
      <c r="AG90" s="10">
        <v>0.308</v>
      </c>
      <c r="AH90" s="7">
        <v>2550.8559999999998</v>
      </c>
      <c r="AI90" s="7">
        <v>5731.1440000000002</v>
      </c>
      <c r="AJ90" s="7">
        <v>2611.5020799999998</v>
      </c>
      <c r="AK90" s="7">
        <v>6662.2979199999991</v>
      </c>
      <c r="AL90" s="7">
        <f t="shared" si="11"/>
        <v>5162.35808</v>
      </c>
      <c r="AM90" s="7">
        <f t="shared" si="12"/>
        <v>12393.441919999999</v>
      </c>
      <c r="AN90" s="10">
        <v>5.0921364713189976E-2</v>
      </c>
      <c r="AO90" s="7">
        <v>535.28538586505306</v>
      </c>
      <c r="AP90" s="7">
        <v>9976.7146141349476</v>
      </c>
      <c r="AQ90" s="7">
        <v>1499.8887976270107</v>
      </c>
      <c r="AR90" s="7">
        <v>27955.111202372987</v>
      </c>
      <c r="AS90" s="7">
        <f t="shared" si="13"/>
        <v>2035.1741834920638</v>
      </c>
      <c r="AT90" s="7">
        <f t="shared" si="14"/>
        <v>37931.825816507931</v>
      </c>
      <c r="AU90" s="10">
        <v>0.1136577341374313</v>
      </c>
      <c r="AV90" s="7">
        <v>3319.3741254836809</v>
      </c>
      <c r="AW90" s="7">
        <v>25885.625874516318</v>
      </c>
      <c r="AX90" s="7">
        <v>665.69334884293517</v>
      </c>
      <c r="AY90" s="7">
        <v>5191.3066511570651</v>
      </c>
      <c r="AZ90" s="7">
        <f t="shared" si="26"/>
        <v>3985.0674743266163</v>
      </c>
      <c r="BA90" s="7">
        <f t="shared" si="27"/>
        <v>31076.932525673383</v>
      </c>
      <c r="BB90" s="10">
        <f t="shared" si="25"/>
        <v>0.22768866430506249</v>
      </c>
      <c r="BC90" s="7">
        <v>2078.4429920432317</v>
      </c>
      <c r="BD90" s="7">
        <v>7050</v>
      </c>
      <c r="BE90" s="7">
        <v>3541.0141072723318</v>
      </c>
      <c r="BF90" s="7">
        <v>12010.985892727669</v>
      </c>
      <c r="BG90" s="13">
        <f t="shared" si="19"/>
        <v>5619.457099315563</v>
      </c>
      <c r="BH90" s="7">
        <f t="shared" si="20"/>
        <v>19060.985892727669</v>
      </c>
      <c r="BI90" s="10">
        <v>0.68713362003343115</v>
      </c>
      <c r="BJ90" s="7">
        <v>15131</v>
      </c>
      <c r="BK90" s="7">
        <v>6890</v>
      </c>
      <c r="BL90" s="7">
        <v>10719.284472521525</v>
      </c>
      <c r="BM90" s="7">
        <v>4880.7155274784745</v>
      </c>
      <c r="BN90" s="7">
        <f t="shared" si="15"/>
        <v>25850.284472521525</v>
      </c>
      <c r="BO90" s="7">
        <f t="shared" si="16"/>
        <v>11770.715527478475</v>
      </c>
      <c r="BP90" s="10">
        <v>0.32617585636317803</v>
      </c>
      <c r="BQ90" s="7">
        <v>4532.2135241663591</v>
      </c>
      <c r="BR90" s="7">
        <v>9362.78647583364</v>
      </c>
      <c r="BS90" s="7">
        <v>9802.8891871389533</v>
      </c>
      <c r="BT90" s="7">
        <v>20251.110812861047</v>
      </c>
      <c r="BU90" s="7">
        <f t="shared" si="21"/>
        <v>14335.102711305313</v>
      </c>
      <c r="BV90" s="7">
        <f t="shared" si="22"/>
        <v>29613.897288694687</v>
      </c>
      <c r="BW90" s="10">
        <v>0.46828331346233132</v>
      </c>
      <c r="BX90" s="7">
        <v>7448.0461006183796</v>
      </c>
      <c r="BY90" s="7">
        <v>8456.9538993816204</v>
      </c>
      <c r="BZ90" s="7">
        <v>906.12821154961114</v>
      </c>
      <c r="CA90" s="7">
        <v>1028.871788450389</v>
      </c>
      <c r="CB90" s="7">
        <f t="shared" si="17"/>
        <v>8354.1743121679901</v>
      </c>
      <c r="CC90" s="7">
        <f t="shared" si="18"/>
        <v>9485.8256878320099</v>
      </c>
    </row>
    <row r="91" spans="1:81" x14ac:dyDescent="0.25">
      <c r="A91" s="1">
        <v>42200</v>
      </c>
      <c r="B91" s="12">
        <f t="shared" si="7"/>
        <v>0.26528900398992161</v>
      </c>
      <c r="C91" s="12">
        <f t="shared" si="8"/>
        <v>0.73471099601007839</v>
      </c>
      <c r="E91">
        <v>0.44379625479071161</v>
      </c>
      <c r="F91" s="7">
        <v>1006.5299058653339</v>
      </c>
      <c r="G91" s="7">
        <v>1261.4700941346659</v>
      </c>
      <c r="H91" s="7">
        <v>7683.888355446381</v>
      </c>
      <c r="I91" s="7">
        <v>9630.111644553619</v>
      </c>
      <c r="J91" s="7">
        <f t="shared" si="28"/>
        <v>8690.4182613117155</v>
      </c>
      <c r="K91" s="7">
        <f t="shared" si="29"/>
        <v>10891.581738688285</v>
      </c>
      <c r="L91" s="22">
        <v>8.9326242262789957E-2</v>
      </c>
      <c r="M91" s="7">
        <v>113.8016326427944</v>
      </c>
      <c r="N91" s="7">
        <v>1160.1983673572056</v>
      </c>
      <c r="O91" s="7">
        <v>2831.0165960346021</v>
      </c>
      <c r="P91" s="7">
        <v>28861.983403965398</v>
      </c>
      <c r="Q91" s="7">
        <f t="shared" si="30"/>
        <v>2944.8182286773963</v>
      </c>
      <c r="R91" s="7">
        <f t="shared" si="31"/>
        <v>30022.181771322605</v>
      </c>
      <c r="S91" s="10">
        <v>0.18294279603223984</v>
      </c>
      <c r="T91" s="7">
        <v>1584.4675564352292</v>
      </c>
      <c r="U91" s="7">
        <v>7076.5324435647708</v>
      </c>
      <c r="V91" s="7">
        <v>0</v>
      </c>
      <c r="W91" s="7">
        <v>0</v>
      </c>
      <c r="X91" s="7">
        <f t="shared" si="23"/>
        <v>1584.4675564352292</v>
      </c>
      <c r="Y91" s="7">
        <f t="shared" si="24"/>
        <v>7076.5324435647708</v>
      </c>
      <c r="Z91" s="10">
        <v>0.24349999999999999</v>
      </c>
      <c r="AA91" s="7">
        <v>719.29899999999998</v>
      </c>
      <c r="AB91" s="7">
        <v>2234.701</v>
      </c>
      <c r="AC91" s="7">
        <v>8282.3603000000003</v>
      </c>
      <c r="AD91" s="7">
        <v>25731.439700000003</v>
      </c>
      <c r="AE91" s="7">
        <f t="shared" si="9"/>
        <v>9001.6592999999993</v>
      </c>
      <c r="AF91" s="7">
        <f t="shared" si="10"/>
        <v>27966.140700000004</v>
      </c>
      <c r="AG91" s="10">
        <v>0.28160000000000002</v>
      </c>
      <c r="AH91" s="7">
        <v>2531.3024</v>
      </c>
      <c r="AI91" s="7">
        <v>6457.6975999999995</v>
      </c>
      <c r="AJ91" s="7">
        <v>1754.5510400000003</v>
      </c>
      <c r="AK91" s="7">
        <v>5120.6489599999995</v>
      </c>
      <c r="AL91" s="7">
        <f t="shared" si="11"/>
        <v>4285.8534400000008</v>
      </c>
      <c r="AM91" s="7">
        <f t="shared" si="12"/>
        <v>11578.346559999998</v>
      </c>
      <c r="AN91" s="10">
        <v>3.8722513384380819E-2</v>
      </c>
      <c r="AO91" s="7">
        <v>506.10324993385728</v>
      </c>
      <c r="AP91" s="7">
        <v>12563.896750066142</v>
      </c>
      <c r="AQ91" s="7">
        <v>1376.8564084084287</v>
      </c>
      <c r="AR91" s="7">
        <v>34180.143591591572</v>
      </c>
      <c r="AS91" s="7">
        <f t="shared" si="13"/>
        <v>1882.959658342286</v>
      </c>
      <c r="AT91" s="7">
        <f t="shared" si="14"/>
        <v>46744.040341657717</v>
      </c>
      <c r="AU91" s="10">
        <v>8.8154271932236683E-2</v>
      </c>
      <c r="AV91" s="7">
        <v>2447.8678230143482</v>
      </c>
      <c r="AW91" s="7">
        <v>25320.132176985651</v>
      </c>
      <c r="AX91" s="7">
        <v>1838.9598204968099</v>
      </c>
      <c r="AY91" s="7">
        <v>19021.740179503191</v>
      </c>
      <c r="AZ91" s="7">
        <f t="shared" si="26"/>
        <v>4286.8276435111584</v>
      </c>
      <c r="BA91" s="7">
        <f t="shared" si="27"/>
        <v>44341.872356488842</v>
      </c>
      <c r="BB91" s="10">
        <f t="shared" si="25"/>
        <v>0.19555042214851492</v>
      </c>
      <c r="BC91" s="7">
        <v>626.91876856715407</v>
      </c>
      <c r="BD91" s="7">
        <v>2579</v>
      </c>
      <c r="BE91" s="7">
        <v>5360.2326215129424</v>
      </c>
      <c r="BF91" s="7">
        <v>22050.767378487057</v>
      </c>
      <c r="BG91" s="13">
        <f t="shared" si="19"/>
        <v>5987.1513900800965</v>
      </c>
      <c r="BH91" s="7">
        <f t="shared" si="20"/>
        <v>24629.767378487057</v>
      </c>
      <c r="BI91" s="10">
        <v>0.64176698147260147</v>
      </c>
      <c r="BJ91" s="7">
        <v>3149</v>
      </c>
      <c r="BK91" s="7">
        <v>1757</v>
      </c>
      <c r="BL91" s="7">
        <v>12463.756547179393</v>
      </c>
      <c r="BM91" s="7">
        <v>6957.2434528206077</v>
      </c>
      <c r="BN91" s="7">
        <f t="shared" si="15"/>
        <v>15612.756547179393</v>
      </c>
      <c r="BO91" s="7">
        <f t="shared" si="16"/>
        <v>8714.2434528206068</v>
      </c>
      <c r="BP91" s="10">
        <v>0.28163545002793222</v>
      </c>
      <c r="BQ91" s="7">
        <v>5931.5242130382803</v>
      </c>
      <c r="BR91" s="7">
        <v>15129.475786961721</v>
      </c>
      <c r="BS91" s="7">
        <v>8823.6386493751161</v>
      </c>
      <c r="BT91" s="7">
        <v>22506.361350624884</v>
      </c>
      <c r="BU91" s="7">
        <f t="shared" si="21"/>
        <v>14755.162862413395</v>
      </c>
      <c r="BV91" s="7">
        <f t="shared" si="22"/>
        <v>37635.837137586605</v>
      </c>
      <c r="BW91" s="10">
        <v>0.43118411183772998</v>
      </c>
      <c r="BX91" s="7">
        <v>6238.3717300682774</v>
      </c>
      <c r="BY91" s="7">
        <v>8229.6282699317235</v>
      </c>
      <c r="BZ91" s="7">
        <v>221.19744937275547</v>
      </c>
      <c r="CA91" s="7">
        <v>291.8025506272445</v>
      </c>
      <c r="CB91" s="7">
        <f t="shared" si="17"/>
        <v>6459.5691794410332</v>
      </c>
      <c r="CC91" s="7">
        <f t="shared" si="18"/>
        <v>8521.4308205589678</v>
      </c>
    </row>
    <row r="92" spans="1:81" x14ac:dyDescent="0.25">
      <c r="A92" s="1">
        <v>42201</v>
      </c>
      <c r="B92" s="12">
        <f t="shared" si="7"/>
        <v>0.23966915761734639</v>
      </c>
      <c r="C92" s="12">
        <f t="shared" si="8"/>
        <v>0.76033084238265358</v>
      </c>
      <c r="E92">
        <v>0.3996337309862753</v>
      </c>
      <c r="F92" s="7">
        <v>374.45680593413994</v>
      </c>
      <c r="G92" s="7">
        <v>562.54319406586001</v>
      </c>
      <c r="H92" s="7">
        <v>8116.1614426002652</v>
      </c>
      <c r="I92" s="7">
        <v>12192.838557399735</v>
      </c>
      <c r="J92" s="7">
        <f t="shared" si="28"/>
        <v>8490.6182485344052</v>
      </c>
      <c r="K92" s="7">
        <f t="shared" si="29"/>
        <v>12755.381751465595</v>
      </c>
      <c r="L92" s="22">
        <v>6.997988429815416E-2</v>
      </c>
      <c r="M92" s="7">
        <v>218.96705796892437</v>
      </c>
      <c r="N92" s="7">
        <v>2910.0329420310754</v>
      </c>
      <c r="O92" s="7">
        <v>1993.3770042329213</v>
      </c>
      <c r="P92" s="7">
        <v>26491.62299576708</v>
      </c>
      <c r="Q92" s="7">
        <f t="shared" si="30"/>
        <v>2212.3440622018456</v>
      </c>
      <c r="R92" s="7">
        <f t="shared" si="31"/>
        <v>29401.655937798154</v>
      </c>
      <c r="S92" s="10">
        <v>0.1577245276400584</v>
      </c>
      <c r="T92" s="7">
        <v>1706.1062154825117</v>
      </c>
      <c r="U92" s="7">
        <v>9110.8937845174878</v>
      </c>
      <c r="V92" s="7">
        <v>0</v>
      </c>
      <c r="W92" s="7">
        <v>0</v>
      </c>
      <c r="X92" s="7">
        <f t="shared" si="23"/>
        <v>1706.1062154825117</v>
      </c>
      <c r="Y92" s="7">
        <f t="shared" si="24"/>
        <v>9110.8937845174878</v>
      </c>
      <c r="Z92" s="10">
        <v>0.26</v>
      </c>
      <c r="AA92" s="7">
        <v>561.6</v>
      </c>
      <c r="AB92" s="7">
        <v>1598.4</v>
      </c>
      <c r="AC92" s="7">
        <v>12447.708000000001</v>
      </c>
      <c r="AD92" s="7">
        <v>35428.092000000004</v>
      </c>
      <c r="AE92" s="7">
        <f t="shared" si="9"/>
        <v>13009.308000000001</v>
      </c>
      <c r="AF92" s="7">
        <f t="shared" si="10"/>
        <v>37026.492000000006</v>
      </c>
      <c r="AG92" s="10">
        <v>0.25520000000000004</v>
      </c>
      <c r="AH92" s="7">
        <v>1649.3576000000003</v>
      </c>
      <c r="AI92" s="7">
        <v>4813.6423999999997</v>
      </c>
      <c r="AJ92" s="7">
        <v>2126.5587200000004</v>
      </c>
      <c r="AK92" s="7">
        <v>7167.8412800000006</v>
      </c>
      <c r="AL92" s="7">
        <f t="shared" si="11"/>
        <v>3775.9163200000007</v>
      </c>
      <c r="AM92" s="7">
        <f t="shared" si="12"/>
        <v>11981.483680000001</v>
      </c>
      <c r="AN92" s="10">
        <v>2.9355658356578718E-2</v>
      </c>
      <c r="AO92" s="7">
        <v>332.65832049675004</v>
      </c>
      <c r="AP92" s="7">
        <v>10999.34167950325</v>
      </c>
      <c r="AQ92" s="7">
        <v>1327.3748039094198</v>
      </c>
      <c r="AR92" s="7">
        <v>43889.625196090579</v>
      </c>
      <c r="AS92" s="7">
        <f t="shared" si="13"/>
        <v>1660.0331244061699</v>
      </c>
      <c r="AT92" s="7">
        <f t="shared" si="14"/>
        <v>54888.966875593833</v>
      </c>
      <c r="AU92" s="10">
        <v>6.7934865321420568E-2</v>
      </c>
      <c r="AV92" s="7">
        <v>1461.1430833331135</v>
      </c>
      <c r="AW92" s="7">
        <v>20046.856916666886</v>
      </c>
      <c r="AX92" s="7">
        <v>5155.6108966752672</v>
      </c>
      <c r="AY92" s="7">
        <v>70734.889103324735</v>
      </c>
      <c r="AZ92" s="7">
        <f t="shared" si="26"/>
        <v>6616.7539800083805</v>
      </c>
      <c r="BA92" s="7">
        <f t="shared" si="27"/>
        <v>90781.746019991624</v>
      </c>
      <c r="BB92" s="10">
        <f t="shared" si="25"/>
        <v>0.16697707393995939</v>
      </c>
      <c r="BC92" s="7">
        <v>438.57837083621706</v>
      </c>
      <c r="BD92" s="7">
        <v>2188</v>
      </c>
      <c r="BE92" s="7">
        <v>3472.9561608772156</v>
      </c>
      <c r="BF92" s="7">
        <v>17326.043839122784</v>
      </c>
      <c r="BG92" s="13">
        <f t="shared" si="19"/>
        <v>3911.5345317134324</v>
      </c>
      <c r="BH92" s="7">
        <f t="shared" si="20"/>
        <v>19514.043839122784</v>
      </c>
      <c r="BI92" s="10">
        <v>0.5937116560147413</v>
      </c>
      <c r="BJ92" s="7">
        <v>3841</v>
      </c>
      <c r="BK92" s="7">
        <v>2629</v>
      </c>
      <c r="BL92" s="7">
        <v>33405.18632566942</v>
      </c>
      <c r="BM92" s="7">
        <v>22859.813674330584</v>
      </c>
      <c r="BN92" s="7">
        <f t="shared" si="15"/>
        <v>37246.18632566942</v>
      </c>
      <c r="BO92" s="7">
        <f t="shared" si="16"/>
        <v>25488.813674330584</v>
      </c>
      <c r="BP92" s="10">
        <v>0.24100182960253524</v>
      </c>
      <c r="BQ92" s="7">
        <v>4359.2410938506573</v>
      </c>
      <c r="BR92" s="7">
        <v>13728.758906149342</v>
      </c>
      <c r="BS92" s="7">
        <v>2552.932380979656</v>
      </c>
      <c r="BT92" s="7">
        <v>8040.067619020344</v>
      </c>
      <c r="BU92" s="7">
        <f t="shared" si="21"/>
        <v>6912.1734748303134</v>
      </c>
      <c r="BV92" s="7">
        <f t="shared" si="22"/>
        <v>21768.826525169687</v>
      </c>
      <c r="BW92" s="10">
        <v>0.39484150763108683</v>
      </c>
      <c r="BX92" s="7">
        <v>7370.9012644571285</v>
      </c>
      <c r="BY92" s="7">
        <v>11297.098735542872</v>
      </c>
      <c r="BZ92" s="7">
        <v>0</v>
      </c>
      <c r="CA92" s="7">
        <v>0</v>
      </c>
      <c r="CB92" s="7">
        <f t="shared" si="17"/>
        <v>7370.9012644571285</v>
      </c>
      <c r="CC92" s="7">
        <f t="shared" si="18"/>
        <v>11297.098735542872</v>
      </c>
    </row>
    <row r="93" spans="1:81" x14ac:dyDescent="0.25">
      <c r="A93" s="1">
        <v>42202</v>
      </c>
      <c r="B93" s="12">
        <f t="shared" si="7"/>
        <v>0.21603665909244382</v>
      </c>
      <c r="C93" s="12">
        <f t="shared" si="8"/>
        <v>0.78396334090755615</v>
      </c>
      <c r="E93">
        <v>0.35704479165977887</v>
      </c>
      <c r="F93" s="7">
        <v>252.43066770346366</v>
      </c>
      <c r="G93" s="7">
        <v>454.56933229653634</v>
      </c>
      <c r="H93" s="7">
        <v>6418.5942196678452</v>
      </c>
      <c r="I93" s="7">
        <v>11558.405780332156</v>
      </c>
      <c r="J93" s="7">
        <f t="shared" si="28"/>
        <v>6671.024887371309</v>
      </c>
      <c r="K93" s="7">
        <f t="shared" si="29"/>
        <v>12012.975112628692</v>
      </c>
      <c r="L93" s="22">
        <v>5.4572487446394091E-2</v>
      </c>
      <c r="M93" s="7">
        <v>135.39434135450375</v>
      </c>
      <c r="N93" s="7">
        <v>2345.6056586454961</v>
      </c>
      <c r="O93" s="7">
        <v>2122.7606166898372</v>
      </c>
      <c r="P93" s="7">
        <v>36775.23938331016</v>
      </c>
      <c r="Q93" s="7">
        <f t="shared" si="30"/>
        <v>2258.1549580443411</v>
      </c>
      <c r="R93" s="7">
        <f t="shared" si="31"/>
        <v>39120.845041955654</v>
      </c>
      <c r="S93" s="10">
        <v>0.13540643739998581</v>
      </c>
      <c r="T93" s="7">
        <v>2210.6454969921683</v>
      </c>
      <c r="U93" s="7">
        <v>14115.354503007831</v>
      </c>
      <c r="V93" s="7">
        <v>0</v>
      </c>
      <c r="W93" s="7">
        <v>0</v>
      </c>
      <c r="X93" s="7">
        <f t="shared" si="23"/>
        <v>2210.6454969921683</v>
      </c>
      <c r="Y93" s="7">
        <f t="shared" si="24"/>
        <v>14115.354503007831</v>
      </c>
      <c r="Z93" s="10">
        <v>0.27650000000000002</v>
      </c>
      <c r="AA93" s="7">
        <v>138.25</v>
      </c>
      <c r="AB93" s="7">
        <v>361.75</v>
      </c>
      <c r="AC93" s="7">
        <v>8585.8780000000006</v>
      </c>
      <c r="AD93" s="7">
        <v>22466.121999999999</v>
      </c>
      <c r="AE93" s="7">
        <f t="shared" si="9"/>
        <v>8724.1280000000006</v>
      </c>
      <c r="AF93" s="7">
        <f t="shared" si="10"/>
        <v>22827.871999999999</v>
      </c>
      <c r="AG93" s="10">
        <v>0.22880000000000003</v>
      </c>
      <c r="AH93" s="7">
        <v>2311.5664000000002</v>
      </c>
      <c r="AI93" s="7">
        <v>7791.4336000000003</v>
      </c>
      <c r="AJ93" s="7">
        <v>816.84592000000009</v>
      </c>
      <c r="AK93" s="7">
        <v>3218.95408</v>
      </c>
      <c r="AL93" s="7">
        <f t="shared" si="11"/>
        <v>3128.4123200000004</v>
      </c>
      <c r="AM93" s="7">
        <f t="shared" si="12"/>
        <v>11010.38768</v>
      </c>
      <c r="AN93" s="10">
        <v>2.2202283625246122E-2</v>
      </c>
      <c r="AO93" s="7">
        <v>294.62430370701605</v>
      </c>
      <c r="AP93" s="7">
        <v>12975.375696292984</v>
      </c>
      <c r="AQ93" s="7">
        <v>851.56858844631506</v>
      </c>
      <c r="AR93" s="7">
        <v>37503.431411553684</v>
      </c>
      <c r="AS93" s="7">
        <f t="shared" si="13"/>
        <v>1146.1928921533311</v>
      </c>
      <c r="AT93" s="7">
        <f t="shared" si="14"/>
        <v>50478.807107846667</v>
      </c>
      <c r="AU93" s="10">
        <v>5.2088142750387312E-2</v>
      </c>
      <c r="AV93" s="7">
        <v>504.52575068025152</v>
      </c>
      <c r="AW93" s="7">
        <v>9181.4742493197482</v>
      </c>
      <c r="AX93" s="7">
        <v>2247.2387426799596</v>
      </c>
      <c r="AY93" s="7">
        <v>40895.761257320039</v>
      </c>
      <c r="AZ93" s="7">
        <f t="shared" si="26"/>
        <v>2751.764493360211</v>
      </c>
      <c r="BA93" s="7">
        <f t="shared" si="27"/>
        <v>50077.235506639787</v>
      </c>
      <c r="BB93" s="10">
        <f t="shared" si="25"/>
        <v>0.1418099400440555</v>
      </c>
      <c r="BC93" s="7">
        <v>349.81952959077267</v>
      </c>
      <c r="BD93" s="7">
        <v>2117</v>
      </c>
      <c r="BE93" s="7">
        <v>5452.7340046339787</v>
      </c>
      <c r="BF93" s="7">
        <v>32998.265995366019</v>
      </c>
      <c r="BG93" s="13">
        <f t="shared" si="19"/>
        <v>5802.5535342247513</v>
      </c>
      <c r="BH93" s="7">
        <f t="shared" si="20"/>
        <v>35115.265995366019</v>
      </c>
      <c r="BI93" s="10">
        <v>0.54379242867235544</v>
      </c>
      <c r="BJ93" s="7">
        <v>2707</v>
      </c>
      <c r="BK93" s="7">
        <v>2271</v>
      </c>
      <c r="BL93" s="7">
        <v>39975.812808990864</v>
      </c>
      <c r="BM93" s="7">
        <v>33537.187191009136</v>
      </c>
      <c r="BN93" s="7">
        <f t="shared" si="15"/>
        <v>42682.812808990864</v>
      </c>
      <c r="BO93" s="7">
        <f t="shared" si="16"/>
        <v>35808.187191009136</v>
      </c>
      <c r="BP93" s="10">
        <v>0.20456131344954132</v>
      </c>
      <c r="BQ93" s="7">
        <v>1018.3062183518167</v>
      </c>
      <c r="BR93" s="7">
        <v>3959.6937816481832</v>
      </c>
      <c r="BS93" s="7">
        <v>1517.8449457955965</v>
      </c>
      <c r="BT93" s="7">
        <v>5902.1550542044033</v>
      </c>
      <c r="BU93" s="7">
        <f t="shared" si="21"/>
        <v>2536.1511641474131</v>
      </c>
      <c r="BV93" s="7">
        <f t="shared" si="22"/>
        <v>9861.8488358525865</v>
      </c>
      <c r="BW93" s="10">
        <v>0.35962542496913763</v>
      </c>
      <c r="BX93" s="7">
        <v>1993.7633560288991</v>
      </c>
      <c r="BY93" s="7">
        <v>3550.2366439711009</v>
      </c>
      <c r="BZ93" s="7">
        <v>4834.0849624351476</v>
      </c>
      <c r="CA93" s="7">
        <v>8607.9150375648514</v>
      </c>
      <c r="CB93" s="7">
        <f t="shared" si="17"/>
        <v>6827.8483184640463</v>
      </c>
      <c r="CC93" s="7">
        <f t="shared" si="18"/>
        <v>12158.151681535952</v>
      </c>
    </row>
    <row r="94" spans="1:81" x14ac:dyDescent="0.25">
      <c r="A94" s="1">
        <v>42203</v>
      </c>
      <c r="B94" s="12">
        <f t="shared" si="7"/>
        <v>0.19435111109651559</v>
      </c>
      <c r="C94" s="12">
        <f t="shared" si="8"/>
        <v>0.80564888890348441</v>
      </c>
      <c r="E94">
        <v>0.31660108468008119</v>
      </c>
      <c r="F94" s="7">
        <v>81.366478762780872</v>
      </c>
      <c r="G94" s="7">
        <v>175.63352123721913</v>
      </c>
      <c r="H94" s="7">
        <v>4540.3761553970444</v>
      </c>
      <c r="I94" s="7">
        <v>9800.6238446029565</v>
      </c>
      <c r="J94" s="7">
        <f t="shared" si="28"/>
        <v>4621.7426341598257</v>
      </c>
      <c r="K94" s="7">
        <f t="shared" si="29"/>
        <v>9976.2573658401761</v>
      </c>
      <c r="L94" s="22">
        <v>4.2402657939762056E-2</v>
      </c>
      <c r="M94" s="7">
        <v>768.08174592084993</v>
      </c>
      <c r="N94" s="7">
        <v>17345.918254079152</v>
      </c>
      <c r="O94" s="7">
        <v>608.90216801498309</v>
      </c>
      <c r="P94" s="7">
        <v>13751.097831985016</v>
      </c>
      <c r="Q94" s="7">
        <f t="shared" si="30"/>
        <v>1376.983913935833</v>
      </c>
      <c r="R94" s="7">
        <f t="shared" si="31"/>
        <v>31097.01608606417</v>
      </c>
      <c r="S94" s="10">
        <v>0.11581214183546329</v>
      </c>
      <c r="T94" s="7">
        <v>1790.1082763507561</v>
      </c>
      <c r="U94" s="7">
        <v>13666.891723649243</v>
      </c>
      <c r="V94" s="7">
        <v>0</v>
      </c>
      <c r="W94" s="7">
        <v>0</v>
      </c>
      <c r="X94" s="7">
        <f t="shared" si="23"/>
        <v>1790.1082763507561</v>
      </c>
      <c r="Y94" s="7">
        <f t="shared" si="24"/>
        <v>13666.891723649243</v>
      </c>
      <c r="Z94" s="10">
        <v>0.29299999999999998</v>
      </c>
      <c r="AA94" s="7">
        <v>331.38299999999998</v>
      </c>
      <c r="AB94" s="7">
        <v>799.61699999999996</v>
      </c>
      <c r="AC94" s="7">
        <v>8009.7409999999991</v>
      </c>
      <c r="AD94" s="7">
        <v>19327.259000000002</v>
      </c>
      <c r="AE94" s="7">
        <f t="shared" si="9"/>
        <v>8341.1239999999998</v>
      </c>
      <c r="AF94" s="7">
        <f t="shared" si="10"/>
        <v>20126.876</v>
      </c>
      <c r="AG94" s="10">
        <v>0.20240000000000002</v>
      </c>
      <c r="AH94" s="7">
        <v>3297.0960000000005</v>
      </c>
      <c r="AI94" s="7">
        <v>12992.903999999999</v>
      </c>
      <c r="AJ94" s="7">
        <v>1755.1776000000002</v>
      </c>
      <c r="AK94" s="7">
        <v>8217.4223999999995</v>
      </c>
      <c r="AL94" s="7">
        <f t="shared" si="11"/>
        <v>5052.2736000000004</v>
      </c>
      <c r="AM94" s="7">
        <f t="shared" si="12"/>
        <v>21210.326399999998</v>
      </c>
      <c r="AN94" s="10">
        <v>1.6761938377662045E-2</v>
      </c>
      <c r="AO94" s="7">
        <v>171.23996246619544</v>
      </c>
      <c r="AP94" s="7">
        <v>10044.760037533804</v>
      </c>
      <c r="AQ94" s="7">
        <v>688.17814203329294</v>
      </c>
      <c r="AR94" s="7">
        <v>40367.821857966708</v>
      </c>
      <c r="AS94" s="7">
        <f t="shared" si="13"/>
        <v>859.41810449948844</v>
      </c>
      <c r="AT94" s="7">
        <f t="shared" si="14"/>
        <v>50412.581895500509</v>
      </c>
      <c r="AU94" s="10">
        <v>3.9780118403570208E-2</v>
      </c>
      <c r="AV94" s="7">
        <v>157.92707006217373</v>
      </c>
      <c r="AW94" s="7">
        <v>3812.0729299378263</v>
      </c>
      <c r="AX94" s="7">
        <v>1635.4004476891748</v>
      </c>
      <c r="AY94" s="7">
        <v>39475.599552310829</v>
      </c>
      <c r="AZ94" s="7">
        <f t="shared" si="26"/>
        <v>1793.3275177513485</v>
      </c>
      <c r="BA94" s="7">
        <f t="shared" si="27"/>
        <v>43287.672482248658</v>
      </c>
      <c r="BB94" s="10">
        <f t="shared" si="25"/>
        <v>0.11988828077495149</v>
      </c>
      <c r="BC94" s="7">
        <v>303.08814085460159</v>
      </c>
      <c r="BD94" s="7">
        <v>2225</v>
      </c>
      <c r="BE94" s="7">
        <v>2885.2313651299828</v>
      </c>
      <c r="BF94" s="7">
        <v>21180.768634870015</v>
      </c>
      <c r="BG94" s="13">
        <f t="shared" si="19"/>
        <v>3188.3195059845843</v>
      </c>
      <c r="BH94" s="7">
        <f t="shared" si="20"/>
        <v>23405.768634870015</v>
      </c>
      <c r="BI94" s="10">
        <v>0.49297764833849556</v>
      </c>
      <c r="BJ94" s="7">
        <v>996</v>
      </c>
      <c r="BK94" s="7">
        <v>1025</v>
      </c>
      <c r="BL94" s="7">
        <v>17932.061958312777</v>
      </c>
      <c r="BM94" s="7">
        <v>18442.938041687223</v>
      </c>
      <c r="BN94" s="7">
        <f t="shared" si="15"/>
        <v>18928.061958312777</v>
      </c>
      <c r="BO94" s="7">
        <f t="shared" si="16"/>
        <v>19467.938041687223</v>
      </c>
      <c r="BP94" s="10">
        <v>0.17237936885544936</v>
      </c>
      <c r="BQ94" s="7">
        <v>652.6282904867312</v>
      </c>
      <c r="BR94" s="7">
        <v>3133.3717095132688</v>
      </c>
      <c r="BS94" s="7">
        <v>4503.8074838969824</v>
      </c>
      <c r="BT94" s="7">
        <v>21623.492516103019</v>
      </c>
      <c r="BU94" s="7">
        <f t="shared" si="21"/>
        <v>5156.4357743837136</v>
      </c>
      <c r="BV94" s="7">
        <f t="shared" si="22"/>
        <v>24756.864225616286</v>
      </c>
      <c r="BW94" s="10">
        <v>0.32585898285623605</v>
      </c>
      <c r="BX94" s="7">
        <v>1214.1505701223355</v>
      </c>
      <c r="BY94" s="7">
        <v>2511.8494298776645</v>
      </c>
      <c r="BZ94" s="7">
        <v>4777.7444066381331</v>
      </c>
      <c r="CA94" s="7">
        <v>9884.2555933618678</v>
      </c>
      <c r="CB94" s="7">
        <f t="shared" si="17"/>
        <v>5991.8949767604681</v>
      </c>
      <c r="CC94" s="7">
        <f t="shared" si="18"/>
        <v>12396.105023239532</v>
      </c>
    </row>
    <row r="95" spans="1:81" x14ac:dyDescent="0.25">
      <c r="A95" s="2">
        <v>42204</v>
      </c>
      <c r="B95" s="12">
        <f t="shared" si="7"/>
        <v>0.17306304344637502</v>
      </c>
      <c r="C95" s="12">
        <f t="shared" si="8"/>
        <v>0.82693695655362498</v>
      </c>
      <c r="E95">
        <v>0.27875240406720747</v>
      </c>
      <c r="F95" s="7">
        <v>5265.0754080214147</v>
      </c>
      <c r="G95" s="7">
        <v>13622.924591978586</v>
      </c>
      <c r="H95" s="7">
        <v>19.233915880637316</v>
      </c>
      <c r="I95" s="7">
        <v>49.766084119362688</v>
      </c>
      <c r="J95" s="7">
        <f t="shared" si="28"/>
        <v>5284.3093239020518</v>
      </c>
      <c r="K95" s="7">
        <f t="shared" si="29"/>
        <v>13672.690676097949</v>
      </c>
      <c r="L95" s="22">
        <v>3.2852432206541882E-2</v>
      </c>
      <c r="M95" s="7">
        <v>870.03096212584865</v>
      </c>
      <c r="N95" s="7">
        <v>25612.969037874151</v>
      </c>
      <c r="O95" s="7">
        <v>2.3325226866644737</v>
      </c>
      <c r="P95" s="7">
        <v>68.667477313335525</v>
      </c>
      <c r="Q95" s="7">
        <f t="shared" si="30"/>
        <v>872.36348481251309</v>
      </c>
      <c r="R95" s="7">
        <f t="shared" si="31"/>
        <v>25681.636515187485</v>
      </c>
      <c r="S95" s="10">
        <v>9.8729499575728297E-2</v>
      </c>
      <c r="T95" s="7">
        <v>1309.943000370763</v>
      </c>
      <c r="U95" s="7">
        <v>11958.056999629236</v>
      </c>
      <c r="V95" s="7">
        <v>409.03631674224232</v>
      </c>
      <c r="W95" s="7">
        <v>3733.9636832577576</v>
      </c>
      <c r="X95" s="7">
        <f t="shared" si="23"/>
        <v>1718.9793171130054</v>
      </c>
      <c r="Y95" s="7">
        <f t="shared" si="24"/>
        <v>15692.020682886994</v>
      </c>
      <c r="Z95" s="10">
        <v>0.29299999999999998</v>
      </c>
      <c r="AA95" s="7">
        <v>204.22099999999998</v>
      </c>
      <c r="AB95" s="7">
        <v>492.779</v>
      </c>
      <c r="AC95" s="7">
        <v>8002.4159999999993</v>
      </c>
      <c r="AD95" s="7">
        <v>19309.584000000003</v>
      </c>
      <c r="AE95" s="7">
        <f t="shared" si="9"/>
        <v>8206.6369999999988</v>
      </c>
      <c r="AF95" s="7">
        <f t="shared" si="10"/>
        <v>19802.363000000001</v>
      </c>
      <c r="AG95" s="10">
        <v>0.17600000000000002</v>
      </c>
      <c r="AH95" s="7">
        <v>1429.6480000000001</v>
      </c>
      <c r="AI95" s="7">
        <v>6693.3519999999999</v>
      </c>
      <c r="AJ95" s="7">
        <v>1232.1056000000001</v>
      </c>
      <c r="AK95" s="7">
        <v>7003.8944000000001</v>
      </c>
      <c r="AL95" s="7">
        <f t="shared" si="11"/>
        <v>2661.7536</v>
      </c>
      <c r="AM95" s="7">
        <f t="shared" si="12"/>
        <v>13697.2464</v>
      </c>
      <c r="AN95" s="10">
        <v>1.2637441043191977E-2</v>
      </c>
      <c r="AO95" s="7">
        <v>95.753890784265607</v>
      </c>
      <c r="AP95" s="7">
        <v>7481.2461092157346</v>
      </c>
      <c r="AQ95" s="7">
        <v>505.92731472314762</v>
      </c>
      <c r="AR95" s="7">
        <v>39528.072685276849</v>
      </c>
      <c r="AS95" s="7">
        <f t="shared" si="13"/>
        <v>601.68120550741321</v>
      </c>
      <c r="AT95" s="7">
        <f t="shared" si="14"/>
        <v>47009.318794492581</v>
      </c>
      <c r="AU95" s="10">
        <v>3.0287459767494807E-2</v>
      </c>
      <c r="AV95" s="7">
        <v>166.85361585912889</v>
      </c>
      <c r="AW95" s="7">
        <v>5342.1463841408713</v>
      </c>
      <c r="AX95" s="7">
        <v>1026.502586439934</v>
      </c>
      <c r="AY95" s="7">
        <v>32865.497413560064</v>
      </c>
      <c r="AZ95" s="7">
        <f t="shared" si="26"/>
        <v>1193.3562022990629</v>
      </c>
      <c r="BA95" s="7">
        <f t="shared" si="27"/>
        <v>38207.643797700934</v>
      </c>
      <c r="BB95" s="10">
        <f t="shared" si="25"/>
        <v>0.1009767144168006</v>
      </c>
      <c r="BC95" s="7">
        <v>612.69600685183968</v>
      </c>
      <c r="BD95" s="7">
        <v>5455</v>
      </c>
      <c r="BE95" s="7">
        <v>3731.291551129616</v>
      </c>
      <c r="BF95" s="7">
        <v>33220.708448870384</v>
      </c>
      <c r="BG95" s="13">
        <f t="shared" si="19"/>
        <v>4343.9875579814561</v>
      </c>
      <c r="BH95" s="7">
        <f t="shared" si="20"/>
        <v>38675.708448870384</v>
      </c>
      <c r="BI95" s="10">
        <v>0.44230754519844229</v>
      </c>
      <c r="BJ95" s="7">
        <v>2335</v>
      </c>
      <c r="BK95" s="7">
        <v>2944</v>
      </c>
      <c r="BL95" s="7">
        <v>17786.51331506496</v>
      </c>
      <c r="BM95" s="7">
        <v>22426.48668493504</v>
      </c>
      <c r="BN95" s="7">
        <f t="shared" si="15"/>
        <v>20121.51331506496</v>
      </c>
      <c r="BO95" s="7">
        <f t="shared" si="16"/>
        <v>25370.48668493504</v>
      </c>
      <c r="BP95" s="10">
        <v>0.14434161840350679</v>
      </c>
      <c r="BQ95" s="7">
        <v>1578.3755972423467</v>
      </c>
      <c r="BR95" s="7">
        <v>9356.624402757654</v>
      </c>
      <c r="BS95" s="7">
        <v>5443.8008356027367</v>
      </c>
      <c r="BT95" s="7">
        <v>32270.899164397259</v>
      </c>
      <c r="BU95" s="7">
        <f t="shared" si="21"/>
        <v>7022.1764328450836</v>
      </c>
      <c r="BV95" s="7">
        <f t="shared" si="22"/>
        <v>41627.523567154916</v>
      </c>
      <c r="BW95" s="10">
        <v>0.29380836323121118</v>
      </c>
      <c r="BX95" s="7">
        <v>2129.8168250630497</v>
      </c>
      <c r="BY95" s="7">
        <v>5119.1831749369503</v>
      </c>
      <c r="BZ95" s="7">
        <v>8015.6797656739036</v>
      </c>
      <c r="CA95" s="7">
        <v>19266.320234326096</v>
      </c>
      <c r="CB95" s="7">
        <f t="shared" si="17"/>
        <v>10145.496590736953</v>
      </c>
      <c r="CC95" s="7">
        <f t="shared" si="18"/>
        <v>24385.503409263045</v>
      </c>
    </row>
    <row r="96" spans="1:81" x14ac:dyDescent="0.25">
      <c r="A96" s="2">
        <v>42205</v>
      </c>
      <c r="B96" s="12">
        <f t="shared" si="7"/>
        <v>0.14940468323788744</v>
      </c>
      <c r="C96" s="12">
        <f t="shared" si="8"/>
        <v>0.85059531676211253</v>
      </c>
      <c r="E96">
        <v>0.24381415529800265</v>
      </c>
      <c r="F96" s="7">
        <v>3723.7735938663945</v>
      </c>
      <c r="G96" s="7">
        <v>11549.226406133606</v>
      </c>
      <c r="H96" s="7">
        <v>0</v>
      </c>
      <c r="I96" s="7">
        <v>0</v>
      </c>
      <c r="J96" s="7">
        <f t="shared" si="28"/>
        <v>3723.7735938663945</v>
      </c>
      <c r="K96" s="7">
        <f t="shared" si="29"/>
        <v>11549.226406133606</v>
      </c>
      <c r="L96" s="22">
        <v>2.5396130519876325E-2</v>
      </c>
      <c r="M96" s="7">
        <v>792.74021417793949</v>
      </c>
      <c r="N96" s="7">
        <v>30422.259785822062</v>
      </c>
      <c r="O96" s="7">
        <v>0</v>
      </c>
      <c r="P96" s="7">
        <v>0</v>
      </c>
      <c r="Q96" s="7">
        <f t="shared" si="30"/>
        <v>792.74021417793949</v>
      </c>
      <c r="R96" s="7">
        <f t="shared" si="31"/>
        <v>30422.259785822062</v>
      </c>
      <c r="S96" s="10">
        <v>8.3927424113405813E-2</v>
      </c>
      <c r="T96" s="7">
        <v>527.23207828041529</v>
      </c>
      <c r="U96" s="7">
        <v>5754.7679217195846</v>
      </c>
      <c r="V96" s="7">
        <v>1127.9006526600608</v>
      </c>
      <c r="W96" s="7">
        <v>12311.099347339939</v>
      </c>
      <c r="X96" s="7">
        <f t="shared" si="23"/>
        <v>1655.132730940476</v>
      </c>
      <c r="Y96" s="7">
        <f t="shared" si="24"/>
        <v>18065.867269059523</v>
      </c>
      <c r="Z96" s="10">
        <v>0.24674999999999997</v>
      </c>
      <c r="AA96" s="7">
        <v>5213.8274999999994</v>
      </c>
      <c r="AB96" s="7">
        <v>15916.172500000001</v>
      </c>
      <c r="AC96" s="7">
        <v>2501.3047499999998</v>
      </c>
      <c r="AD96" s="7">
        <v>7635.6952500000007</v>
      </c>
      <c r="AE96" s="7">
        <f t="shared" si="9"/>
        <v>7715.1322499999987</v>
      </c>
      <c r="AF96" s="7">
        <f t="shared" si="10"/>
        <v>23551.867750000001</v>
      </c>
      <c r="AG96" s="10">
        <v>0.14960000000000001</v>
      </c>
      <c r="AH96" s="7">
        <v>1978.6096000000002</v>
      </c>
      <c r="AI96" s="7">
        <v>11247.3904</v>
      </c>
      <c r="AJ96" s="7">
        <v>475.05060000000003</v>
      </c>
      <c r="AK96" s="7">
        <v>3387.1494000000002</v>
      </c>
      <c r="AL96" s="7">
        <f t="shared" si="11"/>
        <v>2453.6602000000003</v>
      </c>
      <c r="AM96" s="7">
        <f t="shared" si="12"/>
        <v>14634.5398</v>
      </c>
      <c r="AN96" s="10">
        <v>9.5180066218948367E-3</v>
      </c>
      <c r="AO96" s="7">
        <v>23.833088581224672</v>
      </c>
      <c r="AP96" s="7">
        <v>2480.1669114187753</v>
      </c>
      <c r="AQ96" s="7">
        <v>415.95592539004815</v>
      </c>
      <c r="AR96" s="7">
        <v>43286.044074609948</v>
      </c>
      <c r="AS96" s="7">
        <f t="shared" si="13"/>
        <v>439.78901397127282</v>
      </c>
      <c r="AT96" s="7">
        <f t="shared" si="14"/>
        <v>45766.210986028724</v>
      </c>
      <c r="AU96" s="10">
        <v>2.3005745384134468E-2</v>
      </c>
      <c r="AV96" s="7">
        <v>53.235294818887162</v>
      </c>
      <c r="AW96" s="7">
        <v>2260.7647051811127</v>
      </c>
      <c r="AX96" s="7">
        <v>796.7579798887291</v>
      </c>
      <c r="AY96" s="7">
        <v>33836.242020111269</v>
      </c>
      <c r="AZ96" s="7">
        <f t="shared" si="26"/>
        <v>849.99327470761625</v>
      </c>
      <c r="BA96" s="7">
        <f t="shared" si="27"/>
        <v>36097.006725292384</v>
      </c>
      <c r="BB96" s="10">
        <f t="shared" si="25"/>
        <v>8.4750384484679031E-2</v>
      </c>
      <c r="BC96" s="7">
        <v>1759.7344805657331</v>
      </c>
      <c r="BD96" s="7">
        <v>19004</v>
      </c>
      <c r="BE96" s="7">
        <v>1646.6999705373137</v>
      </c>
      <c r="BF96" s="7">
        <v>17783.300029462687</v>
      </c>
      <c r="BG96" s="13">
        <f t="shared" si="19"/>
        <v>3406.4344511030467</v>
      </c>
      <c r="BH96" s="7">
        <f t="shared" si="20"/>
        <v>36787.300029462684</v>
      </c>
      <c r="BI96" s="10">
        <v>0.39281060949226076</v>
      </c>
      <c r="BJ96" s="7">
        <v>989</v>
      </c>
      <c r="BK96" s="7">
        <v>1528</v>
      </c>
      <c r="BL96" s="7">
        <v>15038.361373801712</v>
      </c>
      <c r="BM96" s="7">
        <v>23245.638626198288</v>
      </c>
      <c r="BN96" s="7">
        <f t="shared" si="15"/>
        <v>16027.361373801712</v>
      </c>
      <c r="BO96" s="7">
        <f t="shared" si="16"/>
        <v>24773.638626198288</v>
      </c>
      <c r="BP96" s="10">
        <v>0.12020190791722751</v>
      </c>
      <c r="BQ96" s="7">
        <v>2159.7878814567439</v>
      </c>
      <c r="BR96" s="7">
        <v>15808.212118543255</v>
      </c>
      <c r="BS96" s="7">
        <v>6426.3546029787349</v>
      </c>
      <c r="BT96" s="7">
        <v>47036.645397021268</v>
      </c>
      <c r="BU96" s="7">
        <f t="shared" si="21"/>
        <v>8586.1424844354788</v>
      </c>
      <c r="BV96" s="7">
        <f t="shared" si="22"/>
        <v>62844.857515564523</v>
      </c>
      <c r="BW96" s="10">
        <v>0.26367715178528073</v>
      </c>
      <c r="BX96" s="7">
        <v>2197.4853829785297</v>
      </c>
      <c r="BY96" s="7">
        <v>6136.5146170214703</v>
      </c>
      <c r="BZ96" s="7">
        <v>8337.7352166023611</v>
      </c>
      <c r="CA96" s="7">
        <v>23283.264783397637</v>
      </c>
      <c r="CB96" s="7">
        <f t="shared" si="17"/>
        <v>10535.220599580891</v>
      </c>
      <c r="CC96" s="7">
        <f t="shared" si="18"/>
        <v>29419.779400419109</v>
      </c>
    </row>
    <row r="97" spans="1:81" x14ac:dyDescent="0.25">
      <c r="A97" s="2">
        <v>42206</v>
      </c>
      <c r="B97" s="12">
        <f t="shared" si="7"/>
        <v>0.12749304662720917</v>
      </c>
      <c r="C97" s="12">
        <f t="shared" si="8"/>
        <v>0.87250695337279083</v>
      </c>
      <c r="E97">
        <v>0.21196802072346854</v>
      </c>
      <c r="F97" s="7">
        <v>3861.4214335194265</v>
      </c>
      <c r="G97" s="7">
        <v>14355.578566480573</v>
      </c>
      <c r="H97" s="7">
        <v>4079.1125908024287</v>
      </c>
      <c r="I97" s="7">
        <v>15164.88740919757</v>
      </c>
      <c r="J97" s="7">
        <f t="shared" si="28"/>
        <v>7940.5340243218552</v>
      </c>
      <c r="K97" s="7">
        <f t="shared" si="29"/>
        <v>29520.465975678144</v>
      </c>
      <c r="L97" s="22">
        <v>1.959784469246828E-2</v>
      </c>
      <c r="M97" s="7">
        <v>145.74917097788659</v>
      </c>
      <c r="N97" s="7">
        <v>7291.2508290221131</v>
      </c>
      <c r="O97" s="7">
        <v>305.82436642596753</v>
      </c>
      <c r="P97" s="7">
        <v>15299.175633574032</v>
      </c>
      <c r="Q97" s="7">
        <f t="shared" si="30"/>
        <v>451.57353740385412</v>
      </c>
      <c r="R97" s="7">
        <f t="shared" si="31"/>
        <v>22590.426462596144</v>
      </c>
      <c r="S97" s="10">
        <v>7.1169317011250621E-2</v>
      </c>
      <c r="T97" s="7">
        <v>241.33515398515087</v>
      </c>
      <c r="U97" s="7">
        <v>3149.664846014849</v>
      </c>
      <c r="V97" s="7">
        <v>655.75408694166322</v>
      </c>
      <c r="W97" s="7">
        <v>8558.2459130583375</v>
      </c>
      <c r="X97" s="7">
        <f t="shared" si="23"/>
        <v>897.08924092681411</v>
      </c>
      <c r="Y97" s="7">
        <f t="shared" si="24"/>
        <v>11707.910759073187</v>
      </c>
      <c r="Z97" s="10">
        <v>0.20049999999999996</v>
      </c>
      <c r="AA97" s="7">
        <v>3471.6574999999993</v>
      </c>
      <c r="AB97" s="7">
        <v>13843.342500000001</v>
      </c>
      <c r="AC97" s="7">
        <v>994.68049999999982</v>
      </c>
      <c r="AD97" s="7">
        <v>3966.3195000000001</v>
      </c>
      <c r="AE97" s="7">
        <f t="shared" si="9"/>
        <v>4466.3379999999988</v>
      </c>
      <c r="AF97" s="7">
        <f t="shared" si="10"/>
        <v>17809.662</v>
      </c>
      <c r="AG97" s="10">
        <v>0.123</v>
      </c>
      <c r="AH97" s="7">
        <v>1045.2539999999999</v>
      </c>
      <c r="AI97" s="7">
        <v>7452.7460000000001</v>
      </c>
      <c r="AJ97" s="7">
        <v>239.55960000000002</v>
      </c>
      <c r="AK97" s="7">
        <v>1926.4404</v>
      </c>
      <c r="AL97" s="7">
        <f t="shared" si="11"/>
        <v>1284.8136</v>
      </c>
      <c r="AM97" s="7">
        <f t="shared" si="12"/>
        <v>9379.1864000000005</v>
      </c>
      <c r="AN97" s="10">
        <v>7.1629893653327725E-3</v>
      </c>
      <c r="AO97" s="7">
        <v>12.177081921065714</v>
      </c>
      <c r="AP97" s="7">
        <v>1687.8229180789342</v>
      </c>
      <c r="AQ97" s="7">
        <v>303.84684588805089</v>
      </c>
      <c r="AR97" s="7">
        <v>42115.153154111948</v>
      </c>
      <c r="AS97" s="7">
        <f t="shared" si="13"/>
        <v>316.02392780911663</v>
      </c>
      <c r="AT97" s="7">
        <f t="shared" si="14"/>
        <v>43802.976072190882</v>
      </c>
      <c r="AU97" s="10">
        <v>1.7443210467065651E-2</v>
      </c>
      <c r="AV97" s="7">
        <v>39.613530970706094</v>
      </c>
      <c r="AW97" s="7">
        <v>2231.3864690292939</v>
      </c>
      <c r="AX97" s="7">
        <v>359.90576156696557</v>
      </c>
      <c r="AY97" s="7">
        <v>20273.094238433034</v>
      </c>
      <c r="AZ97" s="7">
        <f t="shared" si="26"/>
        <v>399.51929253767167</v>
      </c>
      <c r="BA97" s="7">
        <f t="shared" si="27"/>
        <v>22504.480707462328</v>
      </c>
      <c r="BB97" s="10">
        <f t="shared" si="25"/>
        <v>7.0925842031583211E-2</v>
      </c>
      <c r="BC97" s="7">
        <v>1347.4834349466787</v>
      </c>
      <c r="BD97" s="7">
        <v>17651</v>
      </c>
      <c r="BE97" s="7">
        <v>648.19127032663891</v>
      </c>
      <c r="BF97" s="7">
        <v>8490.8087296733611</v>
      </c>
      <c r="BG97" s="13">
        <f t="shared" si="19"/>
        <v>1995.6747052733176</v>
      </c>
      <c r="BH97" s="7">
        <f t="shared" si="20"/>
        <v>26141.808729673361</v>
      </c>
      <c r="BI97" s="10">
        <v>0.34542194833322037</v>
      </c>
      <c r="BJ97" s="7">
        <v>1918</v>
      </c>
      <c r="BK97" s="7">
        <v>3635</v>
      </c>
      <c r="BL97" s="7">
        <v>12834.497912269137</v>
      </c>
      <c r="BM97" s="7">
        <v>24321.502087730863</v>
      </c>
      <c r="BN97" s="7">
        <f t="shared" si="15"/>
        <v>14752.497912269137</v>
      </c>
      <c r="BO97" s="7">
        <f t="shared" si="16"/>
        <v>27956.502087730863</v>
      </c>
      <c r="BP97" s="10">
        <v>9.9629259446664897E-2</v>
      </c>
      <c r="BQ97" s="7">
        <v>2368.0878677877781</v>
      </c>
      <c r="BR97" s="7">
        <v>21400.912132212223</v>
      </c>
      <c r="BS97" s="7">
        <v>2466.2426141946321</v>
      </c>
      <c r="BT97" s="7">
        <v>22287.95738580537</v>
      </c>
      <c r="BU97" s="7">
        <f t="shared" si="21"/>
        <v>4834.3304819824098</v>
      </c>
      <c r="BV97" s="7">
        <f t="shared" si="22"/>
        <v>43688.869518017593</v>
      </c>
      <c r="BW97" s="10">
        <v>0.23560508082824672</v>
      </c>
      <c r="BX97" s="7">
        <v>2909.7227482288467</v>
      </c>
      <c r="BY97" s="7">
        <v>9440.2772517711528</v>
      </c>
      <c r="BZ97" s="7">
        <v>4600.8960184140014</v>
      </c>
      <c r="CA97" s="7">
        <v>14927.103981585999</v>
      </c>
      <c r="CB97" s="7">
        <f t="shared" si="17"/>
        <v>7510.6187666428486</v>
      </c>
      <c r="CC97" s="7">
        <f t="shared" si="18"/>
        <v>24367.381233357151</v>
      </c>
    </row>
    <row r="98" spans="1:81" x14ac:dyDescent="0.25">
      <c r="A98" s="2">
        <v>42207</v>
      </c>
      <c r="B98" s="12">
        <f t="shared" si="7"/>
        <v>0.10855438456253612</v>
      </c>
      <c r="C98" s="12">
        <f t="shared" si="8"/>
        <v>0.89144561543746392</v>
      </c>
      <c r="E98">
        <v>0.1832733641193901</v>
      </c>
      <c r="F98" s="7">
        <v>1943.2474797578932</v>
      </c>
      <c r="G98" s="7">
        <v>8659.7525202421075</v>
      </c>
      <c r="H98" s="7">
        <v>7012.9552780284621</v>
      </c>
      <c r="I98" s="7">
        <v>31252.044721971539</v>
      </c>
      <c r="J98" s="7">
        <f t="shared" si="28"/>
        <v>8956.2027577863555</v>
      </c>
      <c r="K98" s="7">
        <f t="shared" si="29"/>
        <v>39911.797242213644</v>
      </c>
      <c r="L98" s="22">
        <v>1.5102872650306964E-2</v>
      </c>
      <c r="M98" s="7">
        <v>32.471176198159974</v>
      </c>
      <c r="N98" s="7">
        <v>2117.5288238018402</v>
      </c>
      <c r="O98" s="7">
        <v>269.42014520882594</v>
      </c>
      <c r="P98" s="7">
        <v>17569.579854791173</v>
      </c>
      <c r="Q98" s="7">
        <f t="shared" si="30"/>
        <v>301.89132140698592</v>
      </c>
      <c r="R98" s="7">
        <f t="shared" si="31"/>
        <v>19687.108678593013</v>
      </c>
      <c r="S98" s="10">
        <v>6.0223117695578976E-2</v>
      </c>
      <c r="T98" s="7">
        <v>175.97194990648177</v>
      </c>
      <c r="U98" s="7">
        <v>2746.0280500935182</v>
      </c>
      <c r="V98" s="7">
        <v>602.53229254426765</v>
      </c>
      <c r="W98" s="7">
        <v>9402.467707455733</v>
      </c>
      <c r="X98" s="7">
        <f t="shared" si="23"/>
        <v>778.50424245074942</v>
      </c>
      <c r="Y98" s="7">
        <f t="shared" si="24"/>
        <v>12148.495757549252</v>
      </c>
      <c r="Z98" s="10">
        <v>0.15424999999999994</v>
      </c>
      <c r="AA98" s="7">
        <v>1340.1239999999996</v>
      </c>
      <c r="AB98" s="7">
        <v>7347.8760000000002</v>
      </c>
      <c r="AC98" s="7">
        <v>1433.7537499999994</v>
      </c>
      <c r="AD98" s="7">
        <v>7861.2462500000001</v>
      </c>
      <c r="AE98" s="7">
        <f t="shared" si="9"/>
        <v>2773.8777499999987</v>
      </c>
      <c r="AF98" s="7">
        <f t="shared" si="10"/>
        <v>15209.12225</v>
      </c>
      <c r="AG98" s="10">
        <v>0.1106</v>
      </c>
      <c r="AH98" s="7">
        <v>2663.248</v>
      </c>
      <c r="AI98" s="7">
        <v>21416.752</v>
      </c>
      <c r="AJ98" s="7">
        <v>293.81440000000003</v>
      </c>
      <c r="AK98" s="7">
        <v>2698.1855999999998</v>
      </c>
      <c r="AL98" s="7">
        <f t="shared" si="11"/>
        <v>2957.0624000000003</v>
      </c>
      <c r="AM98" s="7">
        <f t="shared" si="12"/>
        <v>24114.937600000001</v>
      </c>
      <c r="AN98" s="10">
        <v>5.3874988656892331E-3</v>
      </c>
      <c r="AO98" s="7">
        <v>6.998361026530314</v>
      </c>
      <c r="AP98" s="7">
        <v>1292.0016389734697</v>
      </c>
      <c r="AQ98" s="7">
        <v>44.635428102235295</v>
      </c>
      <c r="AR98" s="7">
        <v>8240.3645718977641</v>
      </c>
      <c r="AS98" s="7">
        <f t="shared" si="13"/>
        <v>51.633789128765606</v>
      </c>
      <c r="AT98" s="7">
        <f t="shared" si="14"/>
        <v>9532.3662108712342</v>
      </c>
      <c r="AU98" s="10">
        <v>1.3207453227623955E-2</v>
      </c>
      <c r="AV98" s="7">
        <v>26.665848066572767</v>
      </c>
      <c r="AW98" s="7">
        <v>1992.3341519334272</v>
      </c>
      <c r="AX98" s="7">
        <v>315.45473736050712</v>
      </c>
      <c r="AY98" s="7">
        <v>23569.145262639493</v>
      </c>
      <c r="AZ98" s="7">
        <f t="shared" si="26"/>
        <v>342.1205854270799</v>
      </c>
      <c r="BA98" s="7">
        <f t="shared" si="27"/>
        <v>25561.479414572921</v>
      </c>
      <c r="BB98" s="10">
        <f t="shared" si="25"/>
        <v>5.9217833394631804E-2</v>
      </c>
      <c r="BC98" s="7">
        <v>301.69691298956076</v>
      </c>
      <c r="BD98" s="7">
        <v>4793</v>
      </c>
      <c r="BE98" s="7">
        <v>741.11118493381707</v>
      </c>
      <c r="BF98" s="7">
        <v>11773.888815066182</v>
      </c>
      <c r="BG98" s="13">
        <f t="shared" si="19"/>
        <v>1042.8080979233778</v>
      </c>
      <c r="BH98" s="7">
        <f t="shared" si="20"/>
        <v>16566.888815066181</v>
      </c>
      <c r="BI98" s="10">
        <v>0.30091698246053367</v>
      </c>
      <c r="BJ98" s="7">
        <v>1088</v>
      </c>
      <c r="BK98" s="7">
        <v>2529</v>
      </c>
      <c r="BL98" s="7">
        <v>9862.2531831615306</v>
      </c>
      <c r="BM98" s="7">
        <v>22911.746816838469</v>
      </c>
      <c r="BN98" s="7">
        <f t="shared" si="15"/>
        <v>10950.253183161531</v>
      </c>
      <c r="BO98" s="7">
        <f t="shared" si="16"/>
        <v>25440.746816838469</v>
      </c>
      <c r="BP98" s="10">
        <v>8.2248470334671975E-2</v>
      </c>
      <c r="BQ98" s="7">
        <v>977.68756686824577</v>
      </c>
      <c r="BR98" s="7">
        <v>10909.312433131754</v>
      </c>
      <c r="BS98" s="7">
        <v>194.27088693049521</v>
      </c>
      <c r="BT98" s="7">
        <v>2167.7291130695048</v>
      </c>
      <c r="BU98" s="7">
        <f t="shared" si="21"/>
        <v>1171.9584537987409</v>
      </c>
      <c r="BV98" s="7">
        <f t="shared" si="22"/>
        <v>13077.041546201259</v>
      </c>
      <c r="BW98" s="10">
        <v>0.20967063743947068</v>
      </c>
      <c r="BX98" s="7">
        <v>2711.6703540046742</v>
      </c>
      <c r="BY98" s="7">
        <v>10221.329645995325</v>
      </c>
      <c r="BZ98" s="7">
        <v>723.99271107849222</v>
      </c>
      <c r="CA98" s="7">
        <v>2729.0072889215076</v>
      </c>
      <c r="CB98" s="7">
        <f t="shared" si="17"/>
        <v>3435.6630650831667</v>
      </c>
      <c r="CC98" s="7">
        <f t="shared" si="18"/>
        <v>12950.336934916833</v>
      </c>
    </row>
    <row r="99" spans="1:81" x14ac:dyDescent="0.25">
      <c r="A99" s="2">
        <v>42208</v>
      </c>
      <c r="B99" s="12">
        <f t="shared" ref="B99:B162" si="32">AVERAGE(BB99,BI99,BP99,BW99,AU99,AG99,Z99,AN99,E99,L99,S99)</f>
        <v>9.1198807842755483E-2</v>
      </c>
      <c r="C99" s="12">
        <f t="shared" ref="C99:C162" si="33">1-B99</f>
        <v>0.90880119215724453</v>
      </c>
      <c r="E99">
        <v>0.15768589127936006</v>
      </c>
      <c r="F99" s="7">
        <v>1010.766563100698</v>
      </c>
      <c r="G99" s="7">
        <v>5399.2334368993015</v>
      </c>
      <c r="H99" s="7">
        <v>4804.2160496082624</v>
      </c>
      <c r="I99" s="7">
        <v>25662.783950391738</v>
      </c>
      <c r="J99" s="7">
        <f t="shared" si="28"/>
        <v>5814.98261270896</v>
      </c>
      <c r="K99" s="7">
        <f t="shared" si="29"/>
        <v>31062.017387291038</v>
      </c>
      <c r="L99" s="22">
        <v>1.1626643456825625E-2</v>
      </c>
      <c r="M99" s="7">
        <v>28.892208990211678</v>
      </c>
      <c r="N99" s="7">
        <v>2456.1077910097883</v>
      </c>
      <c r="O99" s="7">
        <v>291.81712412286635</v>
      </c>
      <c r="P99" s="7">
        <v>24807.182875877133</v>
      </c>
      <c r="Q99" s="7">
        <f t="shared" si="30"/>
        <v>320.709333113078</v>
      </c>
      <c r="R99" s="7">
        <f t="shared" si="31"/>
        <v>27263.290666886922</v>
      </c>
      <c r="S99" s="10">
        <v>5.0868296060301854E-2</v>
      </c>
      <c r="T99" s="7">
        <v>122.18564713684505</v>
      </c>
      <c r="U99" s="7">
        <v>2279.8143528631549</v>
      </c>
      <c r="V99" s="7">
        <v>722.1771991681054</v>
      </c>
      <c r="W99" s="7">
        <v>13474.822800831895</v>
      </c>
      <c r="X99" s="7">
        <f t="shared" si="23"/>
        <v>844.36284630495049</v>
      </c>
      <c r="Y99" s="7">
        <f t="shared" si="24"/>
        <v>15754.63715369505</v>
      </c>
      <c r="Z99" s="10">
        <v>0.108</v>
      </c>
      <c r="AA99" s="7">
        <v>312.76799999999997</v>
      </c>
      <c r="AB99" s="7">
        <v>2583.232</v>
      </c>
      <c r="AC99" s="7">
        <v>2275.3980000000001</v>
      </c>
      <c r="AD99" s="7">
        <v>18793.101999999999</v>
      </c>
      <c r="AE99" s="7">
        <f t="shared" ref="AE99:AE162" si="34">SUM(AA99,AC99)</f>
        <v>2588.1660000000002</v>
      </c>
      <c r="AF99" s="7">
        <f t="shared" ref="AF99:AF162" si="35">SUM(AB99,AD99)</f>
        <v>21376.333999999999</v>
      </c>
      <c r="AG99" s="10">
        <v>9.820000000000001E-2</v>
      </c>
      <c r="AH99" s="7">
        <v>1222.6882000000001</v>
      </c>
      <c r="AI99" s="7">
        <v>11228.311799999999</v>
      </c>
      <c r="AJ99" s="7">
        <v>33.633600000000008</v>
      </c>
      <c r="AK99" s="7">
        <v>358.3664</v>
      </c>
      <c r="AL99" s="7">
        <f t="shared" ref="AL99:AL162" si="36">SUM(AH99,AJ99)</f>
        <v>1256.3218000000002</v>
      </c>
      <c r="AM99" s="7">
        <f t="shared" ref="AM99:AM162" si="37">SUM(AI99,AK99)</f>
        <v>11586.6782</v>
      </c>
      <c r="AN99" s="10">
        <v>4.0503039148146458E-3</v>
      </c>
      <c r="AO99" s="7">
        <v>4.665950109866472</v>
      </c>
      <c r="AP99" s="7">
        <v>1147.3340498901334</v>
      </c>
      <c r="AQ99" s="7">
        <v>46.671652010409161</v>
      </c>
      <c r="AR99" s="7">
        <v>11476.328347989591</v>
      </c>
      <c r="AS99" s="7">
        <f t="shared" ref="AS99:AS162" si="38">SUM(AO99,AQ99)</f>
        <v>51.337602120275633</v>
      </c>
      <c r="AT99" s="7">
        <f t="shared" ref="AT99:AT162" si="39">SUM(AP99,AR99)</f>
        <v>12623.662397879725</v>
      </c>
      <c r="AU99" s="10">
        <v>9.9898126872682846E-3</v>
      </c>
      <c r="AV99" s="7">
        <v>21.128453833572422</v>
      </c>
      <c r="AW99" s="7">
        <v>2093.8715461664274</v>
      </c>
      <c r="AX99" s="7">
        <v>395.03615392406834</v>
      </c>
      <c r="AY99" s="7">
        <v>39148.863846075932</v>
      </c>
      <c r="AZ99" s="7">
        <f t="shared" si="26"/>
        <v>416.16460775764074</v>
      </c>
      <c r="BA99" s="7">
        <f t="shared" si="27"/>
        <v>41242.735392242357</v>
      </c>
      <c r="BB99" s="10">
        <f t="shared" si="25"/>
        <v>4.9327631626094964E-2</v>
      </c>
      <c r="BC99" s="7">
        <v>64.132454795271727</v>
      </c>
      <c r="BD99" s="7">
        <v>1236</v>
      </c>
      <c r="BE99" s="7">
        <v>733.74852043816259</v>
      </c>
      <c r="BF99" s="7">
        <v>14141.251479561837</v>
      </c>
      <c r="BG99" s="13">
        <f t="shared" si="19"/>
        <v>797.88097523343436</v>
      </c>
      <c r="BH99" s="7">
        <f t="shared" si="20"/>
        <v>15377.251479561837</v>
      </c>
      <c r="BI99" s="10">
        <v>0.25986967368216096</v>
      </c>
      <c r="BJ99" s="7">
        <v>5753</v>
      </c>
      <c r="BK99" s="7">
        <v>16386</v>
      </c>
      <c r="BL99" s="7">
        <v>19732.086231458059</v>
      </c>
      <c r="BM99" s="7">
        <v>56198.613768541938</v>
      </c>
      <c r="BN99" s="7">
        <f t="shared" si="15"/>
        <v>25485.086231458059</v>
      </c>
      <c r="BO99" s="7">
        <f t="shared" si="16"/>
        <v>72584.613768541938</v>
      </c>
      <c r="BP99" s="10">
        <v>6.7671943578349047E-2</v>
      </c>
      <c r="BQ99" s="7">
        <v>371.04526664008785</v>
      </c>
      <c r="BR99" s="7">
        <v>5111.9547333599121</v>
      </c>
      <c r="BS99" s="7">
        <v>1221.9793539716802</v>
      </c>
      <c r="BT99" s="7">
        <v>16835.42064602832</v>
      </c>
      <c r="BU99" s="7">
        <f t="shared" si="21"/>
        <v>1593.0246206117681</v>
      </c>
      <c r="BV99" s="7">
        <f t="shared" si="22"/>
        <v>21947.375379388232</v>
      </c>
      <c r="BW99" s="10">
        <v>0.18589668998513509</v>
      </c>
      <c r="BX99" s="7">
        <v>2247.8627753002534</v>
      </c>
      <c r="BY99" s="7">
        <v>9844.1372246997471</v>
      </c>
      <c r="BZ99" s="7">
        <v>5.5769006995540522</v>
      </c>
      <c r="CA99" s="7">
        <v>24.423099300445948</v>
      </c>
      <c r="CB99" s="7">
        <f t="shared" si="17"/>
        <v>2253.4396759998076</v>
      </c>
      <c r="CC99" s="7">
        <f t="shared" si="18"/>
        <v>9868.5603240001928</v>
      </c>
    </row>
    <row r="100" spans="1:81" x14ac:dyDescent="0.25">
      <c r="A100" s="2">
        <v>42209</v>
      </c>
      <c r="B100" s="12">
        <f t="shared" si="32"/>
        <v>7.5318723042733876E-2</v>
      </c>
      <c r="C100" s="12">
        <f t="shared" si="33"/>
        <v>0.9246812769572661</v>
      </c>
      <c r="E100">
        <v>0.13507994066880724</v>
      </c>
      <c r="F100" s="7">
        <v>650.27483437963804</v>
      </c>
      <c r="G100" s="7">
        <v>4163.7251656203616</v>
      </c>
      <c r="H100" s="7">
        <v>2988.5086073566913</v>
      </c>
      <c r="I100" s="7">
        <v>19135.491392643307</v>
      </c>
      <c r="J100" s="7">
        <f t="shared" si="28"/>
        <v>3638.7834417363292</v>
      </c>
      <c r="K100" s="7">
        <f t="shared" si="29"/>
        <v>23299.21655826367</v>
      </c>
      <c r="L100" s="22">
        <v>8.9432727104434839E-3</v>
      </c>
      <c r="M100" s="7">
        <v>42.453715556475217</v>
      </c>
      <c r="N100" s="7">
        <v>4704.5462844435251</v>
      </c>
      <c r="O100" s="7">
        <v>277.05364529682868</v>
      </c>
      <c r="P100" s="7">
        <v>30701.94635470317</v>
      </c>
      <c r="Q100" s="7">
        <f t="shared" si="30"/>
        <v>319.50736085330391</v>
      </c>
      <c r="R100" s="7">
        <f t="shared" si="31"/>
        <v>35406.492639146694</v>
      </c>
      <c r="S100" s="10">
        <v>4.2900280465138718E-2</v>
      </c>
      <c r="T100" s="7">
        <v>77.263405117714825</v>
      </c>
      <c r="U100" s="7">
        <v>1723.7365948822851</v>
      </c>
      <c r="V100" s="7">
        <v>691.3380196957105</v>
      </c>
      <c r="W100" s="7">
        <v>15423.661980304289</v>
      </c>
      <c r="X100" s="7">
        <f t="shared" si="23"/>
        <v>768.6014248134253</v>
      </c>
      <c r="Y100" s="7">
        <f t="shared" si="24"/>
        <v>17147.398575186573</v>
      </c>
      <c r="Z100" s="10">
        <v>6.1749999999999999E-2</v>
      </c>
      <c r="AA100" s="7">
        <v>232.5505</v>
      </c>
      <c r="AB100" s="7">
        <v>3533.4495000000002</v>
      </c>
      <c r="AC100" s="7">
        <v>1205.1377</v>
      </c>
      <c r="AD100" s="7">
        <v>18311.262300000002</v>
      </c>
      <c r="AE100" s="7">
        <f t="shared" si="34"/>
        <v>1437.6882000000001</v>
      </c>
      <c r="AF100" s="7">
        <f t="shared" si="35"/>
        <v>21844.711800000001</v>
      </c>
      <c r="AG100" s="10">
        <v>8.5800000000000015E-2</v>
      </c>
      <c r="AH100" s="7">
        <v>786.95760000000018</v>
      </c>
      <c r="AI100" s="7">
        <v>8385.0424000000003</v>
      </c>
      <c r="AJ100" s="7">
        <v>0</v>
      </c>
      <c r="AK100" s="7">
        <v>0</v>
      </c>
      <c r="AL100" s="7">
        <f t="shared" si="36"/>
        <v>786.95760000000018</v>
      </c>
      <c r="AM100" s="7">
        <f t="shared" si="37"/>
        <v>8385.0424000000003</v>
      </c>
      <c r="AN100" s="10">
        <v>3.0439893911035076E-3</v>
      </c>
      <c r="AO100" s="7">
        <v>10.641786911297864</v>
      </c>
      <c r="AP100" s="7">
        <v>3485.3582130887021</v>
      </c>
      <c r="AQ100" s="7">
        <v>137.65528824448282</v>
      </c>
      <c r="AR100" s="7">
        <v>45084.344711755519</v>
      </c>
      <c r="AS100" s="7">
        <f t="shared" si="38"/>
        <v>148.29707515578068</v>
      </c>
      <c r="AT100" s="7">
        <f t="shared" si="39"/>
        <v>48569.70292484422</v>
      </c>
      <c r="AU100" s="10">
        <v>7.5500660251300866E-3</v>
      </c>
      <c r="AV100" s="7">
        <v>22.242494510033236</v>
      </c>
      <c r="AW100" s="7">
        <v>2923.7575054899667</v>
      </c>
      <c r="AX100" s="7">
        <v>191.33301820224415</v>
      </c>
      <c r="AY100" s="7">
        <v>25150.566981797758</v>
      </c>
      <c r="AZ100" s="7">
        <f t="shared" si="26"/>
        <v>213.57551271227737</v>
      </c>
      <c r="BA100" s="7">
        <f t="shared" si="27"/>
        <v>28074.324487287726</v>
      </c>
      <c r="BB100" s="10">
        <f t="shared" si="25"/>
        <v>4.1019445582155305E-2</v>
      </c>
      <c r="BC100" s="7">
        <v>78.404763689639594</v>
      </c>
      <c r="BD100" s="7">
        <v>1833</v>
      </c>
      <c r="BE100" s="7">
        <v>864.03360174251929</v>
      </c>
      <c r="BF100" s="7">
        <v>20199.966398257482</v>
      </c>
      <c r="BG100" s="13">
        <f t="shared" si="19"/>
        <v>942.43836543215889</v>
      </c>
      <c r="BH100" s="7">
        <f t="shared" si="20"/>
        <v>22032.966398257482</v>
      </c>
      <c r="BI100" s="10">
        <v>0.22263834762156542</v>
      </c>
      <c r="BJ100" s="7">
        <v>1505</v>
      </c>
      <c r="BK100" s="7">
        <v>5257</v>
      </c>
      <c r="BL100" s="7">
        <v>16344.949762967703</v>
      </c>
      <c r="BM100" s="7">
        <v>57069.850237032304</v>
      </c>
      <c r="BN100" s="7">
        <f t="shared" ref="BN100:BN163" si="40">SUM(BJ100,BL100)</f>
        <v>17849.949762967703</v>
      </c>
      <c r="BO100" s="7">
        <f t="shared" ref="BO100:BO163" si="41">SUM(BK100,BM100)</f>
        <v>62326.850237032304</v>
      </c>
      <c r="BP100" s="10">
        <v>5.5522461781920218E-2</v>
      </c>
      <c r="BQ100" s="7">
        <v>211.37401200377028</v>
      </c>
      <c r="BR100" s="7">
        <v>3595.6259879962299</v>
      </c>
      <c r="BS100" s="7">
        <v>1704.6839351055837</v>
      </c>
      <c r="BT100" s="7">
        <v>28997.916064894416</v>
      </c>
      <c r="BU100" s="7">
        <f t="shared" si="21"/>
        <v>1916.057947109354</v>
      </c>
      <c r="BV100" s="7">
        <f t="shared" si="22"/>
        <v>32593.542052890647</v>
      </c>
      <c r="BW100" s="10">
        <v>0.16425814922380866</v>
      </c>
      <c r="BX100" s="7">
        <v>1633.0545195831057</v>
      </c>
      <c r="BY100" s="7">
        <v>8308.9454804168945</v>
      </c>
      <c r="BZ100" s="7">
        <v>526.77588456075432</v>
      </c>
      <c r="CA100" s="7">
        <v>2680.2241154392455</v>
      </c>
      <c r="CB100" s="7">
        <f t="shared" si="17"/>
        <v>2159.8304041438601</v>
      </c>
      <c r="CC100" s="7">
        <f t="shared" si="18"/>
        <v>10989.169595856139</v>
      </c>
    </row>
    <row r="101" spans="1:81" x14ac:dyDescent="0.25">
      <c r="A101" s="2">
        <v>42210</v>
      </c>
      <c r="B101" s="12">
        <f t="shared" si="32"/>
        <v>6.079653019329543E-2</v>
      </c>
      <c r="C101" s="12">
        <f t="shared" si="33"/>
        <v>0.93920346980670455</v>
      </c>
      <c r="E101">
        <v>0.11527128736485637</v>
      </c>
      <c r="F101" s="7">
        <v>579.81457544522755</v>
      </c>
      <c r="G101" s="7">
        <v>4450.1854245547729</v>
      </c>
      <c r="H101" s="7">
        <v>4892.1595442794505</v>
      </c>
      <c r="I101" s="7">
        <v>37548.240455720552</v>
      </c>
      <c r="J101" s="7">
        <f t="shared" si="28"/>
        <v>5471.9741197246785</v>
      </c>
      <c r="K101" s="7">
        <f t="shared" si="29"/>
        <v>41998.425880275325</v>
      </c>
      <c r="L101" s="22">
        <v>6.8749026459515861E-3</v>
      </c>
      <c r="M101" s="7">
        <v>22.439682236385977</v>
      </c>
      <c r="N101" s="7">
        <v>3241.560317763614</v>
      </c>
      <c r="O101" s="7">
        <v>170.9994535127538</v>
      </c>
      <c r="P101" s="7">
        <v>24702.000546487245</v>
      </c>
      <c r="Q101" s="7">
        <f t="shared" si="30"/>
        <v>193.43913574913978</v>
      </c>
      <c r="R101" s="7">
        <f t="shared" si="31"/>
        <v>27943.56086425086</v>
      </c>
      <c r="S101" s="10">
        <v>3.6132860912138187E-2</v>
      </c>
      <c r="T101" s="7">
        <v>155.37130192219419</v>
      </c>
      <c r="U101" s="7">
        <v>4144.6286980778059</v>
      </c>
      <c r="V101" s="7">
        <v>433.26913519744897</v>
      </c>
      <c r="W101" s="7">
        <v>11557.730864802552</v>
      </c>
      <c r="X101" s="7">
        <f t="shared" si="23"/>
        <v>588.64043711964314</v>
      </c>
      <c r="Y101" s="7">
        <f t="shared" si="24"/>
        <v>15702.359562880358</v>
      </c>
      <c r="Z101" s="10">
        <v>1.55E-2</v>
      </c>
      <c r="AA101" s="7">
        <v>73.919499999999999</v>
      </c>
      <c r="AB101" s="7">
        <v>4695.0805</v>
      </c>
      <c r="AC101" s="7">
        <v>396.71629999999999</v>
      </c>
      <c r="AD101" s="7">
        <v>25197.883699999998</v>
      </c>
      <c r="AE101" s="7">
        <f t="shared" si="34"/>
        <v>470.63580000000002</v>
      </c>
      <c r="AF101" s="7">
        <f t="shared" si="35"/>
        <v>29892.964199999999</v>
      </c>
      <c r="AG101" s="10">
        <v>7.3400000000000021E-2</v>
      </c>
      <c r="AH101" s="7">
        <v>534.79240000000016</v>
      </c>
      <c r="AI101" s="7">
        <v>6751.2075999999997</v>
      </c>
      <c r="AJ101" s="7">
        <v>2109.5630000000006</v>
      </c>
      <c r="AK101" s="7">
        <v>32473.436999999998</v>
      </c>
      <c r="AL101" s="7">
        <f t="shared" si="36"/>
        <v>2644.3554000000008</v>
      </c>
      <c r="AM101" s="7">
        <f t="shared" si="37"/>
        <v>39224.6446</v>
      </c>
      <c r="AN101" s="10">
        <v>2.2871236553806407E-3</v>
      </c>
      <c r="AO101" s="7">
        <v>4.53307908496443</v>
      </c>
      <c r="AP101" s="7">
        <v>1977.4669209150356</v>
      </c>
      <c r="AQ101" s="7">
        <v>103.31806658343399</v>
      </c>
      <c r="AR101" s="7">
        <v>45070.481933416566</v>
      </c>
      <c r="AS101" s="7">
        <f t="shared" si="38"/>
        <v>107.85114566839842</v>
      </c>
      <c r="AT101" s="7">
        <f t="shared" si="39"/>
        <v>47047.948854331604</v>
      </c>
      <c r="AU101" s="10">
        <v>5.7027305233299241E-3</v>
      </c>
      <c r="AV101" s="7">
        <v>14.958262162694391</v>
      </c>
      <c r="AW101" s="7">
        <v>2608.0417378373054</v>
      </c>
      <c r="AX101" s="7">
        <v>149.95272883790804</v>
      </c>
      <c r="AY101" s="7">
        <v>26144.947271162095</v>
      </c>
      <c r="AZ101" s="7">
        <f t="shared" si="26"/>
        <v>164.91099100060242</v>
      </c>
      <c r="BA101" s="7">
        <f t="shared" si="27"/>
        <v>28752.989008999401</v>
      </c>
      <c r="BB101" s="10">
        <f t="shared" si="25"/>
        <v>3.407802818404005E-2</v>
      </c>
      <c r="BC101" s="7">
        <v>53.696634313637176</v>
      </c>
      <c r="BD101" s="7">
        <v>1522</v>
      </c>
      <c r="BE101" s="7">
        <v>1171.3981407981928</v>
      </c>
      <c r="BF101" s="7">
        <v>33202.601859201808</v>
      </c>
      <c r="BG101" s="13">
        <f t="shared" si="19"/>
        <v>1225.0947751118299</v>
      </c>
      <c r="BH101" s="7">
        <f t="shared" si="20"/>
        <v>34724.601859201808</v>
      </c>
      <c r="BI101" s="10">
        <v>0.18937629386995669</v>
      </c>
      <c r="BJ101" s="7">
        <v>453</v>
      </c>
      <c r="BK101" s="7">
        <v>1937</v>
      </c>
      <c r="BL101" s="7">
        <v>11769.907102682291</v>
      </c>
      <c r="BM101" s="7">
        <v>50380.992897317708</v>
      </c>
      <c r="BN101" s="7">
        <f t="shared" si="40"/>
        <v>12222.907102682291</v>
      </c>
      <c r="BO101" s="7">
        <f t="shared" si="41"/>
        <v>52317.992897317708</v>
      </c>
      <c r="BP101" s="10">
        <v>4.5447908026148398E-2</v>
      </c>
      <c r="BQ101" s="7">
        <v>165.33948939912787</v>
      </c>
      <c r="BR101" s="7">
        <v>3472.6605106008719</v>
      </c>
      <c r="BS101" s="7">
        <v>1237.8646709082038</v>
      </c>
      <c r="BT101" s="7">
        <v>25999.135329091798</v>
      </c>
      <c r="BU101" s="7">
        <f t="shared" si="21"/>
        <v>1403.2041603073317</v>
      </c>
      <c r="BV101" s="7">
        <f t="shared" si="22"/>
        <v>29471.79583969267</v>
      </c>
      <c r="BW101" s="10">
        <v>0.14469069694444792</v>
      </c>
      <c r="BX101" s="7">
        <v>1179.8079428850283</v>
      </c>
      <c r="BY101" s="7">
        <v>6974.1920571149712</v>
      </c>
      <c r="BZ101" s="7">
        <v>951.05195101585616</v>
      </c>
      <c r="CA101" s="7">
        <v>5621.9480489841435</v>
      </c>
      <c r="CB101" s="7">
        <f t="shared" si="17"/>
        <v>2130.8598939008843</v>
      </c>
      <c r="CC101" s="7">
        <f t="shared" si="18"/>
        <v>12596.140106099116</v>
      </c>
    </row>
    <row r="102" spans="1:81" x14ac:dyDescent="0.25">
      <c r="A102" s="4">
        <v>42211</v>
      </c>
      <c r="B102" s="12">
        <f t="shared" si="32"/>
        <v>5.5318270920295336E-2</v>
      </c>
      <c r="C102" s="12">
        <f t="shared" si="33"/>
        <v>0.94468172907970471</v>
      </c>
      <c r="E102">
        <v>9.8038193278158103E-2</v>
      </c>
      <c r="F102" s="7">
        <v>328.13383290199516</v>
      </c>
      <c r="G102" s="7">
        <v>3018.866167098005</v>
      </c>
      <c r="H102" s="7">
        <v>6233.4447973731931</v>
      </c>
      <c r="I102" s="7">
        <v>57348.355202626808</v>
      </c>
      <c r="J102" s="7">
        <f t="shared" si="28"/>
        <v>6561.5786302751885</v>
      </c>
      <c r="K102" s="7">
        <f t="shared" si="29"/>
        <v>60367.221369724815</v>
      </c>
      <c r="L102" s="22">
        <v>5.2823485636870338E-3</v>
      </c>
      <c r="M102" s="7">
        <v>15.942127965207469</v>
      </c>
      <c r="N102" s="7">
        <v>3002.0578720347926</v>
      </c>
      <c r="O102" s="7">
        <v>122.502945540466</v>
      </c>
      <c r="P102" s="7">
        <v>23068.497054459534</v>
      </c>
      <c r="Q102" s="7">
        <f t="shared" si="30"/>
        <v>138.44507350567346</v>
      </c>
      <c r="R102" s="7">
        <f t="shared" si="31"/>
        <v>26070.554926494326</v>
      </c>
      <c r="S102" s="10">
        <v>3.0399079072067514E-2</v>
      </c>
      <c r="T102" s="7">
        <v>221.67008459351632</v>
      </c>
      <c r="U102" s="7">
        <v>7070.3299154064835</v>
      </c>
      <c r="V102" s="7">
        <v>130.65524185174618</v>
      </c>
      <c r="W102" s="7">
        <v>4167.3447581482542</v>
      </c>
      <c r="X102" s="7">
        <f t="shared" si="23"/>
        <v>352.32532644526248</v>
      </c>
      <c r="Y102" s="7">
        <f t="shared" si="24"/>
        <v>11237.674673554739</v>
      </c>
      <c r="Z102" s="10">
        <v>5.5202616413827066E-2</v>
      </c>
      <c r="AA102" s="7">
        <v>334.52785546779199</v>
      </c>
      <c r="AB102" s="7">
        <v>5725.4721445322084</v>
      </c>
      <c r="AC102" s="7">
        <v>0</v>
      </c>
      <c r="AD102" s="7">
        <v>19289.3</v>
      </c>
      <c r="AE102" s="7">
        <f t="shared" si="34"/>
        <v>334.52785546779199</v>
      </c>
      <c r="AF102" s="7">
        <f t="shared" si="35"/>
        <v>25014.772144532209</v>
      </c>
      <c r="AG102" s="10">
        <v>6.1000000000000019E-2</v>
      </c>
      <c r="AH102" s="7">
        <v>170.92200000000005</v>
      </c>
      <c r="AI102" s="7">
        <v>2631.078</v>
      </c>
      <c r="AJ102" s="7">
        <v>1188.5130000000004</v>
      </c>
      <c r="AK102" s="7">
        <v>23266.487000000001</v>
      </c>
      <c r="AL102" s="7">
        <f t="shared" si="36"/>
        <v>1359.4350000000004</v>
      </c>
      <c r="AM102" s="7">
        <f t="shared" si="37"/>
        <v>25897.565000000002</v>
      </c>
      <c r="AN102" s="10">
        <v>1.7181227391562803E-3</v>
      </c>
      <c r="AO102" s="7">
        <v>15.502621475407118</v>
      </c>
      <c r="AP102" s="7">
        <v>9007.4973785245929</v>
      </c>
      <c r="AQ102" s="7">
        <v>90.408305783499131</v>
      </c>
      <c r="AR102" s="7">
        <v>52529.9916942165</v>
      </c>
      <c r="AS102" s="7">
        <f t="shared" si="38"/>
        <v>105.91092725890624</v>
      </c>
      <c r="AT102" s="7">
        <f t="shared" si="39"/>
        <v>61537.489072741097</v>
      </c>
      <c r="AU102" s="10">
        <v>4.3054366141047629E-3</v>
      </c>
      <c r="AV102" s="7">
        <v>20.192497720151337</v>
      </c>
      <c r="AW102" s="7">
        <v>4669.8075022798484</v>
      </c>
      <c r="AX102" s="7">
        <v>83.999498884845323</v>
      </c>
      <c r="AY102" s="7">
        <v>19426.100501115154</v>
      </c>
      <c r="AZ102" s="7">
        <f t="shared" si="26"/>
        <v>104.19199660499666</v>
      </c>
      <c r="BA102" s="7">
        <f t="shared" si="27"/>
        <v>24095.908003395001</v>
      </c>
      <c r="BB102" s="10">
        <f t="shared" si="25"/>
        <v>2.8265544129720717E-2</v>
      </c>
      <c r="BC102" s="7">
        <v>63.527590285993611</v>
      </c>
      <c r="BD102" s="7">
        <v>2184</v>
      </c>
      <c r="BE102" s="7">
        <v>433.45211922926717</v>
      </c>
      <c r="BF102" s="7">
        <v>14901.547880770733</v>
      </c>
      <c r="BG102" s="13">
        <f t="shared" si="19"/>
        <v>496.97970951526077</v>
      </c>
      <c r="BH102" s="7">
        <f t="shared" si="20"/>
        <v>17085.547880770733</v>
      </c>
      <c r="BI102" s="10">
        <v>0.16006037761034109</v>
      </c>
      <c r="BJ102" s="7">
        <v>2669</v>
      </c>
      <c r="BK102" s="7">
        <v>14006</v>
      </c>
      <c r="BL102" s="7">
        <v>9836.1743792505295</v>
      </c>
      <c r="BM102" s="7">
        <v>51616.725620749472</v>
      </c>
      <c r="BN102" s="7">
        <f t="shared" si="40"/>
        <v>12505.174379250529</v>
      </c>
      <c r="BO102" s="7">
        <f t="shared" si="41"/>
        <v>65622.725620749465</v>
      </c>
      <c r="BP102" s="10">
        <v>3.712951873421555E-2</v>
      </c>
      <c r="BQ102" s="7">
        <v>40.025621195484362</v>
      </c>
      <c r="BR102" s="7">
        <v>1037.9743788045157</v>
      </c>
      <c r="BS102" s="7">
        <v>1816.8550272694961</v>
      </c>
      <c r="BT102" s="7">
        <v>47116.044972730502</v>
      </c>
      <c r="BU102" s="7">
        <f t="shared" si="21"/>
        <v>1856.8806484649804</v>
      </c>
      <c r="BV102" s="7">
        <f t="shared" si="22"/>
        <v>48154.019351535018</v>
      </c>
      <c r="BW102" s="10">
        <v>0.12709974296797055</v>
      </c>
      <c r="BX102" s="7">
        <v>1606.9220503440517</v>
      </c>
      <c r="BY102" s="7">
        <v>11036.077949655948</v>
      </c>
      <c r="BZ102" s="7">
        <v>99.900397972824848</v>
      </c>
      <c r="CA102" s="7">
        <v>686.09960202717514</v>
      </c>
      <c r="CB102" s="7">
        <f t="shared" si="17"/>
        <v>1706.8224483168765</v>
      </c>
      <c r="CC102" s="7">
        <f t="shared" si="18"/>
        <v>11722.177551683124</v>
      </c>
    </row>
    <row r="103" spans="1:81" x14ac:dyDescent="0.25">
      <c r="A103" s="4">
        <v>42212</v>
      </c>
      <c r="B103" s="12">
        <f t="shared" si="32"/>
        <v>4.6479531561569587E-2</v>
      </c>
      <c r="C103" s="12">
        <f t="shared" si="33"/>
        <v>0.95352046843843041</v>
      </c>
      <c r="E103">
        <v>8.3139348286562664E-2</v>
      </c>
      <c r="F103" s="7">
        <v>347.60561518611848</v>
      </c>
      <c r="G103" s="7">
        <v>3833.3943848138815</v>
      </c>
      <c r="H103" s="7">
        <v>2281.7760415943699</v>
      </c>
      <c r="I103" s="7">
        <v>25163.42395840563</v>
      </c>
      <c r="J103" s="7">
        <f t="shared" si="28"/>
        <v>2629.3816567804884</v>
      </c>
      <c r="K103" s="7">
        <f t="shared" si="29"/>
        <v>28996.818343219511</v>
      </c>
      <c r="L103" s="22">
        <v>4.057198562618658E-3</v>
      </c>
      <c r="M103" s="7">
        <v>11.327698386831294</v>
      </c>
      <c r="N103" s="7">
        <v>2780.6723016131687</v>
      </c>
      <c r="O103" s="7">
        <v>64.74477466226854</v>
      </c>
      <c r="P103" s="7">
        <v>15893.255225337731</v>
      </c>
      <c r="Q103" s="7">
        <f t="shared" si="30"/>
        <v>76.072473049099841</v>
      </c>
      <c r="R103" s="7">
        <f t="shared" si="31"/>
        <v>18673.927526950898</v>
      </c>
      <c r="S103" s="10">
        <v>2.5551048881448657E-2</v>
      </c>
      <c r="T103" s="7">
        <v>286.22284956998783</v>
      </c>
      <c r="U103" s="7">
        <v>10915.777150430013</v>
      </c>
      <c r="V103" s="7">
        <v>69.549955055303244</v>
      </c>
      <c r="W103" s="7">
        <v>2652.4500449446969</v>
      </c>
      <c r="X103" s="7">
        <f t="shared" si="23"/>
        <v>355.77280462529109</v>
      </c>
      <c r="Y103" s="7">
        <f t="shared" si="24"/>
        <v>13568.227195374709</v>
      </c>
      <c r="Z103" s="10">
        <v>4.5784868942643664E-2</v>
      </c>
      <c r="AA103" s="7">
        <v>368.79711933299473</v>
      </c>
      <c r="AB103" s="7">
        <v>7686.202880667005</v>
      </c>
      <c r="AC103" s="7">
        <v>0</v>
      </c>
      <c r="AD103" s="7">
        <v>18584.2</v>
      </c>
      <c r="AE103" s="7">
        <f t="shared" si="34"/>
        <v>368.79711933299473</v>
      </c>
      <c r="AF103" s="7">
        <f t="shared" si="35"/>
        <v>26270.402880667007</v>
      </c>
      <c r="AG103" s="10">
        <v>4.8600000000000018E-2</v>
      </c>
      <c r="AH103" s="7">
        <v>192.60180000000008</v>
      </c>
      <c r="AI103" s="7">
        <v>3770.3982000000001</v>
      </c>
      <c r="AJ103" s="7">
        <v>1160.6399999999999</v>
      </c>
      <c r="AK103" s="7">
        <v>31079.360000000001</v>
      </c>
      <c r="AL103" s="7">
        <f t="shared" si="36"/>
        <v>1353.2418</v>
      </c>
      <c r="AM103" s="7">
        <f t="shared" si="37"/>
        <v>34849.758200000004</v>
      </c>
      <c r="AN103" s="10">
        <v>1.290497331889795E-3</v>
      </c>
      <c r="AO103" s="7">
        <v>19.241315218476842</v>
      </c>
      <c r="AP103" s="7">
        <v>14890.758684781524</v>
      </c>
      <c r="AQ103" s="7">
        <v>22.680490607963147</v>
      </c>
      <c r="AR103" s="7">
        <v>17552.319509392037</v>
      </c>
      <c r="AS103" s="7">
        <f t="shared" si="38"/>
        <v>41.921805826439993</v>
      </c>
      <c r="AT103" s="7">
        <f t="shared" si="39"/>
        <v>32443.078194173562</v>
      </c>
      <c r="AU103" s="10">
        <v>3.2493914564621917E-3</v>
      </c>
      <c r="AV103" s="7">
        <v>15.064178792158721</v>
      </c>
      <c r="AW103" s="7">
        <v>4620.9358212078414</v>
      </c>
      <c r="AX103" s="7">
        <v>46.493267776497973</v>
      </c>
      <c r="AY103" s="7">
        <v>14261.806732223502</v>
      </c>
      <c r="AZ103" s="7">
        <f t="shared" si="26"/>
        <v>61.557446568656694</v>
      </c>
      <c r="BA103" s="7">
        <f t="shared" si="27"/>
        <v>18882.742553431344</v>
      </c>
      <c r="BB103" s="10">
        <f t="shared" si="25"/>
        <v>2.341869270451466E-2</v>
      </c>
      <c r="BC103" s="7">
        <v>69.542810553247293</v>
      </c>
      <c r="BD103" s="7">
        <v>2900</v>
      </c>
      <c r="BE103" s="7">
        <v>544.10990629669357</v>
      </c>
      <c r="BF103" s="7">
        <v>22689.890093703307</v>
      </c>
      <c r="BG103" s="13">
        <f t="shared" si="19"/>
        <v>613.65271684994082</v>
      </c>
      <c r="BH103" s="7">
        <f t="shared" si="20"/>
        <v>25589.890093703307</v>
      </c>
      <c r="BI103" s="10">
        <v>0.13452949070373588</v>
      </c>
      <c r="BJ103" s="7">
        <v>3122</v>
      </c>
      <c r="BK103" s="7">
        <v>20086</v>
      </c>
      <c r="BL103" s="7">
        <v>1950.0049677506515</v>
      </c>
      <c r="BM103" s="7">
        <v>12544.995032249348</v>
      </c>
      <c r="BN103" s="7">
        <f t="shared" si="40"/>
        <v>5072.0049677506513</v>
      </c>
      <c r="BO103" s="7">
        <f t="shared" si="41"/>
        <v>32630.995032249346</v>
      </c>
      <c r="BP103" s="10">
        <v>3.0285349369278292E-2</v>
      </c>
      <c r="BQ103" s="7">
        <v>109.66325006615669</v>
      </c>
      <c r="BR103" s="7">
        <v>3511.3367499338433</v>
      </c>
      <c r="BS103" s="7">
        <v>2414.4419363019101</v>
      </c>
      <c r="BT103" s="7">
        <v>77308.658063698094</v>
      </c>
      <c r="BU103" s="7">
        <f t="shared" si="21"/>
        <v>2524.1051863680668</v>
      </c>
      <c r="BV103" s="7">
        <f t="shared" si="22"/>
        <v>80819.994813631944</v>
      </c>
      <c r="BW103" s="10">
        <v>0.11136896093811099</v>
      </c>
      <c r="BX103" s="7">
        <v>1325.6247420463351</v>
      </c>
      <c r="BY103" s="7">
        <v>10577.375257953665</v>
      </c>
      <c r="BZ103" s="7">
        <v>0</v>
      </c>
      <c r="CA103" s="7">
        <v>0</v>
      </c>
      <c r="CB103" s="7">
        <f t="shared" si="17"/>
        <v>1325.6247420463351</v>
      </c>
      <c r="CC103" s="7">
        <f t="shared" si="18"/>
        <v>10577.375257953665</v>
      </c>
    </row>
    <row r="104" spans="1:81" x14ac:dyDescent="0.25">
      <c r="A104" s="4">
        <v>42213</v>
      </c>
      <c r="B104" s="12">
        <f t="shared" si="32"/>
        <v>3.8743368108754582E-2</v>
      </c>
      <c r="C104" s="12">
        <f t="shared" si="33"/>
        <v>0.96125663189124544</v>
      </c>
      <c r="E104">
        <v>7.0328134700788136E-2</v>
      </c>
      <c r="F104" s="7">
        <v>368.30844142802749</v>
      </c>
      <c r="G104" s="7">
        <v>4868.6915585719726</v>
      </c>
      <c r="H104" s="7">
        <v>1365.7653430758357</v>
      </c>
      <c r="I104" s="7">
        <v>18054.134656924165</v>
      </c>
      <c r="J104" s="7">
        <f t="shared" si="28"/>
        <v>1734.0737845038632</v>
      </c>
      <c r="K104" s="7">
        <f t="shared" si="29"/>
        <v>22922.826215496138</v>
      </c>
      <c r="L104" s="22">
        <v>3.1153111324715432E-3</v>
      </c>
      <c r="M104" s="7">
        <v>8.7789467713048097</v>
      </c>
      <c r="N104" s="7">
        <v>2809.2210532286954</v>
      </c>
      <c r="O104" s="7">
        <v>61.997806847316184</v>
      </c>
      <c r="P104" s="7">
        <v>19839.002193152683</v>
      </c>
      <c r="Q104" s="7">
        <f t="shared" si="30"/>
        <v>70.776753618621001</v>
      </c>
      <c r="R104" s="7">
        <f t="shared" si="31"/>
        <v>22648.223246381378</v>
      </c>
      <c r="S104" s="10">
        <v>2.1459068664108849E-2</v>
      </c>
      <c r="T104" s="7">
        <v>230.12705235390331</v>
      </c>
      <c r="U104" s="7">
        <v>10493.872947646098</v>
      </c>
      <c r="V104" s="7">
        <v>0</v>
      </c>
      <c r="W104" s="7">
        <v>0</v>
      </c>
      <c r="X104" s="7">
        <f t="shared" si="23"/>
        <v>230.12705235390331</v>
      </c>
      <c r="Y104" s="7">
        <f t="shared" si="24"/>
        <v>10493.872947646098</v>
      </c>
      <c r="Z104" s="10">
        <v>3.7909352398995844E-2</v>
      </c>
      <c r="AA104" s="7">
        <v>403.27969082051777</v>
      </c>
      <c r="AB104" s="7">
        <v>10234.720309179482</v>
      </c>
      <c r="AC104" s="7">
        <v>0</v>
      </c>
      <c r="AD104" s="7">
        <v>8221.1</v>
      </c>
      <c r="AE104" s="7">
        <f t="shared" si="34"/>
        <v>403.27969082051777</v>
      </c>
      <c r="AF104" s="7">
        <f t="shared" si="35"/>
        <v>18455.820309179482</v>
      </c>
      <c r="AG104" s="10">
        <v>3.5999999999999997E-2</v>
      </c>
      <c r="AH104" s="7">
        <v>100.65599999999999</v>
      </c>
      <c r="AI104" s="7">
        <v>2695.3440000000001</v>
      </c>
      <c r="AJ104" s="7">
        <v>1010.7643999999998</v>
      </c>
      <c r="AK104" s="7">
        <v>41818.2356</v>
      </c>
      <c r="AL104" s="7">
        <f t="shared" si="36"/>
        <v>1111.4203999999997</v>
      </c>
      <c r="AM104" s="7">
        <f t="shared" si="37"/>
        <v>44513.579599999997</v>
      </c>
      <c r="AN104" s="10">
        <v>9.6920073822803765E-4</v>
      </c>
      <c r="AO104" s="7">
        <v>9.6580853564423954</v>
      </c>
      <c r="AP104" s="7">
        <v>9955.3419146435572</v>
      </c>
      <c r="AQ104" s="7">
        <v>49.582371366269953</v>
      </c>
      <c r="AR104" s="7">
        <v>51108.417628633732</v>
      </c>
      <c r="AS104" s="7">
        <f t="shared" si="38"/>
        <v>59.240456722712352</v>
      </c>
      <c r="AT104" s="7">
        <f t="shared" si="39"/>
        <v>61063.759543277287</v>
      </c>
      <c r="AU104" s="10">
        <v>2.4517371189551884E-3</v>
      </c>
      <c r="AV104" s="7">
        <v>26.365980977244096</v>
      </c>
      <c r="AW104" s="7">
        <v>10727.634019022757</v>
      </c>
      <c r="AX104" s="7">
        <v>24.595336429934658</v>
      </c>
      <c r="AY104" s="7">
        <v>10007.204663570064</v>
      </c>
      <c r="AZ104" s="7">
        <f t="shared" si="26"/>
        <v>50.961317407178754</v>
      </c>
      <c r="BA104" s="7">
        <f t="shared" si="27"/>
        <v>20734.838682592821</v>
      </c>
      <c r="BB104" s="10">
        <f t="shared" si="25"/>
        <v>1.938041649216822E-2</v>
      </c>
      <c r="BC104" s="7">
        <v>39.428063187937354</v>
      </c>
      <c r="BD104" s="7">
        <v>1995</v>
      </c>
      <c r="BE104" s="7">
        <v>359.81681259359516</v>
      </c>
      <c r="BF104" s="7">
        <v>18206.183187406405</v>
      </c>
      <c r="BG104" s="13">
        <f t="shared" si="19"/>
        <v>399.24487578153253</v>
      </c>
      <c r="BH104" s="7">
        <f t="shared" si="20"/>
        <v>20201.183187406405</v>
      </c>
      <c r="BI104" s="10">
        <v>0.11252541067938071</v>
      </c>
      <c r="BJ104" s="7">
        <v>2341</v>
      </c>
      <c r="BK104" s="7">
        <v>18464</v>
      </c>
      <c r="BL104" s="7">
        <v>2018.2557659453723</v>
      </c>
      <c r="BM104" s="7">
        <v>15917.744234054628</v>
      </c>
      <c r="BN104" s="7">
        <f t="shared" si="40"/>
        <v>4359.2557659453723</v>
      </c>
      <c r="BO104" s="7">
        <f t="shared" si="41"/>
        <v>34381.744234054626</v>
      </c>
      <c r="BP104" s="10">
        <v>2.4670456967908816E-2</v>
      </c>
      <c r="BQ104" s="7">
        <v>142.44721853270551</v>
      </c>
      <c r="BR104" s="7">
        <v>5631.5527814672942</v>
      </c>
      <c r="BS104" s="7">
        <v>2555.3634656902987</v>
      </c>
      <c r="BT104" s="7">
        <v>101024.53653430971</v>
      </c>
      <c r="BU104" s="7">
        <f t="shared" si="21"/>
        <v>2697.810684223004</v>
      </c>
      <c r="BV104" s="7">
        <f t="shared" si="22"/>
        <v>106656.089315777</v>
      </c>
      <c r="BW104" s="10">
        <v>9.7367960303295087E-2</v>
      </c>
      <c r="BX104" s="7">
        <v>874.16954760298324</v>
      </c>
      <c r="BY104" s="7">
        <v>8103.8304523970164</v>
      </c>
      <c r="BZ104" s="7">
        <v>0</v>
      </c>
      <c r="CA104" s="7">
        <v>0</v>
      </c>
      <c r="CB104" s="7">
        <f t="shared" ref="CB104:CB167" si="42">SUM(BZ104,BX104)</f>
        <v>874.16954760298324</v>
      </c>
      <c r="CC104" s="7">
        <f t="shared" ref="CC104:CC167" si="43">SUM(CA104,BY104)</f>
        <v>8103.8304523970164</v>
      </c>
    </row>
    <row r="105" spans="1:81" x14ac:dyDescent="0.25">
      <c r="A105" s="4">
        <v>42214</v>
      </c>
      <c r="B105" s="12">
        <f t="shared" si="32"/>
        <v>3.2007666467455592E-2</v>
      </c>
      <c r="C105" s="12">
        <f t="shared" si="33"/>
        <v>0.96799233353254444</v>
      </c>
      <c r="E105">
        <v>5.9363225995582525E-2</v>
      </c>
      <c r="F105" s="7">
        <v>391.08493285889767</v>
      </c>
      <c r="G105" s="7">
        <v>6196.9150671411026</v>
      </c>
      <c r="H105" s="7">
        <v>510.80275072418897</v>
      </c>
      <c r="I105" s="7">
        <v>8093.8972492758121</v>
      </c>
      <c r="J105" s="7">
        <f t="shared" si="28"/>
        <v>901.88768358308664</v>
      </c>
      <c r="K105" s="7">
        <f t="shared" si="29"/>
        <v>14290.812316416916</v>
      </c>
      <c r="L105" s="22">
        <v>2.3915598367411084E-3</v>
      </c>
      <c r="M105" s="7">
        <v>10.288490417660249</v>
      </c>
      <c r="N105" s="7">
        <v>4291.7115095823401</v>
      </c>
      <c r="O105" s="7">
        <v>47.572908272454129</v>
      </c>
      <c r="P105" s="7">
        <v>19844.427091727546</v>
      </c>
      <c r="Q105" s="7">
        <f t="shared" si="30"/>
        <v>57.861398690114378</v>
      </c>
      <c r="R105" s="7">
        <f t="shared" si="31"/>
        <v>24136.138601309885</v>
      </c>
      <c r="S105" s="10">
        <v>1.8010303711079367E-2</v>
      </c>
      <c r="T105" s="7">
        <v>148.9272013869153</v>
      </c>
      <c r="U105" s="7">
        <v>8120.0727986130851</v>
      </c>
      <c r="V105" s="7">
        <v>0</v>
      </c>
      <c r="W105" s="7">
        <v>0</v>
      </c>
      <c r="X105" s="7">
        <f t="shared" si="23"/>
        <v>148.9272013869153</v>
      </c>
      <c r="Y105" s="7">
        <f t="shared" si="24"/>
        <v>8120.0727986130851</v>
      </c>
      <c r="Z105" s="10">
        <v>3.1344015583205209E-2</v>
      </c>
      <c r="AA105" s="7">
        <v>252.82082969413321</v>
      </c>
      <c r="AB105" s="7">
        <v>7813.179170305867</v>
      </c>
      <c r="AC105" s="7">
        <v>0</v>
      </c>
      <c r="AD105" s="7">
        <v>7775.7000000000007</v>
      </c>
      <c r="AE105" s="7">
        <f t="shared" si="34"/>
        <v>252.82082969413321</v>
      </c>
      <c r="AF105" s="7">
        <f t="shared" si="35"/>
        <v>15588.879170305867</v>
      </c>
      <c r="AG105" s="10">
        <v>2.3599999999999996E-2</v>
      </c>
      <c r="AH105" s="7">
        <v>101.88119999999998</v>
      </c>
      <c r="AI105" s="7">
        <v>4215.1188000000002</v>
      </c>
      <c r="AJ105" s="7">
        <v>223.68639999999994</v>
      </c>
      <c r="AK105" s="7">
        <v>19748.313600000001</v>
      </c>
      <c r="AL105" s="7">
        <f t="shared" si="36"/>
        <v>325.56759999999991</v>
      </c>
      <c r="AM105" s="7">
        <f t="shared" si="37"/>
        <v>23963.432400000002</v>
      </c>
      <c r="AN105" s="10">
        <v>7.278394264961241E-4</v>
      </c>
      <c r="AO105" s="7">
        <v>9.1671375767186838</v>
      </c>
      <c r="AP105" s="7">
        <v>12585.832862423282</v>
      </c>
      <c r="AQ105" s="7">
        <v>35.080404678260187</v>
      </c>
      <c r="AR105" s="7">
        <v>48162.919595321742</v>
      </c>
      <c r="AS105" s="7">
        <f t="shared" si="38"/>
        <v>44.247542254978868</v>
      </c>
      <c r="AT105" s="7">
        <f t="shared" si="39"/>
        <v>60748.752457745024</v>
      </c>
      <c r="AU105" s="10">
        <v>1.8495260971951311E-3</v>
      </c>
      <c r="AV105" s="7">
        <v>9.4899184047082166</v>
      </c>
      <c r="AW105" s="7">
        <v>5121.5100815952919</v>
      </c>
      <c r="AX105" s="7">
        <v>27.015657796509842</v>
      </c>
      <c r="AY105" s="7">
        <v>14579.784342203491</v>
      </c>
      <c r="AZ105" s="7">
        <f t="shared" si="26"/>
        <v>36.505576201218062</v>
      </c>
      <c r="BA105" s="7">
        <f t="shared" si="27"/>
        <v>19701.294423798783</v>
      </c>
      <c r="BB105" s="10">
        <f t="shared" si="25"/>
        <v>1.6033393263076918E-2</v>
      </c>
      <c r="BC105" s="7">
        <v>39.449352065549753</v>
      </c>
      <c r="BD105" s="7">
        <v>2421</v>
      </c>
      <c r="BE105" s="7">
        <v>323.40957550952453</v>
      </c>
      <c r="BF105" s="7">
        <v>19847.590424490474</v>
      </c>
      <c r="BG105" s="13">
        <f t="shared" ref="BG105:BG168" si="44">SUM(BC105,BE105)</f>
        <v>362.85892757507429</v>
      </c>
      <c r="BH105" s="7">
        <f t="shared" ref="BH105:BH168" si="45">SUM(BD105,BF105)</f>
        <v>22268.590424490474</v>
      </c>
      <c r="BI105" s="10">
        <v>9.3730610680379578E-2</v>
      </c>
      <c r="BJ105" s="7">
        <v>1775</v>
      </c>
      <c r="BK105" s="7">
        <v>17164</v>
      </c>
      <c r="BL105" s="7">
        <v>1914.0728007040314</v>
      </c>
      <c r="BM105" s="7">
        <v>18506.927199295969</v>
      </c>
      <c r="BN105" s="7">
        <f t="shared" si="40"/>
        <v>3689.0728007040316</v>
      </c>
      <c r="BO105" s="7">
        <f t="shared" si="41"/>
        <v>35670.927199295969</v>
      </c>
      <c r="BP105" s="10">
        <v>2.0075012770720879E-2</v>
      </c>
      <c r="BQ105" s="7">
        <v>129.10240712850597</v>
      </c>
      <c r="BR105" s="7">
        <v>6301.8975928714945</v>
      </c>
      <c r="BS105" s="7">
        <v>697.85963894346162</v>
      </c>
      <c r="BT105" s="7">
        <v>34064.740361056538</v>
      </c>
      <c r="BU105" s="7">
        <f t="shared" ref="BU105:BU168" si="46">SUM(BQ105,BS105)</f>
        <v>826.96204607196762</v>
      </c>
      <c r="BV105" s="7">
        <f t="shared" ref="BV105:BV168" si="47">SUM(BR105,BT105)</f>
        <v>40366.637953928031</v>
      </c>
      <c r="BW105" s="10">
        <v>8.4958843777534709E-2</v>
      </c>
      <c r="BX105" s="7">
        <v>817.98374789010415</v>
      </c>
      <c r="BY105" s="7">
        <v>8810.0162521098955</v>
      </c>
      <c r="BZ105" s="7">
        <v>0</v>
      </c>
      <c r="CA105" s="7">
        <v>0</v>
      </c>
      <c r="CB105" s="7">
        <f t="shared" si="42"/>
        <v>817.98374789010415</v>
      </c>
      <c r="CC105" s="7">
        <f t="shared" si="43"/>
        <v>8810.0162521098955</v>
      </c>
    </row>
    <row r="106" spans="1:81" x14ac:dyDescent="0.25">
      <c r="A106" s="4">
        <v>42215</v>
      </c>
      <c r="B106" s="12">
        <f t="shared" si="32"/>
        <v>2.6123969401948745E-2</v>
      </c>
      <c r="C106" s="12">
        <f t="shared" si="33"/>
        <v>0.97387603059805128</v>
      </c>
      <c r="E106">
        <v>5.0015891111700905E-2</v>
      </c>
      <c r="F106" s="7">
        <v>586.78643452247502</v>
      </c>
      <c r="G106" s="7">
        <v>11145.213565477525</v>
      </c>
      <c r="H106" s="7">
        <v>187.0894422924284</v>
      </c>
      <c r="I106" s="7">
        <v>3553.5105577075715</v>
      </c>
      <c r="J106" s="7">
        <f t="shared" si="28"/>
        <v>773.87587681490345</v>
      </c>
      <c r="K106" s="7">
        <f t="shared" si="29"/>
        <v>14698.724123185097</v>
      </c>
      <c r="L106" s="22">
        <v>1.8356413425495433E-3</v>
      </c>
      <c r="M106" s="7">
        <v>3.8162983511605004</v>
      </c>
      <c r="N106" s="7">
        <v>2075.1837016488394</v>
      </c>
      <c r="O106" s="7">
        <v>23.085025523903056</v>
      </c>
      <c r="P106" s="7">
        <v>12552.914974476096</v>
      </c>
      <c r="Q106" s="7">
        <f t="shared" si="30"/>
        <v>26.901323875063557</v>
      </c>
      <c r="R106" s="7">
        <f t="shared" si="31"/>
        <v>14628.098676124935</v>
      </c>
      <c r="S106" s="10">
        <v>1.5107245292618865E-2</v>
      </c>
      <c r="T106" s="7">
        <v>67.197027061568718</v>
      </c>
      <c r="U106" s="7">
        <v>4380.8029729384316</v>
      </c>
      <c r="V106" s="7">
        <v>122.45933034196852</v>
      </c>
      <c r="W106" s="7">
        <v>7983.5406696580312</v>
      </c>
      <c r="X106" s="7">
        <f t="shared" ref="X106:X168" si="48">SUM(T106,V106)</f>
        <v>189.65635740353724</v>
      </c>
      <c r="Y106" s="7">
        <f t="shared" ref="Y106:Y168" si="49">SUM(U106,W106)</f>
        <v>12364.343642596463</v>
      </c>
      <c r="Z106" s="10">
        <v>2.5885106038081473E-2</v>
      </c>
      <c r="AA106" s="7">
        <v>174.75035086308802</v>
      </c>
      <c r="AB106" s="7">
        <v>6576.249649136912</v>
      </c>
      <c r="AC106" s="7">
        <v>0</v>
      </c>
      <c r="AD106" s="7">
        <v>18037.400000000001</v>
      </c>
      <c r="AE106" s="7">
        <f t="shared" si="34"/>
        <v>174.75035086308802</v>
      </c>
      <c r="AF106" s="7">
        <f t="shared" si="35"/>
        <v>24613.649649136914</v>
      </c>
      <c r="AG106" s="10">
        <v>1.1199999999999996E-2</v>
      </c>
      <c r="AH106" s="7">
        <v>58.788799999999981</v>
      </c>
      <c r="AI106" s="7">
        <v>5190.2111999999997</v>
      </c>
      <c r="AJ106" s="7">
        <v>0</v>
      </c>
      <c r="AK106" s="7">
        <v>14284</v>
      </c>
      <c r="AL106" s="7">
        <f t="shared" si="36"/>
        <v>58.788799999999981</v>
      </c>
      <c r="AM106" s="7">
        <f t="shared" si="37"/>
        <v>19474.211199999998</v>
      </c>
      <c r="AN106" s="10">
        <v>5.4655175079088014E-4</v>
      </c>
      <c r="AO106" s="7">
        <v>6.4094123815246515</v>
      </c>
      <c r="AP106" s="7">
        <v>11720.590587618475</v>
      </c>
      <c r="AQ106" s="7">
        <v>24.088339278131699</v>
      </c>
      <c r="AR106" s="7">
        <v>44049.21166072187</v>
      </c>
      <c r="AS106" s="7">
        <f t="shared" si="38"/>
        <v>30.497751659656352</v>
      </c>
      <c r="AT106" s="7">
        <f t="shared" si="39"/>
        <v>55769.802248340347</v>
      </c>
      <c r="AU106" s="10">
        <v>1.3950270591626124E-3</v>
      </c>
      <c r="AV106" s="7">
        <v>34.638521879007662</v>
      </c>
      <c r="AW106" s="7">
        <v>24795.361478120991</v>
      </c>
      <c r="AX106" s="7">
        <v>14.464477565633464</v>
      </c>
      <c r="AY106" s="7">
        <v>10354.135522434366</v>
      </c>
      <c r="AZ106" s="7">
        <f t="shared" si="26"/>
        <v>49.102999444641128</v>
      </c>
      <c r="BA106" s="7">
        <f t="shared" si="27"/>
        <v>35149.497000555355</v>
      </c>
      <c r="BB106" s="10">
        <f t="shared" ref="BB106:BB164" si="50">BC106/SUM(BD106,BC106)</f>
        <v>1.3255538132086315E-2</v>
      </c>
      <c r="BC106" s="7">
        <v>27.485161626251937</v>
      </c>
      <c r="BD106" s="7">
        <v>2046</v>
      </c>
      <c r="BE106" s="7">
        <v>294.33922422297661</v>
      </c>
      <c r="BF106" s="7">
        <v>21910.660775777022</v>
      </c>
      <c r="BG106" s="13">
        <f t="shared" si="44"/>
        <v>321.82438584922852</v>
      </c>
      <c r="BH106" s="7">
        <f t="shared" si="45"/>
        <v>23956.660775777022</v>
      </c>
      <c r="BI106" s="10">
        <v>7.7799853272270125E-2</v>
      </c>
      <c r="BJ106" s="7">
        <v>466</v>
      </c>
      <c r="BK106" s="7">
        <v>5528</v>
      </c>
      <c r="BL106" s="7">
        <v>891.66411835348788</v>
      </c>
      <c r="BM106" s="7">
        <v>10569.335881646512</v>
      </c>
      <c r="BN106" s="7">
        <f t="shared" si="40"/>
        <v>1357.664118353488</v>
      </c>
      <c r="BO106" s="7">
        <f t="shared" si="41"/>
        <v>16097.335881646512</v>
      </c>
      <c r="BP106" s="10">
        <v>1.632125201273682E-2</v>
      </c>
      <c r="BQ106" s="7">
        <v>113.54695025261006</v>
      </c>
      <c r="BR106" s="7">
        <v>6843.4530497473897</v>
      </c>
      <c r="BS106" s="7">
        <v>128.70939337244255</v>
      </c>
      <c r="BT106" s="7">
        <v>7757.2906066275573</v>
      </c>
      <c r="BU106" s="7">
        <f t="shared" si="46"/>
        <v>242.25634362505261</v>
      </c>
      <c r="BV106" s="7">
        <f t="shared" si="47"/>
        <v>14600.743656374947</v>
      </c>
      <c r="BW106" s="10">
        <v>7.4001557409438701E-2</v>
      </c>
      <c r="BX106" s="7">
        <v>835.25557848033463</v>
      </c>
      <c r="BY106" s="7">
        <v>10451.744421519665</v>
      </c>
      <c r="BZ106" s="7">
        <v>0</v>
      </c>
      <c r="CA106" s="7">
        <v>0</v>
      </c>
      <c r="CB106" s="7">
        <f t="shared" si="42"/>
        <v>835.25557848033463</v>
      </c>
      <c r="CC106" s="7">
        <f t="shared" si="43"/>
        <v>10451.744421519665</v>
      </c>
    </row>
    <row r="107" spans="1:81" x14ac:dyDescent="0.25">
      <c r="A107" s="4">
        <v>42216</v>
      </c>
      <c r="B107" s="12">
        <f t="shared" si="32"/>
        <v>2.1084255577310571E-2</v>
      </c>
      <c r="C107" s="12">
        <f>1-B107</f>
        <v>0.97891574442268947</v>
      </c>
      <c r="E107">
        <v>4.207455296397089E-2</v>
      </c>
      <c r="F107" s="7">
        <v>295.06883993632783</v>
      </c>
      <c r="G107" s="7">
        <v>6717.931160063672</v>
      </c>
      <c r="H107" s="7">
        <v>392.97632468348814</v>
      </c>
      <c r="I107" s="7">
        <v>8947.0236753165118</v>
      </c>
      <c r="J107" s="7">
        <f t="shared" si="28"/>
        <v>688.04516461981598</v>
      </c>
      <c r="K107" s="7">
        <f t="shared" si="29"/>
        <v>15664.954835380184</v>
      </c>
      <c r="L107" s="22">
        <v>1.4087637160886679E-3</v>
      </c>
      <c r="M107" s="7">
        <v>4.3742113384553143</v>
      </c>
      <c r="N107" s="7">
        <v>3100.6257886615449</v>
      </c>
      <c r="O107" s="7">
        <v>16.226140481909276</v>
      </c>
      <c r="P107" s="7">
        <v>11501.773859518091</v>
      </c>
      <c r="Q107" s="7">
        <f t="shared" si="30"/>
        <v>20.60035182036459</v>
      </c>
      <c r="R107" s="7">
        <f t="shared" si="31"/>
        <v>14602.399648179635</v>
      </c>
      <c r="S107" s="10">
        <v>1.2666091564079829E-2</v>
      </c>
      <c r="T107" s="7">
        <v>62.91247679878451</v>
      </c>
      <c r="U107" s="7">
        <v>4904.0875232012158</v>
      </c>
      <c r="V107" s="7">
        <v>111.71492759518409</v>
      </c>
      <c r="W107" s="7">
        <v>8708.2850724048167</v>
      </c>
      <c r="X107" s="7">
        <f t="shared" si="48"/>
        <v>174.62740439396862</v>
      </c>
      <c r="Y107" s="7">
        <f t="shared" si="49"/>
        <v>13612.372595606033</v>
      </c>
      <c r="Z107" s="10">
        <v>2.1355965663180654E-2</v>
      </c>
      <c r="AA107" s="7">
        <v>88.178782223272918</v>
      </c>
      <c r="AB107" s="7">
        <v>4040.8212177767273</v>
      </c>
      <c r="AC107" s="7">
        <v>0</v>
      </c>
      <c r="AD107" s="7">
        <v>18029.099999999999</v>
      </c>
      <c r="AE107" s="7">
        <f t="shared" si="34"/>
        <v>88.178782223272918</v>
      </c>
      <c r="AF107" s="7">
        <f t="shared" si="35"/>
        <v>22069.921217776726</v>
      </c>
      <c r="AG107" s="10">
        <v>0</v>
      </c>
      <c r="AH107" s="7">
        <v>0</v>
      </c>
      <c r="AI107" s="7">
        <v>3445</v>
      </c>
      <c r="AJ107" s="7">
        <v>0</v>
      </c>
      <c r="AK107" s="7">
        <v>16865.599999999999</v>
      </c>
      <c r="AL107" s="7">
        <f t="shared" si="36"/>
        <v>0</v>
      </c>
      <c r="AM107" s="7">
        <f t="shared" si="37"/>
        <v>20310.599999999999</v>
      </c>
      <c r="AN107" s="10">
        <v>4.1040002465775327E-4</v>
      </c>
      <c r="AO107" s="7">
        <v>2.1221785275052421</v>
      </c>
      <c r="AP107" s="7">
        <v>5168.8778214724944</v>
      </c>
      <c r="AQ107" s="7">
        <v>21.536562093964918</v>
      </c>
      <c r="AR107" s="7">
        <v>52455.463437906037</v>
      </c>
      <c r="AS107" s="7">
        <f t="shared" si="38"/>
        <v>23.658740621470159</v>
      </c>
      <c r="AT107" s="7">
        <f t="shared" si="39"/>
        <v>57624.341259378532</v>
      </c>
      <c r="AU107" s="10">
        <v>1.0520980292245685E-3</v>
      </c>
      <c r="AV107" s="7">
        <v>21.220817249459547</v>
      </c>
      <c r="AW107" s="7">
        <v>20148.779182750539</v>
      </c>
      <c r="AX107" s="7">
        <v>12.821392633145207</v>
      </c>
      <c r="AY107" s="7">
        <v>12173.678607366857</v>
      </c>
      <c r="AZ107" s="7">
        <f t="shared" si="26"/>
        <v>34.042209882604752</v>
      </c>
      <c r="BA107" s="7">
        <f t="shared" si="27"/>
        <v>32322.457790117398</v>
      </c>
      <c r="BB107" s="10">
        <f t="shared" si="50"/>
        <v>1.0956606655807888E-2</v>
      </c>
      <c r="BC107" s="7">
        <v>36.036681192348368</v>
      </c>
      <c r="BD107" s="7">
        <v>3253</v>
      </c>
      <c r="BE107" s="7">
        <v>250.18315637871731</v>
      </c>
      <c r="BF107" s="7">
        <v>22583.816843621284</v>
      </c>
      <c r="BG107" s="13">
        <f t="shared" si="44"/>
        <v>286.21983757106568</v>
      </c>
      <c r="BH107" s="7">
        <f t="shared" si="45"/>
        <v>25836.816843621284</v>
      </c>
      <c r="BI107" s="10">
        <v>6.4384378934908559E-2</v>
      </c>
      <c r="BJ107" s="7">
        <v>171</v>
      </c>
      <c r="BK107" s="7">
        <v>2480</v>
      </c>
      <c r="BL107" s="7">
        <v>598.83910847358447</v>
      </c>
      <c r="BM107" s="7">
        <v>8702.1608915264151</v>
      </c>
      <c r="BN107" s="7">
        <f t="shared" si="40"/>
        <v>769.83910847358447</v>
      </c>
      <c r="BO107" s="7">
        <f t="shared" si="41"/>
        <v>11182.160891526415</v>
      </c>
      <c r="BP107" s="10">
        <v>1.3259896824286521E-2</v>
      </c>
      <c r="BQ107" s="7">
        <v>145.56714733701742</v>
      </c>
      <c r="BR107" s="7">
        <v>10832.432852662983</v>
      </c>
      <c r="BS107" s="7">
        <v>0</v>
      </c>
      <c r="BT107" s="7">
        <v>0</v>
      </c>
      <c r="BU107" s="7">
        <f t="shared" si="46"/>
        <v>145.56714733701742</v>
      </c>
      <c r="BV107" s="7">
        <f t="shared" si="47"/>
        <v>10832.432852662983</v>
      </c>
      <c r="BW107" s="10">
        <v>6.4358056974210931E-2</v>
      </c>
      <c r="BX107" s="7">
        <v>582.31169950266053</v>
      </c>
      <c r="BY107" s="7">
        <v>8465.6883004973388</v>
      </c>
      <c r="BZ107" s="7">
        <v>49.555703870142416</v>
      </c>
      <c r="CA107" s="7">
        <v>720.44429612985755</v>
      </c>
      <c r="CB107" s="7">
        <f t="shared" si="42"/>
        <v>631.86740337280298</v>
      </c>
      <c r="CC107" s="7">
        <f t="shared" si="43"/>
        <v>9186.1325966271961</v>
      </c>
    </row>
    <row r="108" spans="1:81" x14ac:dyDescent="0.25">
      <c r="A108" s="4">
        <v>42217</v>
      </c>
      <c r="B108" s="12">
        <f t="shared" si="32"/>
        <v>5.9492513671608261E-3</v>
      </c>
      <c r="C108" s="12">
        <f t="shared" si="33"/>
        <v>0.99405074863283915</v>
      </c>
      <c r="E108">
        <v>3.5347195429901834E-2</v>
      </c>
      <c r="F108" s="7">
        <v>107.84429325663049</v>
      </c>
      <c r="G108" s="7">
        <v>2943.1557067433696</v>
      </c>
      <c r="H108" s="7">
        <v>0</v>
      </c>
      <c r="I108" s="7">
        <v>0</v>
      </c>
      <c r="J108" s="7">
        <f t="shared" si="28"/>
        <v>107.84429325663049</v>
      </c>
      <c r="K108" s="7">
        <f t="shared" si="29"/>
        <v>2943.1557067433696</v>
      </c>
      <c r="L108" s="22">
        <v>1.0810487898216259E-3</v>
      </c>
      <c r="M108" s="7">
        <v>1.8258914060087261</v>
      </c>
      <c r="N108" s="7">
        <v>1687.1741085939914</v>
      </c>
      <c r="O108" s="7">
        <v>12.263417471736524</v>
      </c>
      <c r="P108" s="7">
        <v>11331.736582528263</v>
      </c>
      <c r="Q108" s="7">
        <f t="shared" si="30"/>
        <v>14.08930887774525</v>
      </c>
      <c r="R108" s="7">
        <f t="shared" si="31"/>
        <v>13018.910691122255</v>
      </c>
      <c r="S108" s="10">
        <v>1.0615148159911825E-2</v>
      </c>
      <c r="T108" s="7">
        <v>63.11767095883571</v>
      </c>
      <c r="U108" s="7">
        <v>5882.8823290411647</v>
      </c>
      <c r="V108" s="7">
        <v>137.27509600397971</v>
      </c>
      <c r="W108" s="7">
        <v>12794.724903996021</v>
      </c>
      <c r="X108" s="7">
        <f t="shared" si="48"/>
        <v>200.39276696281541</v>
      </c>
      <c r="Y108" s="7">
        <f t="shared" si="49"/>
        <v>18677.607233037186</v>
      </c>
      <c r="Z108" s="10">
        <v>1.7604970967609157E-2</v>
      </c>
      <c r="AA108" s="7">
        <v>41.354076802913909</v>
      </c>
      <c r="AB108" s="7">
        <v>2307.6459231970862</v>
      </c>
      <c r="AC108" s="7">
        <v>0</v>
      </c>
      <c r="AD108" s="7">
        <v>11261</v>
      </c>
      <c r="AE108" s="7">
        <f t="shared" si="34"/>
        <v>41.354076802913909</v>
      </c>
      <c r="AF108" s="7">
        <f t="shared" si="35"/>
        <v>13568.645923197086</v>
      </c>
      <c r="AG108" s="10">
        <v>0</v>
      </c>
      <c r="AH108" s="7">
        <v>0</v>
      </c>
      <c r="AI108" s="7">
        <v>1978</v>
      </c>
      <c r="AJ108" s="7">
        <v>0</v>
      </c>
      <c r="AK108" s="7">
        <v>6425</v>
      </c>
      <c r="AL108" s="7">
        <f t="shared" si="36"/>
        <v>0</v>
      </c>
      <c r="AM108" s="7">
        <f t="shared" si="37"/>
        <v>8403</v>
      </c>
      <c r="AN108" s="10">
        <v>0</v>
      </c>
      <c r="AO108" s="7">
        <v>0</v>
      </c>
      <c r="AP108" s="7">
        <v>2797</v>
      </c>
      <c r="AQ108" s="7">
        <v>0</v>
      </c>
      <c r="AR108" s="7">
        <v>52333.2</v>
      </c>
      <c r="AS108" s="7">
        <f t="shared" si="38"/>
        <v>0</v>
      </c>
      <c r="AT108" s="7">
        <f t="shared" si="39"/>
        <v>55130.2</v>
      </c>
      <c r="AU108" s="10">
        <v>7.9340169152464224E-4</v>
      </c>
      <c r="AV108" s="7">
        <v>12.167608341221914</v>
      </c>
      <c r="AW108" s="7">
        <v>15323.832391658778</v>
      </c>
      <c r="AX108" s="7">
        <v>0</v>
      </c>
      <c r="AY108" s="7">
        <v>0</v>
      </c>
      <c r="AZ108" s="7">
        <f t="shared" ref="AZ108:AZ168" si="51">SUM(AV108,AX108)</f>
        <v>12.167608341221914</v>
      </c>
      <c r="BA108" s="7">
        <f t="shared" ref="BA108:BA168" si="52">SUM(AW108,AY108)</f>
        <v>15323.832391658778</v>
      </c>
      <c r="BB108" s="10">
        <f t="shared" si="50"/>
        <v>0</v>
      </c>
      <c r="BC108" s="7">
        <v>0</v>
      </c>
      <c r="BD108" s="7">
        <v>1493</v>
      </c>
      <c r="BE108" s="7">
        <v>0</v>
      </c>
      <c r="BF108" s="7">
        <v>11833</v>
      </c>
      <c r="BG108" s="13">
        <f t="shared" si="44"/>
        <v>0</v>
      </c>
      <c r="BH108" s="7">
        <f t="shared" si="45"/>
        <v>13326</v>
      </c>
      <c r="BI108" s="10">
        <v>0</v>
      </c>
      <c r="BJ108" s="7">
        <v>0</v>
      </c>
      <c r="BK108" s="7">
        <v>7364</v>
      </c>
      <c r="BL108" s="7">
        <v>0.98759821697555372</v>
      </c>
      <c r="BM108" s="7">
        <v>22810</v>
      </c>
      <c r="BN108" s="7">
        <f t="shared" si="40"/>
        <v>0.98759821697555372</v>
      </c>
      <c r="BO108" s="7">
        <f t="shared" si="41"/>
        <v>30174</v>
      </c>
      <c r="BP108" s="10">
        <v>0</v>
      </c>
      <c r="BQ108" s="7">
        <v>0</v>
      </c>
      <c r="BR108" s="7">
        <v>16921</v>
      </c>
      <c r="BS108" s="7">
        <v>0</v>
      </c>
      <c r="BT108" s="7">
        <v>988</v>
      </c>
      <c r="BU108" s="7">
        <f t="shared" si="46"/>
        <v>0</v>
      </c>
      <c r="BV108" s="7">
        <f t="shared" si="47"/>
        <v>17909</v>
      </c>
      <c r="BW108" s="10">
        <v>0</v>
      </c>
      <c r="BX108" s="7">
        <v>0</v>
      </c>
      <c r="BY108" s="7">
        <v>7551</v>
      </c>
      <c r="BZ108" s="7">
        <v>0</v>
      </c>
      <c r="CA108" s="7">
        <v>385</v>
      </c>
      <c r="CB108" s="7">
        <f t="shared" si="42"/>
        <v>0</v>
      </c>
      <c r="CC108" s="7">
        <f t="shared" si="43"/>
        <v>7936</v>
      </c>
    </row>
    <row r="109" spans="1:81" x14ac:dyDescent="0.25">
      <c r="A109" s="2">
        <v>42218</v>
      </c>
      <c r="B109" s="12">
        <f t="shared" si="32"/>
        <v>4.953301174365341E-3</v>
      </c>
      <c r="C109" s="12">
        <f t="shared" si="33"/>
        <v>0.99504669882563468</v>
      </c>
      <c r="E109">
        <v>2.966217684089989E-2</v>
      </c>
      <c r="F109" s="7">
        <v>181.50286008946642</v>
      </c>
      <c r="G109" s="7">
        <v>5937.4971399105334</v>
      </c>
      <c r="H109" s="7">
        <v>0</v>
      </c>
      <c r="I109" s="7">
        <v>0</v>
      </c>
      <c r="J109" s="7">
        <f t="shared" si="28"/>
        <v>181.50286008946642</v>
      </c>
      <c r="K109" s="7">
        <f t="shared" si="29"/>
        <v>5937.4971399105334</v>
      </c>
      <c r="L109" s="22">
        <v>8.2950551642257953E-4</v>
      </c>
      <c r="M109" s="7">
        <v>2.8850201861177318</v>
      </c>
      <c r="N109" s="7">
        <v>3475.1149798138822</v>
      </c>
      <c r="O109" s="7">
        <v>13.406468156421731</v>
      </c>
      <c r="P109" s="7">
        <v>16148.593531843579</v>
      </c>
      <c r="Q109" s="7">
        <f t="shared" si="30"/>
        <v>16.291488342539463</v>
      </c>
      <c r="R109" s="7">
        <f t="shared" si="31"/>
        <v>19623.70851165746</v>
      </c>
      <c r="S109" s="10">
        <v>8.8933102563892863E-3</v>
      </c>
      <c r="T109" s="7">
        <v>40.019896153751787</v>
      </c>
      <c r="U109" s="7">
        <v>4459.9801038462483</v>
      </c>
      <c r="V109" s="7">
        <v>83.837235786981807</v>
      </c>
      <c r="W109" s="7">
        <v>9343.1627642130188</v>
      </c>
      <c r="X109" s="7">
        <f t="shared" si="48"/>
        <v>123.85713194073359</v>
      </c>
      <c r="Y109" s="7">
        <f t="shared" si="49"/>
        <v>13803.142868059267</v>
      </c>
      <c r="Z109" s="10">
        <v>1.4503043199431076E-2</v>
      </c>
      <c r="AA109" s="7">
        <v>19.477587016835933</v>
      </c>
      <c r="AB109" s="7">
        <v>1323.522412983164</v>
      </c>
      <c r="AC109" s="7">
        <v>0</v>
      </c>
      <c r="AD109" s="7">
        <v>12511</v>
      </c>
      <c r="AE109" s="7">
        <f t="shared" si="34"/>
        <v>19.477587016835933</v>
      </c>
      <c r="AF109" s="7">
        <f t="shared" si="35"/>
        <v>13834.522412983164</v>
      </c>
      <c r="AG109" s="10">
        <v>0</v>
      </c>
      <c r="AH109" s="7">
        <v>0</v>
      </c>
      <c r="AI109" s="7">
        <v>3793</v>
      </c>
      <c r="AJ109" s="7">
        <v>0</v>
      </c>
      <c r="AK109" s="7">
        <v>10935</v>
      </c>
      <c r="AL109" s="7">
        <f t="shared" si="36"/>
        <v>0</v>
      </c>
      <c r="AM109" s="7">
        <f t="shared" si="37"/>
        <v>14728</v>
      </c>
      <c r="AN109" s="10">
        <v>0</v>
      </c>
      <c r="AO109" s="7">
        <v>0</v>
      </c>
      <c r="AP109" s="7">
        <v>2217</v>
      </c>
      <c r="AQ109" s="7">
        <v>0</v>
      </c>
      <c r="AR109" s="7">
        <v>28366</v>
      </c>
      <c r="AS109" s="7">
        <f t="shared" si="38"/>
        <v>0</v>
      </c>
      <c r="AT109" s="7">
        <f t="shared" si="39"/>
        <v>30583</v>
      </c>
      <c r="AU109" s="10">
        <v>5.9827710487592167E-4</v>
      </c>
      <c r="AV109" s="7">
        <v>1.6590224118209309</v>
      </c>
      <c r="AW109" s="7">
        <v>2771.3409775881792</v>
      </c>
      <c r="AX109" s="7">
        <v>6.3285752153774997</v>
      </c>
      <c r="AY109" s="7">
        <v>10571.671424784623</v>
      </c>
      <c r="AZ109" s="7">
        <f t="shared" si="51"/>
        <v>7.987597627198431</v>
      </c>
      <c r="BA109" s="7">
        <f t="shared" si="52"/>
        <v>13343.012402372802</v>
      </c>
      <c r="BB109" s="10">
        <f t="shared" si="50"/>
        <v>0</v>
      </c>
      <c r="BC109" s="7">
        <v>0</v>
      </c>
      <c r="BD109" s="7">
        <v>2310</v>
      </c>
      <c r="BE109" s="7">
        <v>0</v>
      </c>
      <c r="BF109" s="7">
        <v>22076</v>
      </c>
      <c r="BG109" s="13">
        <f t="shared" si="44"/>
        <v>0</v>
      </c>
      <c r="BH109" s="7">
        <f t="shared" si="45"/>
        <v>24386</v>
      </c>
      <c r="BI109" s="10">
        <v>0</v>
      </c>
      <c r="BJ109" s="7">
        <v>0</v>
      </c>
      <c r="BK109" s="7">
        <v>10594</v>
      </c>
      <c r="BL109" s="7">
        <v>0</v>
      </c>
      <c r="BM109" s="7">
        <v>19321</v>
      </c>
      <c r="BN109" s="7">
        <f t="shared" si="40"/>
        <v>0</v>
      </c>
      <c r="BO109" s="7">
        <f t="shared" si="41"/>
        <v>29915</v>
      </c>
      <c r="BP109" s="10">
        <v>0</v>
      </c>
      <c r="BQ109" s="7">
        <v>0</v>
      </c>
      <c r="BR109" s="7">
        <v>15117</v>
      </c>
      <c r="BS109" s="7">
        <v>0</v>
      </c>
      <c r="BT109" s="7">
        <v>0</v>
      </c>
      <c r="BU109" s="7">
        <f t="shared" si="46"/>
        <v>0</v>
      </c>
      <c r="BV109" s="7">
        <f t="shared" si="47"/>
        <v>15117</v>
      </c>
      <c r="BW109" s="10">
        <v>0</v>
      </c>
      <c r="BX109" s="7">
        <v>0</v>
      </c>
      <c r="BY109" s="7">
        <v>8968</v>
      </c>
      <c r="BZ109" s="7">
        <v>0</v>
      </c>
      <c r="CA109" s="7">
        <v>975</v>
      </c>
      <c r="CB109" s="7">
        <f t="shared" si="42"/>
        <v>0</v>
      </c>
      <c r="CC109" s="7">
        <f t="shared" si="43"/>
        <v>9943</v>
      </c>
    </row>
    <row r="110" spans="1:81" x14ac:dyDescent="0.25">
      <c r="A110" s="2">
        <v>42219</v>
      </c>
      <c r="B110" s="12">
        <f t="shared" si="32"/>
        <v>4.1222895355434589E-3</v>
      </c>
      <c r="C110" s="12">
        <f t="shared" si="33"/>
        <v>0.9958777104644565</v>
      </c>
      <c r="E110">
        <v>2.486792959509132E-2</v>
      </c>
      <c r="F110" s="7">
        <v>328.20693479601522</v>
      </c>
      <c r="G110" s="7">
        <v>12869.793065203985</v>
      </c>
      <c r="H110" s="7">
        <v>0</v>
      </c>
      <c r="I110" s="7">
        <v>0</v>
      </c>
      <c r="J110" s="7">
        <f t="shared" ref="J110:J168" si="53">SUM(F110,H110)</f>
        <v>328.20693479601522</v>
      </c>
      <c r="K110" s="7">
        <f t="shared" ref="K110:K168" si="54">SUM(G110,I110)</f>
        <v>12869.793065203985</v>
      </c>
      <c r="L110" s="22">
        <v>6.3645516612731434E-4</v>
      </c>
      <c r="M110" s="7">
        <v>1.0889747892438348</v>
      </c>
      <c r="N110" s="7">
        <v>1709.9110252107562</v>
      </c>
      <c r="O110" s="7">
        <v>11.369635087698343</v>
      </c>
      <c r="P110" s="7">
        <v>17852.6303649123</v>
      </c>
      <c r="Q110" s="7">
        <f t="shared" si="30"/>
        <v>12.458609876942178</v>
      </c>
      <c r="R110" s="7">
        <f t="shared" si="31"/>
        <v>19562.541390123057</v>
      </c>
      <c r="S110" s="10">
        <v>7.4486616629547697E-3</v>
      </c>
      <c r="T110" s="7">
        <v>25.295655007394398</v>
      </c>
      <c r="U110" s="7">
        <v>3370.7043449926055</v>
      </c>
      <c r="V110" s="7">
        <v>49.526151396986265</v>
      </c>
      <c r="W110" s="7">
        <v>6599.4738486030137</v>
      </c>
      <c r="X110" s="7">
        <f t="shared" si="48"/>
        <v>74.821806404380666</v>
      </c>
      <c r="Y110" s="7">
        <f t="shared" si="49"/>
        <v>9970.1781935956187</v>
      </c>
      <c r="Z110" s="10">
        <v>1.1941019810654874E-2</v>
      </c>
      <c r="AA110" s="7">
        <v>15.690500031200504</v>
      </c>
      <c r="AB110" s="7">
        <v>1298.3094999687994</v>
      </c>
      <c r="AC110" s="7">
        <v>0</v>
      </c>
      <c r="AD110" s="7">
        <v>10151</v>
      </c>
      <c r="AE110" s="7">
        <f t="shared" si="34"/>
        <v>15.690500031200504</v>
      </c>
      <c r="AF110" s="7">
        <f t="shared" si="35"/>
        <v>11449.3094999688</v>
      </c>
      <c r="AG110" s="10">
        <v>0</v>
      </c>
      <c r="AH110" s="7">
        <v>0</v>
      </c>
      <c r="AI110" s="7">
        <v>3058</v>
      </c>
      <c r="AJ110" s="7">
        <v>0</v>
      </c>
      <c r="AK110" s="7">
        <v>8673</v>
      </c>
      <c r="AL110" s="7">
        <f t="shared" si="36"/>
        <v>0</v>
      </c>
      <c r="AM110" s="7">
        <f t="shared" si="37"/>
        <v>11731</v>
      </c>
      <c r="AN110" s="10">
        <v>0</v>
      </c>
      <c r="AO110" s="7">
        <v>0</v>
      </c>
      <c r="AP110" s="7">
        <v>4679</v>
      </c>
      <c r="AQ110" s="7">
        <v>0</v>
      </c>
      <c r="AR110" s="7">
        <v>34790.400000000001</v>
      </c>
      <c r="AS110" s="7">
        <f t="shared" si="38"/>
        <v>0</v>
      </c>
      <c r="AT110" s="7">
        <f t="shared" si="39"/>
        <v>39469.4</v>
      </c>
      <c r="AU110" s="10">
        <v>4.5111865614977376E-4</v>
      </c>
      <c r="AV110" s="7">
        <v>0.94644694060222534</v>
      </c>
      <c r="AW110" s="7">
        <v>2097.0535530593979</v>
      </c>
      <c r="AX110" s="7">
        <v>4.2274329267795299</v>
      </c>
      <c r="AY110" s="7">
        <v>9366.7725670732198</v>
      </c>
      <c r="AZ110" s="7">
        <f t="shared" si="51"/>
        <v>5.1738798673817552</v>
      </c>
      <c r="BA110" s="7">
        <f t="shared" si="52"/>
        <v>11463.826120132617</v>
      </c>
      <c r="BB110" s="10">
        <f t="shared" si="50"/>
        <v>0</v>
      </c>
      <c r="BC110" s="7">
        <v>0</v>
      </c>
      <c r="BD110" s="7">
        <v>1994</v>
      </c>
      <c r="BE110" s="7">
        <v>0</v>
      </c>
      <c r="BF110" s="7">
        <v>22827</v>
      </c>
      <c r="BG110" s="13">
        <f t="shared" si="44"/>
        <v>0</v>
      </c>
      <c r="BH110" s="7">
        <f t="shared" si="45"/>
        <v>24821</v>
      </c>
      <c r="BI110" s="10">
        <v>0</v>
      </c>
      <c r="BJ110" s="7">
        <v>0</v>
      </c>
      <c r="BK110" s="7">
        <v>9250</v>
      </c>
      <c r="BL110" s="7">
        <v>0</v>
      </c>
      <c r="BM110" s="7">
        <v>38428</v>
      </c>
      <c r="BN110" s="7">
        <f t="shared" si="40"/>
        <v>0</v>
      </c>
      <c r="BO110" s="7">
        <f t="shared" si="41"/>
        <v>47678</v>
      </c>
      <c r="BP110" s="10">
        <v>0</v>
      </c>
      <c r="BQ110" s="7">
        <v>0</v>
      </c>
      <c r="BR110" s="7">
        <v>7930</v>
      </c>
      <c r="BS110" s="7">
        <v>0</v>
      </c>
      <c r="BT110" s="7">
        <v>0</v>
      </c>
      <c r="BU110" s="7">
        <f t="shared" si="46"/>
        <v>0</v>
      </c>
      <c r="BV110" s="7">
        <f t="shared" si="47"/>
        <v>7930</v>
      </c>
      <c r="BW110" s="10">
        <v>0</v>
      </c>
      <c r="BX110" s="7">
        <v>0</v>
      </c>
      <c r="BY110" s="7">
        <v>4380</v>
      </c>
      <c r="BZ110" s="7">
        <v>0</v>
      </c>
      <c r="CA110" s="7">
        <v>6666</v>
      </c>
      <c r="CB110" s="7">
        <f t="shared" si="42"/>
        <v>0</v>
      </c>
      <c r="CC110" s="7">
        <f t="shared" si="43"/>
        <v>11046</v>
      </c>
    </row>
    <row r="111" spans="1:81" x14ac:dyDescent="0.25">
      <c r="A111" s="2">
        <v>42220</v>
      </c>
      <c r="B111" s="12">
        <f t="shared" si="32"/>
        <v>3.4295156358379523E-3</v>
      </c>
      <c r="C111" s="12">
        <f t="shared" si="33"/>
        <v>0.99657048436416207</v>
      </c>
      <c r="E111">
        <v>2.0831932557497823E-2</v>
      </c>
      <c r="F111" s="7">
        <v>340.03963513603696</v>
      </c>
      <c r="G111" s="7">
        <v>15982.960364863962</v>
      </c>
      <c r="H111" s="7">
        <v>0</v>
      </c>
      <c r="I111" s="7">
        <v>0</v>
      </c>
      <c r="J111" s="7">
        <f t="shared" si="53"/>
        <v>340.03963513603696</v>
      </c>
      <c r="K111" s="7">
        <f t="shared" si="54"/>
        <v>15982.960364863962</v>
      </c>
      <c r="L111" s="22">
        <v>4.8831135750260213E-4</v>
      </c>
      <c r="M111" s="7">
        <v>1.2993965223144244</v>
      </c>
      <c r="N111" s="7">
        <v>2659.7006034776855</v>
      </c>
      <c r="O111" s="7">
        <v>3.9729012046411709</v>
      </c>
      <c r="P111" s="7">
        <v>8132.0270987953591</v>
      </c>
      <c r="Q111" s="7">
        <f t="shared" si="30"/>
        <v>5.2722977269555953</v>
      </c>
      <c r="R111" s="7">
        <f t="shared" si="31"/>
        <v>10791.727702273045</v>
      </c>
      <c r="S111" s="10">
        <v>6.2372080871044844E-3</v>
      </c>
      <c r="T111" s="7">
        <v>19.048433498017097</v>
      </c>
      <c r="U111" s="7">
        <v>3034.9515665019831</v>
      </c>
      <c r="V111" s="7">
        <v>40.467006069133895</v>
      </c>
      <c r="W111" s="7">
        <v>6447.5329939308658</v>
      </c>
      <c r="X111" s="7">
        <f t="shared" si="48"/>
        <v>59.515439567150992</v>
      </c>
      <c r="Y111" s="7">
        <f t="shared" si="49"/>
        <v>9482.4845604328493</v>
      </c>
      <c r="Z111" s="10">
        <v>9.8270754841215391E-3</v>
      </c>
      <c r="AA111" s="7">
        <v>25.707629466461945</v>
      </c>
      <c r="AB111" s="7">
        <v>2590.2923705335379</v>
      </c>
      <c r="AC111" s="7">
        <v>0</v>
      </c>
      <c r="AD111" s="7">
        <v>13892</v>
      </c>
      <c r="AE111" s="7">
        <f t="shared" si="34"/>
        <v>25.707629466461945</v>
      </c>
      <c r="AF111" s="7">
        <f t="shared" si="35"/>
        <v>16482.292370533538</v>
      </c>
      <c r="AG111" s="10">
        <v>0</v>
      </c>
      <c r="AH111" s="7">
        <v>0</v>
      </c>
      <c r="AI111" s="7">
        <v>2341</v>
      </c>
      <c r="AJ111" s="7">
        <v>0</v>
      </c>
      <c r="AK111" s="7">
        <v>6360</v>
      </c>
      <c r="AL111" s="7">
        <f t="shared" si="36"/>
        <v>0</v>
      </c>
      <c r="AM111" s="7">
        <f t="shared" si="37"/>
        <v>8701</v>
      </c>
      <c r="AN111" s="10">
        <v>0</v>
      </c>
      <c r="AO111" s="7">
        <v>0</v>
      </c>
      <c r="AP111" s="7">
        <v>7224</v>
      </c>
      <c r="AQ111" s="7">
        <v>0</v>
      </c>
      <c r="AR111" s="7">
        <v>16087</v>
      </c>
      <c r="AS111" s="7">
        <f t="shared" si="38"/>
        <v>0</v>
      </c>
      <c r="AT111" s="7">
        <f t="shared" si="39"/>
        <v>23311</v>
      </c>
      <c r="AU111" s="10">
        <v>3.401445079910248E-4</v>
      </c>
      <c r="AV111" s="7">
        <v>0.88743702134858371</v>
      </c>
      <c r="AW111" s="7">
        <v>2608.1125629786516</v>
      </c>
      <c r="AX111" s="7">
        <v>2.2993768740193277</v>
      </c>
      <c r="AY111" s="7">
        <v>6757.7006231259811</v>
      </c>
      <c r="AZ111" s="7">
        <f t="shared" si="51"/>
        <v>3.1868138953679113</v>
      </c>
      <c r="BA111" s="7">
        <f t="shared" si="52"/>
        <v>9365.8131861046331</v>
      </c>
      <c r="BB111" s="10">
        <f t="shared" si="50"/>
        <v>0</v>
      </c>
      <c r="BC111" s="7">
        <v>0</v>
      </c>
      <c r="BD111" s="7">
        <v>2041</v>
      </c>
      <c r="BE111" s="7">
        <v>0</v>
      </c>
      <c r="BF111" s="7">
        <v>15887</v>
      </c>
      <c r="BG111" s="13">
        <f t="shared" si="44"/>
        <v>0</v>
      </c>
      <c r="BH111" s="7">
        <f t="shared" si="45"/>
        <v>17928</v>
      </c>
      <c r="BI111" s="10">
        <v>0</v>
      </c>
      <c r="BJ111" s="7">
        <v>0</v>
      </c>
      <c r="BK111" s="7">
        <v>23332</v>
      </c>
      <c r="BL111" s="7">
        <v>0</v>
      </c>
      <c r="BM111" s="7">
        <v>62565</v>
      </c>
      <c r="BN111" s="7">
        <f t="shared" si="40"/>
        <v>0</v>
      </c>
      <c r="BO111" s="7">
        <f t="shared" si="41"/>
        <v>85897</v>
      </c>
      <c r="BP111" s="10">
        <v>0</v>
      </c>
      <c r="BQ111" s="7">
        <v>0</v>
      </c>
      <c r="BR111" s="7">
        <v>4301</v>
      </c>
      <c r="BS111" s="7">
        <v>0</v>
      </c>
      <c r="BT111" s="7">
        <v>9291</v>
      </c>
      <c r="BU111" s="7">
        <f t="shared" si="46"/>
        <v>0</v>
      </c>
      <c r="BV111" s="7">
        <f t="shared" si="47"/>
        <v>13592</v>
      </c>
      <c r="BW111" s="10">
        <v>0</v>
      </c>
      <c r="BX111" s="7">
        <v>0</v>
      </c>
      <c r="BY111" s="7">
        <v>2547</v>
      </c>
      <c r="BZ111" s="7">
        <v>0</v>
      </c>
      <c r="CA111" s="7">
        <v>4155</v>
      </c>
      <c r="CB111" s="7">
        <f t="shared" si="42"/>
        <v>0</v>
      </c>
      <c r="CC111" s="7">
        <f t="shared" si="43"/>
        <v>6702</v>
      </c>
    </row>
    <row r="112" spans="1:81" x14ac:dyDescent="0.25">
      <c r="A112" s="2">
        <v>42221</v>
      </c>
      <c r="B112" s="12">
        <f t="shared" si="32"/>
        <v>2.8524006060431724E-3</v>
      </c>
      <c r="C112" s="12">
        <f t="shared" si="33"/>
        <v>0.99714759939395681</v>
      </c>
      <c r="E112">
        <v>1.7439252240197711E-2</v>
      </c>
      <c r="F112" s="7">
        <v>92.532672386489054</v>
      </c>
      <c r="G112" s="7">
        <v>5213.4673276135109</v>
      </c>
      <c r="H112" s="7">
        <v>159.70867201573063</v>
      </c>
      <c r="I112" s="7">
        <v>8998.2913279842687</v>
      </c>
      <c r="J112" s="7">
        <f t="shared" si="53"/>
        <v>252.24134440221968</v>
      </c>
      <c r="K112" s="7">
        <f t="shared" si="54"/>
        <v>14211.75865559778</v>
      </c>
      <c r="L112" s="22">
        <v>3.7463715798435882E-4</v>
      </c>
      <c r="M112" s="7">
        <v>1.1831041449146051</v>
      </c>
      <c r="N112" s="7">
        <v>3156.8168958550855</v>
      </c>
      <c r="O112" s="7">
        <v>3.9719031489501724</v>
      </c>
      <c r="P112" s="7">
        <v>10598.028096851051</v>
      </c>
      <c r="Q112" s="7">
        <f t="shared" ref="Q112:Q168" si="55">SUM(M112,O112)</f>
        <v>5.1550072938647773</v>
      </c>
      <c r="R112" s="7">
        <f t="shared" ref="R112:R168" si="56">SUM(N112,P112)</f>
        <v>13754.844992706136</v>
      </c>
      <c r="S112" s="10">
        <v>5.2217492789752296E-3</v>
      </c>
      <c r="T112" s="7">
        <v>17.790499793468609</v>
      </c>
      <c r="U112" s="7">
        <v>3389.2095002065312</v>
      </c>
      <c r="V112" s="7">
        <v>44.651178084517191</v>
      </c>
      <c r="W112" s="7">
        <v>8506.3488219154824</v>
      </c>
      <c r="X112" s="7">
        <f t="shared" si="48"/>
        <v>62.441677877985796</v>
      </c>
      <c r="Y112" s="7">
        <f t="shared" si="49"/>
        <v>11895.558322122013</v>
      </c>
      <c r="Z112" s="10">
        <v>8.084305249619117E-3</v>
      </c>
      <c r="AA112" s="7">
        <v>22.51479012018924</v>
      </c>
      <c r="AB112" s="7">
        <v>2762.4852098798106</v>
      </c>
      <c r="AC112" s="7">
        <v>0</v>
      </c>
      <c r="AD112" s="7">
        <v>11878</v>
      </c>
      <c r="AE112" s="7">
        <f t="shared" si="34"/>
        <v>22.51479012018924</v>
      </c>
      <c r="AF112" s="7">
        <f t="shared" si="35"/>
        <v>14640.485209879811</v>
      </c>
      <c r="AG112" s="10">
        <v>0</v>
      </c>
      <c r="AH112" s="7">
        <v>0</v>
      </c>
      <c r="AI112" s="7">
        <v>3141</v>
      </c>
      <c r="AJ112" s="7">
        <v>0</v>
      </c>
      <c r="AK112" s="7">
        <v>4755</v>
      </c>
      <c r="AL112" s="7">
        <f t="shared" si="36"/>
        <v>0</v>
      </c>
      <c r="AM112" s="7">
        <f t="shared" si="37"/>
        <v>7896</v>
      </c>
      <c r="AN112" s="10">
        <v>0</v>
      </c>
      <c r="AO112" s="7">
        <v>0</v>
      </c>
      <c r="AP112" s="7">
        <v>4015</v>
      </c>
      <c r="AQ112" s="7">
        <v>0</v>
      </c>
      <c r="AR112" s="7">
        <v>33393.199999999997</v>
      </c>
      <c r="AS112" s="7">
        <f t="shared" si="38"/>
        <v>0</v>
      </c>
      <c r="AT112" s="7">
        <f t="shared" si="39"/>
        <v>37408.199999999997</v>
      </c>
      <c r="AU112" s="10">
        <v>2.5646273969848199E-4</v>
      </c>
      <c r="AV112" s="7">
        <v>0.20876067011456434</v>
      </c>
      <c r="AW112" s="7">
        <v>813.79123932988546</v>
      </c>
      <c r="AX112" s="7">
        <v>2.6302818583476313</v>
      </c>
      <c r="AY112" s="7">
        <v>10253.369718141652</v>
      </c>
      <c r="AZ112" s="7">
        <f t="shared" si="51"/>
        <v>2.8390425284621958</v>
      </c>
      <c r="BA112" s="7">
        <f t="shared" si="52"/>
        <v>11067.160957471537</v>
      </c>
      <c r="BB112" s="10">
        <f t="shared" si="50"/>
        <v>0</v>
      </c>
      <c r="BC112" s="7">
        <v>0</v>
      </c>
      <c r="BD112" s="7">
        <v>4048</v>
      </c>
      <c r="BE112" s="7">
        <v>0</v>
      </c>
      <c r="BF112" s="7">
        <v>14246</v>
      </c>
      <c r="BG112" s="13">
        <f t="shared" si="44"/>
        <v>0</v>
      </c>
      <c r="BH112" s="7">
        <f t="shared" si="45"/>
        <v>18294</v>
      </c>
      <c r="BI112" s="10">
        <v>0</v>
      </c>
      <c r="BJ112" s="7">
        <v>0</v>
      </c>
      <c r="BK112" s="7">
        <v>18561</v>
      </c>
      <c r="BL112" s="7">
        <v>0</v>
      </c>
      <c r="BM112" s="7">
        <v>26293</v>
      </c>
      <c r="BN112" s="7">
        <f t="shared" si="40"/>
        <v>0</v>
      </c>
      <c r="BO112" s="7">
        <f t="shared" si="41"/>
        <v>44854</v>
      </c>
      <c r="BP112" s="10">
        <v>0</v>
      </c>
      <c r="BQ112" s="7">
        <v>0</v>
      </c>
      <c r="BR112" s="7">
        <v>2424</v>
      </c>
      <c r="BS112" s="7">
        <v>0</v>
      </c>
      <c r="BT112" s="7">
        <v>20334</v>
      </c>
      <c r="BU112" s="7">
        <f t="shared" si="46"/>
        <v>0</v>
      </c>
      <c r="BV112" s="7">
        <f t="shared" si="47"/>
        <v>22758</v>
      </c>
      <c r="BW112" s="10">
        <v>0</v>
      </c>
      <c r="BX112" s="7">
        <v>0</v>
      </c>
      <c r="BY112" s="7">
        <v>3510</v>
      </c>
      <c r="BZ112" s="7">
        <v>0</v>
      </c>
      <c r="CA112" s="7">
        <v>13669</v>
      </c>
      <c r="CB112" s="7">
        <f t="shared" si="42"/>
        <v>0</v>
      </c>
      <c r="CC112" s="7">
        <f t="shared" si="43"/>
        <v>17179</v>
      </c>
    </row>
    <row r="113" spans="1:81" x14ac:dyDescent="0.25">
      <c r="A113" s="2">
        <v>42222</v>
      </c>
      <c r="B113" s="12">
        <f t="shared" si="32"/>
        <v>2.3719151652212027E-3</v>
      </c>
      <c r="C113" s="12">
        <f t="shared" si="33"/>
        <v>0.99762808483477883</v>
      </c>
      <c r="E113">
        <v>1.4590869081464786E-2</v>
      </c>
      <c r="F113" s="7">
        <v>35.87894707132191</v>
      </c>
      <c r="G113" s="7">
        <v>2423.1210529286782</v>
      </c>
      <c r="H113" s="7">
        <v>83.35763506240832</v>
      </c>
      <c r="I113" s="7">
        <v>5629.642364937592</v>
      </c>
      <c r="J113" s="7">
        <f t="shared" si="53"/>
        <v>119.23658213373022</v>
      </c>
      <c r="K113" s="7">
        <f t="shared" si="54"/>
        <v>8052.7634178662702</v>
      </c>
      <c r="L113" s="22">
        <v>2.8741761216921624E-4</v>
      </c>
      <c r="M113" s="7">
        <v>0.91370058908593843</v>
      </c>
      <c r="N113" s="7">
        <v>3178.0862994109139</v>
      </c>
      <c r="O113" s="7">
        <v>2.5815849925039003</v>
      </c>
      <c r="P113" s="7">
        <v>8979.4184150074962</v>
      </c>
      <c r="Q113" s="7">
        <f t="shared" si="55"/>
        <v>3.4952855815898385</v>
      </c>
      <c r="R113" s="7">
        <f t="shared" si="56"/>
        <v>12157.50471441841</v>
      </c>
      <c r="S113" s="10">
        <v>4.3708867485439118E-3</v>
      </c>
      <c r="T113" s="7">
        <v>16.849768415636781</v>
      </c>
      <c r="U113" s="7">
        <v>3838.1502315843632</v>
      </c>
      <c r="V113" s="7">
        <v>56.29702132124558</v>
      </c>
      <c r="W113" s="7">
        <v>12823.702978678755</v>
      </c>
      <c r="X113" s="7">
        <f t="shared" si="48"/>
        <v>73.146789736882369</v>
      </c>
      <c r="Y113" s="7">
        <f t="shared" si="49"/>
        <v>16661.853210263118</v>
      </c>
      <c r="Z113" s="10">
        <v>6.6485291409725811E-3</v>
      </c>
      <c r="AA113" s="7">
        <v>3.2777248664994825</v>
      </c>
      <c r="AB113" s="7">
        <v>489.72227513350055</v>
      </c>
      <c r="AC113" s="7">
        <v>0</v>
      </c>
      <c r="AD113" s="7">
        <v>8559</v>
      </c>
      <c r="AE113" s="7">
        <f t="shared" si="34"/>
        <v>3.2777248664994825</v>
      </c>
      <c r="AF113" s="7">
        <f t="shared" si="35"/>
        <v>9048.7222751335012</v>
      </c>
      <c r="AG113" s="10">
        <v>0</v>
      </c>
      <c r="AH113" s="7">
        <v>0</v>
      </c>
      <c r="AI113" s="7">
        <v>2318</v>
      </c>
      <c r="AJ113" s="7">
        <v>0</v>
      </c>
      <c r="AK113" s="7">
        <v>6668</v>
      </c>
      <c r="AL113" s="7">
        <f t="shared" si="36"/>
        <v>0</v>
      </c>
      <c r="AM113" s="7">
        <f t="shared" si="37"/>
        <v>8986</v>
      </c>
      <c r="AN113" s="10">
        <v>0</v>
      </c>
      <c r="AO113" s="7">
        <v>0</v>
      </c>
      <c r="AP113" s="7">
        <v>1842</v>
      </c>
      <c r="AQ113" s="7">
        <v>0</v>
      </c>
      <c r="AR113" s="7">
        <v>13429.7</v>
      </c>
      <c r="AS113" s="7">
        <f t="shared" si="38"/>
        <v>0</v>
      </c>
      <c r="AT113" s="7">
        <f t="shared" si="39"/>
        <v>15271.7</v>
      </c>
      <c r="AU113" s="10">
        <v>1.9336423428273353E-4</v>
      </c>
      <c r="AV113" s="7">
        <v>0.3339400326062808</v>
      </c>
      <c r="AW113" s="7">
        <v>1726.6660599673937</v>
      </c>
      <c r="AX113" s="7">
        <v>1.2471993111236312</v>
      </c>
      <c r="AY113" s="7">
        <v>6448.7528006888761</v>
      </c>
      <c r="AZ113" s="7">
        <f t="shared" si="51"/>
        <v>1.5811393437299119</v>
      </c>
      <c r="BA113" s="7">
        <f t="shared" si="52"/>
        <v>8175.4188606562693</v>
      </c>
      <c r="BB113" s="10">
        <f t="shared" si="50"/>
        <v>0</v>
      </c>
      <c r="BC113" s="7">
        <v>0</v>
      </c>
      <c r="BD113" s="7">
        <v>1888</v>
      </c>
      <c r="BE113" s="7">
        <v>0</v>
      </c>
      <c r="BF113" s="7">
        <v>19727</v>
      </c>
      <c r="BG113" s="13">
        <f t="shared" si="44"/>
        <v>0</v>
      </c>
      <c r="BH113" s="7">
        <f t="shared" si="45"/>
        <v>21615</v>
      </c>
      <c r="BI113" s="10">
        <v>0</v>
      </c>
      <c r="BJ113" s="7">
        <v>0</v>
      </c>
      <c r="BK113" s="7">
        <v>6123</v>
      </c>
      <c r="BL113" s="7">
        <v>0</v>
      </c>
      <c r="BM113" s="7">
        <v>6972</v>
      </c>
      <c r="BN113" s="7">
        <f t="shared" si="40"/>
        <v>0</v>
      </c>
      <c r="BO113" s="7">
        <f t="shared" si="41"/>
        <v>13095</v>
      </c>
      <c r="BP113" s="10">
        <v>0</v>
      </c>
      <c r="BQ113" s="7">
        <v>0</v>
      </c>
      <c r="BR113" s="7">
        <v>2479</v>
      </c>
      <c r="BS113" s="7">
        <v>0</v>
      </c>
      <c r="BT113" s="7">
        <v>11554</v>
      </c>
      <c r="BU113" s="7">
        <f t="shared" si="46"/>
        <v>0</v>
      </c>
      <c r="BV113" s="7">
        <f t="shared" si="47"/>
        <v>14033</v>
      </c>
      <c r="BW113" s="10">
        <v>0</v>
      </c>
      <c r="BX113" s="7">
        <v>0</v>
      </c>
      <c r="BY113" s="7">
        <v>5931</v>
      </c>
      <c r="BZ113" s="7">
        <v>0</v>
      </c>
      <c r="CA113" s="7">
        <v>26713</v>
      </c>
      <c r="CB113" s="7">
        <f t="shared" si="42"/>
        <v>0</v>
      </c>
      <c r="CC113" s="7">
        <f t="shared" si="43"/>
        <v>32644</v>
      </c>
    </row>
    <row r="114" spans="1:81" x14ac:dyDescent="0.25">
      <c r="A114" s="2">
        <v>42223</v>
      </c>
      <c r="B114" s="12">
        <f t="shared" si="32"/>
        <v>1.9720661818840276E-3</v>
      </c>
      <c r="C114" s="12">
        <f t="shared" si="33"/>
        <v>0.99802793381811594</v>
      </c>
      <c r="E114">
        <v>1.2201939779084348E-2</v>
      </c>
      <c r="F114" s="7">
        <v>15.325636362529941</v>
      </c>
      <c r="G114" s="7">
        <v>1240.6743636374702</v>
      </c>
      <c r="H114" s="7">
        <v>82.802363340866378</v>
      </c>
      <c r="I114" s="7">
        <v>6703.1976366591334</v>
      </c>
      <c r="J114" s="7">
        <f t="shared" si="53"/>
        <v>98.127999703396313</v>
      </c>
      <c r="K114" s="7">
        <f t="shared" si="54"/>
        <v>7943.8720002966038</v>
      </c>
      <c r="L114" s="22">
        <v>2.2049923239919611E-4</v>
      </c>
      <c r="M114" s="7">
        <v>0.36977721273345188</v>
      </c>
      <c r="N114" s="7">
        <v>1676.6302227872666</v>
      </c>
      <c r="O114" s="7">
        <v>2.024844451121818</v>
      </c>
      <c r="P114" s="7">
        <v>9180.9751555488783</v>
      </c>
      <c r="Q114" s="7">
        <f t="shared" si="55"/>
        <v>2.3946216638552698</v>
      </c>
      <c r="R114" s="7">
        <f t="shared" si="56"/>
        <v>10857.605378336146</v>
      </c>
      <c r="S114" s="10">
        <v>3.6581589156730043E-3</v>
      </c>
      <c r="T114" s="7">
        <v>9.6355905838826938</v>
      </c>
      <c r="U114" s="7">
        <v>2624.3644094161173</v>
      </c>
      <c r="V114" s="7">
        <v>35.648758633233427</v>
      </c>
      <c r="W114" s="7">
        <v>9709.3512413667668</v>
      </c>
      <c r="X114" s="7">
        <f t="shared" si="48"/>
        <v>45.284349217116123</v>
      </c>
      <c r="Y114" s="7">
        <f t="shared" si="49"/>
        <v>12333.715650782884</v>
      </c>
      <c r="Z114" s="10">
        <v>5.4663422427428943E-3</v>
      </c>
      <c r="AA114" s="7">
        <v>12.594452527279628</v>
      </c>
      <c r="AB114" s="7">
        <v>2291.4055474727202</v>
      </c>
      <c r="AC114" s="7">
        <v>0</v>
      </c>
      <c r="AD114" s="7">
        <v>5837</v>
      </c>
      <c r="AE114" s="7">
        <f t="shared" si="34"/>
        <v>12.594452527279628</v>
      </c>
      <c r="AF114" s="7">
        <f t="shared" si="35"/>
        <v>8128.4055474727202</v>
      </c>
      <c r="AG114" s="10">
        <v>0</v>
      </c>
      <c r="AH114" s="7">
        <v>0</v>
      </c>
      <c r="AI114" s="7">
        <v>1442</v>
      </c>
      <c r="AJ114" s="7">
        <v>0</v>
      </c>
      <c r="AK114" s="7">
        <v>5057</v>
      </c>
      <c r="AL114" s="7">
        <f t="shared" si="36"/>
        <v>0</v>
      </c>
      <c r="AM114" s="7">
        <f t="shared" si="37"/>
        <v>6499</v>
      </c>
      <c r="AN114" s="10">
        <v>0</v>
      </c>
      <c r="AO114" s="7">
        <v>0</v>
      </c>
      <c r="AP114" s="7">
        <v>2213</v>
      </c>
      <c r="AQ114" s="7">
        <v>0</v>
      </c>
      <c r="AR114" s="7">
        <v>15292.800000000001</v>
      </c>
      <c r="AS114" s="7">
        <f t="shared" si="38"/>
        <v>0</v>
      </c>
      <c r="AT114" s="7">
        <f t="shared" si="39"/>
        <v>17505.800000000003</v>
      </c>
      <c r="AU114" s="10">
        <v>1.4578783082486169E-4</v>
      </c>
      <c r="AV114" s="7">
        <v>0.80416567482993706</v>
      </c>
      <c r="AW114" s="7">
        <v>5515.1958343251699</v>
      </c>
      <c r="AX114" s="7">
        <v>1.2741856414092911</v>
      </c>
      <c r="AY114" s="7">
        <v>8738.7258143585914</v>
      </c>
      <c r="AZ114" s="7">
        <f t="shared" si="51"/>
        <v>2.0783513162392282</v>
      </c>
      <c r="BA114" s="7">
        <f t="shared" si="52"/>
        <v>14253.921648683761</v>
      </c>
      <c r="BB114" s="10">
        <f t="shared" si="50"/>
        <v>0</v>
      </c>
      <c r="BC114" s="7">
        <v>0</v>
      </c>
      <c r="BD114" s="7">
        <v>1213</v>
      </c>
      <c r="BE114" s="7">
        <v>0</v>
      </c>
      <c r="BF114" s="7">
        <v>13532</v>
      </c>
      <c r="BG114" s="13">
        <f t="shared" si="44"/>
        <v>0</v>
      </c>
      <c r="BH114" s="7">
        <f t="shared" si="45"/>
        <v>14745</v>
      </c>
      <c r="BI114" s="10">
        <v>0</v>
      </c>
      <c r="BJ114" s="7">
        <v>0</v>
      </c>
      <c r="BK114" s="7">
        <v>7733</v>
      </c>
      <c r="BL114" s="7">
        <v>0</v>
      </c>
      <c r="BM114" s="7">
        <v>8125</v>
      </c>
      <c r="BN114" s="7">
        <f t="shared" si="40"/>
        <v>0</v>
      </c>
      <c r="BO114" s="7">
        <f t="shared" si="41"/>
        <v>15858</v>
      </c>
      <c r="BP114" s="10">
        <v>0</v>
      </c>
      <c r="BQ114" s="7">
        <v>0</v>
      </c>
      <c r="BR114" s="7">
        <v>2184</v>
      </c>
      <c r="BS114" s="7">
        <v>0</v>
      </c>
      <c r="BT114" s="7">
        <v>11384</v>
      </c>
      <c r="BU114" s="7">
        <f t="shared" si="46"/>
        <v>0</v>
      </c>
      <c r="BV114" s="7">
        <f t="shared" si="47"/>
        <v>13568</v>
      </c>
      <c r="BW114" s="10">
        <v>0</v>
      </c>
      <c r="BX114" s="7">
        <v>0</v>
      </c>
      <c r="BY114" s="7">
        <v>8162</v>
      </c>
      <c r="BZ114" s="7">
        <v>0</v>
      </c>
      <c r="CA114" s="7">
        <v>23890</v>
      </c>
      <c r="CB114" s="7">
        <f t="shared" si="42"/>
        <v>0</v>
      </c>
      <c r="CC114" s="7">
        <f t="shared" si="43"/>
        <v>32052</v>
      </c>
    </row>
    <row r="115" spans="1:81" x14ac:dyDescent="0.25">
      <c r="A115" s="2">
        <v>42224</v>
      </c>
      <c r="B115" s="12">
        <f t="shared" si="32"/>
        <v>1.6394431405883016E-3</v>
      </c>
      <c r="C115" s="12">
        <f t="shared" si="33"/>
        <v>0.99836055685941172</v>
      </c>
      <c r="E115">
        <v>1.0200095678322141E-2</v>
      </c>
      <c r="F115" s="7">
        <v>19.686184659161732</v>
      </c>
      <c r="G115" s="7">
        <v>1910.3138153408383</v>
      </c>
      <c r="H115" s="7">
        <v>81.590565330898798</v>
      </c>
      <c r="I115" s="7">
        <v>7917.4094346691008</v>
      </c>
      <c r="J115" s="7">
        <f t="shared" si="53"/>
        <v>101.27674999006052</v>
      </c>
      <c r="K115" s="7">
        <f t="shared" si="54"/>
        <v>9827.7232500099399</v>
      </c>
      <c r="L115" s="22">
        <v>1.6915857521748734E-4</v>
      </c>
      <c r="M115" s="7">
        <v>0.45233003013156114</v>
      </c>
      <c r="N115" s="7">
        <v>2673.5476699698684</v>
      </c>
      <c r="O115" s="7">
        <v>0.83496672727351751</v>
      </c>
      <c r="P115" s="7">
        <v>4935.1650332727268</v>
      </c>
      <c r="Q115" s="7">
        <f t="shared" si="55"/>
        <v>1.2872967574050787</v>
      </c>
      <c r="R115" s="7">
        <f t="shared" si="56"/>
        <v>7608.7127032425951</v>
      </c>
      <c r="S115" s="10">
        <v>3.0612929404599809E-3</v>
      </c>
      <c r="T115" s="7">
        <v>7.0348511771770363</v>
      </c>
      <c r="U115" s="7">
        <v>2290.9651488228228</v>
      </c>
      <c r="V115" s="7">
        <v>23.112761700472856</v>
      </c>
      <c r="W115" s="7">
        <v>7526.8872382995269</v>
      </c>
      <c r="X115" s="7">
        <f t="shared" si="48"/>
        <v>30.147612877649891</v>
      </c>
      <c r="Y115" s="7">
        <f t="shared" si="49"/>
        <v>9817.8523871223497</v>
      </c>
      <c r="Z115" s="10">
        <v>4.4934112511271218E-3</v>
      </c>
      <c r="AA115" s="7">
        <v>7.081616131776344</v>
      </c>
      <c r="AB115" s="7">
        <v>1568.9183838682236</v>
      </c>
      <c r="AC115" s="7">
        <v>0</v>
      </c>
      <c r="AD115" s="7">
        <v>7600</v>
      </c>
      <c r="AE115" s="7">
        <f t="shared" si="34"/>
        <v>7.081616131776344</v>
      </c>
      <c r="AF115" s="7">
        <f t="shared" si="35"/>
        <v>9168.9183838682238</v>
      </c>
      <c r="AG115" s="10">
        <v>0</v>
      </c>
      <c r="AH115" s="7">
        <v>0</v>
      </c>
      <c r="AI115" s="7">
        <v>1790</v>
      </c>
      <c r="AJ115" s="7">
        <v>0</v>
      </c>
      <c r="AK115" s="7">
        <v>4311</v>
      </c>
      <c r="AL115" s="7">
        <f t="shared" si="36"/>
        <v>0</v>
      </c>
      <c r="AM115" s="7">
        <f t="shared" si="37"/>
        <v>6101</v>
      </c>
      <c r="AN115" s="10">
        <v>0</v>
      </c>
      <c r="AO115" s="7">
        <v>0</v>
      </c>
      <c r="AP115" s="7">
        <v>2354</v>
      </c>
      <c r="AQ115" s="7">
        <v>0</v>
      </c>
      <c r="AR115" s="7">
        <v>6322.1</v>
      </c>
      <c r="AS115" s="7">
        <f t="shared" si="38"/>
        <v>0</v>
      </c>
      <c r="AT115" s="7">
        <f t="shared" si="39"/>
        <v>8676.1</v>
      </c>
      <c r="AU115" s="10">
        <v>1.0991610134458707E-4</v>
      </c>
      <c r="AV115" s="7">
        <v>0.34524647432334798</v>
      </c>
      <c r="AW115" s="7">
        <v>3140.6547535256768</v>
      </c>
      <c r="AX115" s="7">
        <v>0.79524299322808745</v>
      </c>
      <c r="AY115" s="7">
        <v>7234.2047570067716</v>
      </c>
      <c r="AZ115" s="7">
        <f t="shared" si="51"/>
        <v>1.1404894675514354</v>
      </c>
      <c r="BA115" s="7">
        <f t="shared" si="52"/>
        <v>10374.859510532449</v>
      </c>
      <c r="BB115" s="10">
        <f t="shared" si="50"/>
        <v>0</v>
      </c>
      <c r="BC115" s="7">
        <v>0</v>
      </c>
      <c r="BD115" s="7">
        <v>1057</v>
      </c>
      <c r="BE115" s="7">
        <v>0</v>
      </c>
      <c r="BF115" s="7">
        <v>7246</v>
      </c>
      <c r="BG115" s="13">
        <f t="shared" si="44"/>
        <v>0</v>
      </c>
      <c r="BH115" s="7">
        <f t="shared" si="45"/>
        <v>8303</v>
      </c>
      <c r="BI115" s="10">
        <v>0</v>
      </c>
      <c r="BJ115" s="7">
        <v>0</v>
      </c>
      <c r="BK115" s="7">
        <v>6840</v>
      </c>
      <c r="BL115" s="7">
        <v>0</v>
      </c>
      <c r="BM115" s="7">
        <v>20604</v>
      </c>
      <c r="BN115" s="7">
        <f t="shared" si="40"/>
        <v>0</v>
      </c>
      <c r="BO115" s="7">
        <f t="shared" si="41"/>
        <v>27444</v>
      </c>
      <c r="BP115" s="10">
        <v>0</v>
      </c>
      <c r="BQ115" s="7">
        <v>0</v>
      </c>
      <c r="BR115" s="7">
        <v>1914</v>
      </c>
      <c r="BS115" s="7">
        <v>0</v>
      </c>
      <c r="BT115" s="7">
        <v>6243</v>
      </c>
      <c r="BU115" s="7">
        <f t="shared" si="46"/>
        <v>0</v>
      </c>
      <c r="BV115" s="7">
        <f t="shared" si="47"/>
        <v>8157</v>
      </c>
      <c r="BW115" s="10">
        <v>0</v>
      </c>
      <c r="BX115" s="7">
        <v>0</v>
      </c>
      <c r="BY115" s="7">
        <v>7482</v>
      </c>
      <c r="BZ115" s="7">
        <v>0</v>
      </c>
      <c r="CA115" s="7">
        <v>7003</v>
      </c>
      <c r="CB115" s="7">
        <f t="shared" si="42"/>
        <v>0</v>
      </c>
      <c r="CC115" s="7">
        <f t="shared" si="43"/>
        <v>14485</v>
      </c>
    </row>
    <row r="116" spans="1:81" x14ac:dyDescent="0.25">
      <c r="A116" s="1">
        <v>42225</v>
      </c>
      <c r="B116" s="12">
        <f t="shared" si="32"/>
        <v>1.3628223675424822E-3</v>
      </c>
      <c r="C116" s="12">
        <f t="shared" si="33"/>
        <v>0.99863717763245752</v>
      </c>
      <c r="E116">
        <v>8.5238391209623288E-3</v>
      </c>
      <c r="F116" s="7">
        <v>17.431251002367961</v>
      </c>
      <c r="G116" s="7">
        <v>2027.5687489976319</v>
      </c>
      <c r="H116" s="7">
        <v>53.384804414587066</v>
      </c>
      <c r="I116" s="7">
        <v>6209.6151955854129</v>
      </c>
      <c r="J116" s="7">
        <f t="shared" si="53"/>
        <v>70.816055416955024</v>
      </c>
      <c r="K116" s="7">
        <f t="shared" si="54"/>
        <v>8237.1839445830446</v>
      </c>
      <c r="L116" s="22">
        <v>1.2977043559647683E-4</v>
      </c>
      <c r="M116" s="7">
        <v>0.23838829019072794</v>
      </c>
      <c r="N116" s="7">
        <v>1836.7616117098094</v>
      </c>
      <c r="O116" s="7">
        <v>0.67389787205250418</v>
      </c>
      <c r="P116" s="7">
        <v>5192.3261021279477</v>
      </c>
      <c r="Q116" s="7">
        <f t="shared" si="55"/>
        <v>0.91228616224323211</v>
      </c>
      <c r="R116" s="7">
        <f t="shared" si="56"/>
        <v>7029.0877138377573</v>
      </c>
      <c r="S116" s="10">
        <v>2.5615613698416473E-3</v>
      </c>
      <c r="T116" s="7">
        <v>5.4714950859817586</v>
      </c>
      <c r="U116" s="7">
        <v>2130.5285049140184</v>
      </c>
      <c r="V116" s="7">
        <v>15.820203020142014</v>
      </c>
      <c r="W116" s="7">
        <v>6160.1797969798581</v>
      </c>
      <c r="X116" s="7">
        <f t="shared" si="48"/>
        <v>21.291698106123771</v>
      </c>
      <c r="Y116" s="7">
        <f t="shared" si="49"/>
        <v>8290.7083018938756</v>
      </c>
      <c r="Z116" s="10">
        <v>3.6930050812882254E-3</v>
      </c>
      <c r="AA116" s="7">
        <v>12.918131774346213</v>
      </c>
      <c r="AB116" s="7">
        <v>3485.0818682256536</v>
      </c>
      <c r="AC116" s="7">
        <v>0</v>
      </c>
      <c r="AD116" s="7">
        <v>7675</v>
      </c>
      <c r="AE116" s="7">
        <f t="shared" si="34"/>
        <v>12.918131774346213</v>
      </c>
      <c r="AF116" s="7">
        <f t="shared" si="35"/>
        <v>11160.081868225654</v>
      </c>
      <c r="AG116" s="10">
        <v>0</v>
      </c>
      <c r="AH116" s="7">
        <v>0</v>
      </c>
      <c r="AI116" s="7">
        <v>1050</v>
      </c>
      <c r="AJ116" s="7">
        <v>0</v>
      </c>
      <c r="AK116" s="7">
        <v>5039</v>
      </c>
      <c r="AL116" s="7">
        <f t="shared" si="36"/>
        <v>0</v>
      </c>
      <c r="AM116" s="7">
        <f t="shared" si="37"/>
        <v>6089</v>
      </c>
      <c r="AN116" s="10">
        <v>0</v>
      </c>
      <c r="AO116" s="7">
        <v>0</v>
      </c>
      <c r="AP116" s="7">
        <v>1015</v>
      </c>
      <c r="AQ116" s="7">
        <v>0</v>
      </c>
      <c r="AR116" s="7">
        <v>22699.599999999999</v>
      </c>
      <c r="AS116" s="7">
        <f t="shared" si="38"/>
        <v>0</v>
      </c>
      <c r="AT116" s="7">
        <f t="shared" si="39"/>
        <v>23714.6</v>
      </c>
      <c r="AU116" s="10">
        <v>8.287003527862602E-5</v>
      </c>
      <c r="AV116" s="7">
        <v>0.16723173119226731</v>
      </c>
      <c r="AW116" s="7">
        <v>2017.8327682688077</v>
      </c>
      <c r="AX116" s="7">
        <v>0.61066928996819514</v>
      </c>
      <c r="AY116" s="7">
        <v>7368.3893307100316</v>
      </c>
      <c r="AZ116" s="7">
        <f t="shared" si="51"/>
        <v>0.77790102116046245</v>
      </c>
      <c r="BA116" s="7">
        <f t="shared" si="52"/>
        <v>9386.2220989788402</v>
      </c>
      <c r="BB116" s="10">
        <f t="shared" si="50"/>
        <v>0</v>
      </c>
      <c r="BC116" s="7">
        <v>0</v>
      </c>
      <c r="BD116" s="7">
        <v>1561</v>
      </c>
      <c r="BE116" s="7">
        <v>0</v>
      </c>
      <c r="BF116" s="7">
        <v>7053</v>
      </c>
      <c r="BG116" s="13">
        <f t="shared" si="44"/>
        <v>0</v>
      </c>
      <c r="BH116" s="7">
        <f t="shared" si="45"/>
        <v>8614</v>
      </c>
      <c r="BI116" s="10">
        <v>0</v>
      </c>
      <c r="BJ116" s="7">
        <v>0</v>
      </c>
      <c r="BK116" s="7">
        <v>2765</v>
      </c>
      <c r="BL116" s="7">
        <v>0</v>
      </c>
      <c r="BM116" s="7">
        <v>28382</v>
      </c>
      <c r="BN116" s="7">
        <f t="shared" si="40"/>
        <v>0</v>
      </c>
      <c r="BO116" s="7">
        <f t="shared" si="41"/>
        <v>31147</v>
      </c>
      <c r="BP116" s="10">
        <v>0</v>
      </c>
      <c r="BQ116" s="7">
        <v>0</v>
      </c>
      <c r="BR116" s="7">
        <v>1419</v>
      </c>
      <c r="BS116" s="7">
        <v>0</v>
      </c>
      <c r="BT116" s="7">
        <v>11481</v>
      </c>
      <c r="BU116" s="7">
        <f t="shared" si="46"/>
        <v>0</v>
      </c>
      <c r="BV116" s="7">
        <f t="shared" si="47"/>
        <v>12900</v>
      </c>
      <c r="BW116" s="10">
        <v>0</v>
      </c>
      <c r="BX116" s="7">
        <v>0</v>
      </c>
      <c r="BY116" s="7">
        <v>5122</v>
      </c>
      <c r="BZ116" s="7">
        <v>0</v>
      </c>
      <c r="CA116" s="7">
        <v>2562</v>
      </c>
      <c r="CB116" s="7">
        <f t="shared" si="42"/>
        <v>0</v>
      </c>
      <c r="CC116" s="7">
        <f t="shared" si="43"/>
        <v>7684</v>
      </c>
    </row>
    <row r="117" spans="1:81" x14ac:dyDescent="0.25">
      <c r="A117" s="1">
        <v>42226</v>
      </c>
      <c r="B117" s="12">
        <f t="shared" si="32"/>
        <v>1.1328249900055139E-3</v>
      </c>
      <c r="C117" s="12">
        <f t="shared" si="33"/>
        <v>0.99886717500999445</v>
      </c>
      <c r="E117">
        <v>7.1210722338181931E-3</v>
      </c>
      <c r="F117" s="7">
        <v>10.788424434234562</v>
      </c>
      <c r="G117" s="7">
        <v>1504.2115755657655</v>
      </c>
      <c r="H117" s="7">
        <v>40.390721710216795</v>
      </c>
      <c r="I117" s="7">
        <v>5631.6092782897831</v>
      </c>
      <c r="J117" s="7">
        <f t="shared" si="53"/>
        <v>51.179146144451359</v>
      </c>
      <c r="K117" s="7">
        <f t="shared" si="54"/>
        <v>7135.8208538555482</v>
      </c>
      <c r="L117" s="22">
        <v>9.9552809890490757E-5</v>
      </c>
      <c r="M117" s="7">
        <v>0.11707410443121713</v>
      </c>
      <c r="N117" s="7">
        <v>1175.8829258955689</v>
      </c>
      <c r="O117" s="7">
        <v>0.4049808306345164</v>
      </c>
      <c r="P117" s="7">
        <v>4067.5950191693655</v>
      </c>
      <c r="Q117" s="7">
        <f t="shared" si="55"/>
        <v>0.52205493506573353</v>
      </c>
      <c r="R117" s="7">
        <f t="shared" si="56"/>
        <v>5243.4779450649348</v>
      </c>
      <c r="S117" s="10">
        <v>2.1432316027211185E-3</v>
      </c>
      <c r="T117" s="7">
        <v>8.6157910429388966</v>
      </c>
      <c r="U117" s="7">
        <v>4011.3842089570612</v>
      </c>
      <c r="V117" s="7">
        <v>10.591850580647767</v>
      </c>
      <c r="W117" s="7">
        <v>4931.4081494193524</v>
      </c>
      <c r="X117" s="7">
        <f t="shared" si="48"/>
        <v>19.207641623586664</v>
      </c>
      <c r="Y117" s="7">
        <f t="shared" si="49"/>
        <v>8942.7923583764132</v>
      </c>
      <c r="Z117" s="10">
        <v>3.0347397081327276E-3</v>
      </c>
      <c r="AA117" s="7">
        <v>14.211686053185563</v>
      </c>
      <c r="AB117" s="7">
        <v>4668.788313946814</v>
      </c>
      <c r="AC117" s="7">
        <v>0</v>
      </c>
      <c r="AD117" s="7">
        <v>4352</v>
      </c>
      <c r="AE117" s="7">
        <f t="shared" si="34"/>
        <v>14.211686053185563</v>
      </c>
      <c r="AF117" s="7">
        <f t="shared" si="35"/>
        <v>9020.788313946814</v>
      </c>
      <c r="AG117" s="10">
        <v>0</v>
      </c>
      <c r="AH117" s="7">
        <v>0</v>
      </c>
      <c r="AI117" s="7">
        <v>2307</v>
      </c>
      <c r="AJ117" s="7">
        <v>0</v>
      </c>
      <c r="AK117" s="7">
        <v>4120</v>
      </c>
      <c r="AL117" s="7">
        <f t="shared" si="36"/>
        <v>0</v>
      </c>
      <c r="AM117" s="7">
        <f t="shared" si="37"/>
        <v>6427</v>
      </c>
      <c r="AN117" s="10">
        <v>0</v>
      </c>
      <c r="AO117" s="7">
        <v>0</v>
      </c>
      <c r="AP117" s="7">
        <v>1243</v>
      </c>
      <c r="AQ117" s="7">
        <v>0</v>
      </c>
      <c r="AR117" s="7">
        <v>16189.2</v>
      </c>
      <c r="AS117" s="7">
        <f t="shared" si="38"/>
        <v>0</v>
      </c>
      <c r="AT117" s="7">
        <f t="shared" si="39"/>
        <v>17432.2</v>
      </c>
      <c r="AU117" s="10">
        <v>6.2478535498122767E-5</v>
      </c>
      <c r="AV117" s="7">
        <v>0.13395398010797521</v>
      </c>
      <c r="AW117" s="7">
        <v>2143.8660460198921</v>
      </c>
      <c r="AX117" s="7">
        <v>0.49995324105597838</v>
      </c>
      <c r="AY117" s="7">
        <v>8001.5000467589443</v>
      </c>
      <c r="AZ117" s="7">
        <f t="shared" si="51"/>
        <v>0.63390722116395359</v>
      </c>
      <c r="BA117" s="7">
        <f t="shared" si="52"/>
        <v>10145.366092778837</v>
      </c>
      <c r="BB117" s="10">
        <f t="shared" si="50"/>
        <v>0</v>
      </c>
      <c r="BC117" s="7">
        <v>0</v>
      </c>
      <c r="BD117" s="7">
        <v>2360</v>
      </c>
      <c r="BE117" s="7">
        <v>0</v>
      </c>
      <c r="BF117" s="7">
        <v>3965</v>
      </c>
      <c r="BG117" s="13">
        <f t="shared" si="44"/>
        <v>0</v>
      </c>
      <c r="BH117" s="7">
        <f t="shared" si="45"/>
        <v>6325</v>
      </c>
      <c r="BI117" s="10">
        <v>0</v>
      </c>
      <c r="BJ117" s="7">
        <v>0</v>
      </c>
      <c r="BK117" s="7">
        <v>2029</v>
      </c>
      <c r="BL117" s="7">
        <v>0</v>
      </c>
      <c r="BM117" s="7">
        <v>21144</v>
      </c>
      <c r="BN117" s="7">
        <f t="shared" si="40"/>
        <v>0</v>
      </c>
      <c r="BO117" s="7">
        <f t="shared" si="41"/>
        <v>23173</v>
      </c>
      <c r="BP117" s="10">
        <v>0</v>
      </c>
      <c r="BQ117" s="7">
        <v>0</v>
      </c>
      <c r="BR117" s="7">
        <v>1657</v>
      </c>
      <c r="BS117" s="7">
        <v>0</v>
      </c>
      <c r="BT117" s="7">
        <v>9942</v>
      </c>
      <c r="BU117" s="7">
        <f t="shared" si="46"/>
        <v>0</v>
      </c>
      <c r="BV117" s="7">
        <f t="shared" si="47"/>
        <v>11599</v>
      </c>
      <c r="BW117" s="10">
        <v>0</v>
      </c>
      <c r="BX117" s="7">
        <v>0</v>
      </c>
      <c r="BY117" s="7">
        <v>1897</v>
      </c>
      <c r="BZ117" s="7">
        <v>0</v>
      </c>
      <c r="CA117" s="7">
        <v>7745</v>
      </c>
      <c r="CB117" s="7">
        <f t="shared" si="42"/>
        <v>0</v>
      </c>
      <c r="CC117" s="7">
        <f t="shared" si="43"/>
        <v>9642</v>
      </c>
    </row>
    <row r="118" spans="1:81" x14ac:dyDescent="0.25">
      <c r="A118" s="1">
        <v>42227</v>
      </c>
      <c r="B118" s="12">
        <f t="shared" si="32"/>
        <v>9.4162362457275966E-4</v>
      </c>
      <c r="C118" s="12">
        <f t="shared" si="33"/>
        <v>0.99905837637542727</v>
      </c>
      <c r="E118">
        <v>5.9477736100207457E-3</v>
      </c>
      <c r="F118" s="7">
        <v>21.727216997405783</v>
      </c>
      <c r="G118" s="7">
        <v>3631.2727830025942</v>
      </c>
      <c r="H118" s="7">
        <v>22.280359943137714</v>
      </c>
      <c r="I118" s="7">
        <v>3723.7196400568623</v>
      </c>
      <c r="J118" s="7">
        <f t="shared" si="53"/>
        <v>44.007576940543501</v>
      </c>
      <c r="K118" s="7">
        <f t="shared" si="54"/>
        <v>7354.992423059457</v>
      </c>
      <c r="L118" s="22">
        <v>7.6370955894411452E-5</v>
      </c>
      <c r="M118" s="7">
        <v>0.21108932209215325</v>
      </c>
      <c r="N118" s="7">
        <v>2763.788910677908</v>
      </c>
      <c r="O118" s="7">
        <v>0.28639108460404294</v>
      </c>
      <c r="P118" s="7">
        <v>3749.713608915396</v>
      </c>
      <c r="Q118" s="7">
        <f t="shared" si="55"/>
        <v>0.4974804066961962</v>
      </c>
      <c r="R118" s="7">
        <f t="shared" si="56"/>
        <v>6513.502519593304</v>
      </c>
      <c r="S118" s="10">
        <v>1.7930966478394428E-3</v>
      </c>
      <c r="T118" s="7">
        <v>6.7850777154244515</v>
      </c>
      <c r="U118" s="7">
        <v>3777.2149222845756</v>
      </c>
      <c r="V118" s="7">
        <v>6.9141806740688914</v>
      </c>
      <c r="W118" s="7">
        <v>3849.085819325931</v>
      </c>
      <c r="X118" s="7">
        <f t="shared" si="48"/>
        <v>13.699258389493343</v>
      </c>
      <c r="Y118" s="7">
        <f t="shared" si="49"/>
        <v>7626.3007416105065</v>
      </c>
      <c r="Z118" s="10">
        <v>2.4935142020034995E-3</v>
      </c>
      <c r="AA118" s="7">
        <v>4.1566881747398341</v>
      </c>
      <c r="AB118" s="7">
        <v>1662.8433118252601</v>
      </c>
      <c r="AC118" s="7">
        <v>0</v>
      </c>
      <c r="AD118" s="7">
        <v>5432</v>
      </c>
      <c r="AE118" s="7">
        <f t="shared" si="34"/>
        <v>4.1566881747398341</v>
      </c>
      <c r="AF118" s="7">
        <f t="shared" si="35"/>
        <v>7094.8433118252597</v>
      </c>
      <c r="AG118" s="10">
        <v>0</v>
      </c>
      <c r="AH118" s="7">
        <v>0</v>
      </c>
      <c r="AI118" s="7">
        <v>1325</v>
      </c>
      <c r="AJ118" s="7">
        <v>0</v>
      </c>
      <c r="AK118" s="7">
        <v>4834</v>
      </c>
      <c r="AL118" s="7">
        <f t="shared" si="36"/>
        <v>0</v>
      </c>
      <c r="AM118" s="7">
        <f t="shared" si="37"/>
        <v>6159</v>
      </c>
      <c r="AN118" s="10">
        <v>0</v>
      </c>
      <c r="AO118" s="7">
        <v>0</v>
      </c>
      <c r="AP118" s="7">
        <v>1642</v>
      </c>
      <c r="AQ118" s="7">
        <v>0</v>
      </c>
      <c r="AR118" s="7">
        <v>14644</v>
      </c>
      <c r="AS118" s="7">
        <f t="shared" si="38"/>
        <v>0</v>
      </c>
      <c r="AT118" s="7">
        <f t="shared" si="39"/>
        <v>16286</v>
      </c>
      <c r="AU118" s="10">
        <v>4.7104454542257201E-5</v>
      </c>
      <c r="AV118" s="7">
        <v>0.12421444662793224</v>
      </c>
      <c r="AW118" s="7">
        <v>2636.8757855533722</v>
      </c>
      <c r="AX118" s="7">
        <v>0.28239120498083192</v>
      </c>
      <c r="AY118" s="7">
        <v>5994.7176087950193</v>
      </c>
      <c r="AZ118" s="7">
        <f t="shared" si="51"/>
        <v>0.40660565160876416</v>
      </c>
      <c r="BA118" s="7">
        <f t="shared" si="52"/>
        <v>8631.5933943483906</v>
      </c>
      <c r="BB118" s="10">
        <f t="shared" si="50"/>
        <v>0</v>
      </c>
      <c r="BC118" s="7">
        <v>0</v>
      </c>
      <c r="BD118" s="7">
        <v>2354</v>
      </c>
      <c r="BE118" s="7">
        <v>0</v>
      </c>
      <c r="BF118" s="7">
        <v>11828</v>
      </c>
      <c r="BG118" s="13">
        <f t="shared" si="44"/>
        <v>0</v>
      </c>
      <c r="BH118" s="7">
        <f t="shared" si="45"/>
        <v>14182</v>
      </c>
      <c r="BI118" s="10">
        <v>0</v>
      </c>
      <c r="BJ118" s="7">
        <v>0</v>
      </c>
      <c r="BK118" s="7">
        <v>2803</v>
      </c>
      <c r="BL118" s="7">
        <v>0</v>
      </c>
      <c r="BM118" s="7">
        <v>30794</v>
      </c>
      <c r="BN118" s="7">
        <f t="shared" si="40"/>
        <v>0</v>
      </c>
      <c r="BO118" s="7">
        <f t="shared" si="41"/>
        <v>33597</v>
      </c>
      <c r="BP118" s="10">
        <v>0</v>
      </c>
      <c r="BQ118" s="7">
        <v>0</v>
      </c>
      <c r="BR118" s="7">
        <v>1969</v>
      </c>
      <c r="BS118" s="7">
        <v>0</v>
      </c>
      <c r="BT118" s="7">
        <v>8053</v>
      </c>
      <c r="BU118" s="7">
        <f t="shared" si="46"/>
        <v>0</v>
      </c>
      <c r="BV118" s="7">
        <f t="shared" si="47"/>
        <v>10022</v>
      </c>
      <c r="BW118" s="10">
        <v>0</v>
      </c>
      <c r="BX118" s="7">
        <v>0</v>
      </c>
      <c r="BY118" s="7">
        <v>2430</v>
      </c>
      <c r="BZ118" s="7">
        <v>0</v>
      </c>
      <c r="CA118" s="7">
        <v>9988</v>
      </c>
      <c r="CB118" s="7">
        <f t="shared" si="42"/>
        <v>0</v>
      </c>
      <c r="CC118" s="7">
        <f t="shared" si="43"/>
        <v>12418</v>
      </c>
    </row>
    <row r="119" spans="1:81" x14ac:dyDescent="0.25">
      <c r="A119" s="1">
        <v>42228</v>
      </c>
      <c r="B119" s="12">
        <f t="shared" si="32"/>
        <v>7.8269242597439614E-4</v>
      </c>
      <c r="C119" s="12">
        <f t="shared" si="33"/>
        <v>0.9992173075740256</v>
      </c>
      <c r="E119">
        <v>4.9668256739695549E-3</v>
      </c>
      <c r="F119" s="7">
        <v>15.203453388020808</v>
      </c>
      <c r="G119" s="7">
        <v>3045.796546611979</v>
      </c>
      <c r="H119" s="7">
        <v>12.258125763356862</v>
      </c>
      <c r="I119" s="7">
        <v>2455.7418742366431</v>
      </c>
      <c r="J119" s="7">
        <f t="shared" si="53"/>
        <v>27.46157915137767</v>
      </c>
      <c r="K119" s="7">
        <f t="shared" si="54"/>
        <v>5501.5384208486221</v>
      </c>
      <c r="L119" s="22">
        <v>5.8586909028379708E-5</v>
      </c>
      <c r="M119" s="7">
        <v>0.12320826968668253</v>
      </c>
      <c r="N119" s="7">
        <v>2102.8767917303135</v>
      </c>
      <c r="O119" s="7">
        <v>0.21958373503836714</v>
      </c>
      <c r="P119" s="7">
        <v>3747.7804162649618</v>
      </c>
      <c r="Q119" s="7">
        <f t="shared" si="55"/>
        <v>0.34279200472504967</v>
      </c>
      <c r="R119" s="7">
        <f t="shared" si="56"/>
        <v>5850.6572079952748</v>
      </c>
      <c r="S119" s="10">
        <v>1.5000764678522183E-3</v>
      </c>
      <c r="T119" s="7">
        <v>4.9817539497372172</v>
      </c>
      <c r="U119" s="7">
        <v>3316.0182460502629</v>
      </c>
      <c r="V119" s="7">
        <v>4.2512167098931863</v>
      </c>
      <c r="W119" s="7">
        <v>2829.748783290107</v>
      </c>
      <c r="X119" s="7">
        <f t="shared" si="48"/>
        <v>9.2329706596304035</v>
      </c>
      <c r="Y119" s="7">
        <f t="shared" si="49"/>
        <v>6145.7670293403698</v>
      </c>
      <c r="Z119" s="10">
        <v>2.0486142985601807E-3</v>
      </c>
      <c r="AA119" s="7">
        <v>4.861361730483309</v>
      </c>
      <c r="AB119" s="7">
        <v>2368.1386382695168</v>
      </c>
      <c r="AC119" s="7">
        <v>0</v>
      </c>
      <c r="AD119" s="7">
        <v>6339</v>
      </c>
      <c r="AE119" s="7">
        <f t="shared" si="34"/>
        <v>4.861361730483309</v>
      </c>
      <c r="AF119" s="7">
        <f t="shared" si="35"/>
        <v>8707.1386382695164</v>
      </c>
      <c r="AG119" s="10">
        <v>0</v>
      </c>
      <c r="AH119" s="7">
        <v>0</v>
      </c>
      <c r="AI119" s="7">
        <v>1331</v>
      </c>
      <c r="AJ119" s="7">
        <v>0</v>
      </c>
      <c r="AK119" s="7">
        <v>2771</v>
      </c>
      <c r="AL119" s="7">
        <f t="shared" si="36"/>
        <v>0</v>
      </c>
      <c r="AM119" s="7">
        <f t="shared" si="37"/>
        <v>4102</v>
      </c>
      <c r="AN119" s="10">
        <v>0</v>
      </c>
      <c r="AO119" s="7">
        <v>0</v>
      </c>
      <c r="AP119" s="7">
        <v>1685</v>
      </c>
      <c r="AQ119" s="7">
        <v>0</v>
      </c>
      <c r="AR119" s="7">
        <v>8919</v>
      </c>
      <c r="AS119" s="7">
        <f t="shared" si="38"/>
        <v>0</v>
      </c>
      <c r="AT119" s="7">
        <f t="shared" si="39"/>
        <v>10604</v>
      </c>
      <c r="AU119" s="10">
        <v>3.5513336308024002E-5</v>
      </c>
      <c r="AV119" s="7">
        <v>0.12795455071781048</v>
      </c>
      <c r="AW119" s="7">
        <v>3602.8720454492823</v>
      </c>
      <c r="AX119" s="7">
        <v>0.22511903885656415</v>
      </c>
      <c r="AY119" s="7">
        <v>6338.774880961143</v>
      </c>
      <c r="AZ119" s="7">
        <f t="shared" si="51"/>
        <v>0.35307358957437462</v>
      </c>
      <c r="BA119" s="7">
        <f t="shared" si="52"/>
        <v>9941.6469264104253</v>
      </c>
      <c r="BB119" s="10">
        <f t="shared" si="50"/>
        <v>0</v>
      </c>
      <c r="BC119" s="7">
        <v>0</v>
      </c>
      <c r="BD119" s="7">
        <v>2313</v>
      </c>
      <c r="BE119" s="7">
        <v>0</v>
      </c>
      <c r="BF119" s="7">
        <v>7519</v>
      </c>
      <c r="BG119" s="13">
        <f t="shared" si="44"/>
        <v>0</v>
      </c>
      <c r="BH119" s="7">
        <f t="shared" si="45"/>
        <v>9832</v>
      </c>
      <c r="BI119" s="10">
        <v>0</v>
      </c>
      <c r="BJ119" s="7">
        <v>0</v>
      </c>
      <c r="BK119" s="7">
        <v>2923</v>
      </c>
      <c r="BL119" s="7">
        <v>0</v>
      </c>
      <c r="BM119" s="7">
        <v>17170</v>
      </c>
      <c r="BN119" s="7">
        <f t="shared" si="40"/>
        <v>0</v>
      </c>
      <c r="BO119" s="7">
        <f t="shared" si="41"/>
        <v>20093</v>
      </c>
      <c r="BP119" s="10">
        <v>0</v>
      </c>
      <c r="BQ119" s="7">
        <v>0</v>
      </c>
      <c r="BR119" s="7">
        <v>1913</v>
      </c>
      <c r="BS119" s="7">
        <v>0</v>
      </c>
      <c r="BT119" s="7">
        <v>8813</v>
      </c>
      <c r="BU119" s="7">
        <f t="shared" si="46"/>
        <v>0</v>
      </c>
      <c r="BV119" s="7">
        <f t="shared" si="47"/>
        <v>10726</v>
      </c>
      <c r="BW119" s="10">
        <v>0</v>
      </c>
      <c r="BX119" s="7">
        <v>0</v>
      </c>
      <c r="BY119" s="7">
        <v>2642</v>
      </c>
      <c r="BZ119" s="7">
        <v>0</v>
      </c>
      <c r="CA119" s="7">
        <v>11589</v>
      </c>
      <c r="CB119" s="7">
        <f t="shared" si="42"/>
        <v>0</v>
      </c>
      <c r="CC119" s="7">
        <f t="shared" si="43"/>
        <v>14231</v>
      </c>
    </row>
    <row r="120" spans="1:81" x14ac:dyDescent="0.25">
      <c r="A120" s="1">
        <v>42229</v>
      </c>
      <c r="B120" s="12">
        <f t="shared" si="32"/>
        <v>6.5059516613339623E-4</v>
      </c>
      <c r="C120" s="12">
        <f t="shared" si="33"/>
        <v>0.99934940483386658</v>
      </c>
      <c r="E120">
        <v>4.1469875185120575E-3</v>
      </c>
      <c r="F120" s="7">
        <v>9.8117724687995285</v>
      </c>
      <c r="G120" s="7">
        <v>2356.1882275312005</v>
      </c>
      <c r="H120" s="7">
        <v>5.8679873386945616</v>
      </c>
      <c r="I120" s="7">
        <v>1409.1320126613055</v>
      </c>
      <c r="J120" s="7">
        <f t="shared" si="53"/>
        <v>15.67975980749409</v>
      </c>
      <c r="K120" s="7">
        <f t="shared" si="54"/>
        <v>3765.3202401925059</v>
      </c>
      <c r="L120" s="22">
        <v>4.4943940451069864E-5</v>
      </c>
      <c r="M120" s="7">
        <v>0.14907905047619874</v>
      </c>
      <c r="N120" s="7">
        <v>3316.8509209495237</v>
      </c>
      <c r="O120" s="7">
        <v>0.1166295254705263</v>
      </c>
      <c r="P120" s="7">
        <v>2594.8833704745293</v>
      </c>
      <c r="Q120" s="7">
        <f t="shared" si="55"/>
        <v>0.26570857594672503</v>
      </c>
      <c r="R120" s="7">
        <f t="shared" si="56"/>
        <v>5911.7342914240526</v>
      </c>
      <c r="S120" s="10">
        <v>1.2548801948412125E-3</v>
      </c>
      <c r="T120" s="7">
        <v>4.1912998507696493</v>
      </c>
      <c r="U120" s="7">
        <v>3335.8087001492304</v>
      </c>
      <c r="V120" s="7">
        <v>6.888037389483415</v>
      </c>
      <c r="W120" s="7">
        <v>5482.1119626105165</v>
      </c>
      <c r="X120" s="7">
        <f t="shared" si="48"/>
        <v>11.079337240253064</v>
      </c>
      <c r="Y120" s="7">
        <f t="shared" si="49"/>
        <v>8817.9206627597468</v>
      </c>
      <c r="Z120" s="10">
        <v>1.6829607747113062E-3</v>
      </c>
      <c r="AA120" s="7">
        <v>1.0922415427876377</v>
      </c>
      <c r="AB120" s="7">
        <v>647.90775845721237</v>
      </c>
      <c r="AC120" s="7">
        <v>0</v>
      </c>
      <c r="AD120" s="7">
        <v>7815</v>
      </c>
      <c r="AE120" s="7">
        <f t="shared" si="34"/>
        <v>1.0922415427876377</v>
      </c>
      <c r="AF120" s="7">
        <f t="shared" si="35"/>
        <v>8462.9077584572115</v>
      </c>
      <c r="AG120" s="10">
        <v>0</v>
      </c>
      <c r="AH120" s="7">
        <v>0</v>
      </c>
      <c r="AI120" s="7">
        <v>2502</v>
      </c>
      <c r="AJ120" s="7">
        <v>0</v>
      </c>
      <c r="AK120" s="7">
        <v>2017</v>
      </c>
      <c r="AL120" s="7">
        <f t="shared" si="36"/>
        <v>0</v>
      </c>
      <c r="AM120" s="7">
        <f t="shared" si="37"/>
        <v>4519</v>
      </c>
      <c r="AN120" s="10">
        <v>0</v>
      </c>
      <c r="AO120" s="7">
        <v>0</v>
      </c>
      <c r="AP120" s="7">
        <v>2856</v>
      </c>
      <c r="AQ120" s="7">
        <v>0</v>
      </c>
      <c r="AR120" s="7">
        <v>3562</v>
      </c>
      <c r="AS120" s="7">
        <f t="shared" si="38"/>
        <v>0</v>
      </c>
      <c r="AT120" s="7">
        <f t="shared" si="39"/>
        <v>6418</v>
      </c>
      <c r="AU120" s="10">
        <v>2.6774398951712186E-5</v>
      </c>
      <c r="AV120" s="7">
        <v>6.2973386334427062E-2</v>
      </c>
      <c r="AW120" s="7">
        <v>2351.9370266136657</v>
      </c>
      <c r="AX120" s="7">
        <v>0.15842411859728101</v>
      </c>
      <c r="AY120" s="7">
        <v>5916.8415758814026</v>
      </c>
      <c r="AZ120" s="7">
        <f t="shared" si="51"/>
        <v>0.22139750493170807</v>
      </c>
      <c r="BA120" s="7">
        <f t="shared" si="52"/>
        <v>8268.7786024950692</v>
      </c>
      <c r="BB120" s="10">
        <f t="shared" si="50"/>
        <v>0</v>
      </c>
      <c r="BC120" s="7">
        <v>0</v>
      </c>
      <c r="BD120" s="7">
        <v>6147</v>
      </c>
      <c r="BE120" s="7">
        <v>0</v>
      </c>
      <c r="BF120" s="7">
        <v>5810</v>
      </c>
      <c r="BG120" s="13">
        <f t="shared" si="44"/>
        <v>0</v>
      </c>
      <c r="BH120" s="7">
        <f t="shared" si="45"/>
        <v>11957</v>
      </c>
      <c r="BI120" s="10">
        <v>0</v>
      </c>
      <c r="BJ120" s="7">
        <v>0</v>
      </c>
      <c r="BK120" s="7">
        <v>2822</v>
      </c>
      <c r="BL120" s="7">
        <v>0</v>
      </c>
      <c r="BM120" s="7">
        <v>39698</v>
      </c>
      <c r="BN120" s="7">
        <f t="shared" si="40"/>
        <v>0</v>
      </c>
      <c r="BO120" s="7">
        <f t="shared" si="41"/>
        <v>42520</v>
      </c>
      <c r="BP120" s="10">
        <v>0</v>
      </c>
      <c r="BQ120" s="7">
        <v>0</v>
      </c>
      <c r="BR120" s="7">
        <v>1917</v>
      </c>
      <c r="BS120" s="7">
        <v>0</v>
      </c>
      <c r="BT120" s="7">
        <v>9257</v>
      </c>
      <c r="BU120" s="7">
        <f t="shared" si="46"/>
        <v>0</v>
      </c>
      <c r="BV120" s="7">
        <f t="shared" si="47"/>
        <v>11174</v>
      </c>
      <c r="BW120" s="10">
        <v>0</v>
      </c>
      <c r="BX120" s="7">
        <v>0</v>
      </c>
      <c r="BY120" s="7">
        <v>5342</v>
      </c>
      <c r="BZ120" s="7">
        <v>0</v>
      </c>
      <c r="CA120" s="7">
        <v>8329</v>
      </c>
      <c r="CB120" s="7">
        <f t="shared" si="42"/>
        <v>0</v>
      </c>
      <c r="CC120" s="7">
        <f t="shared" si="43"/>
        <v>13671</v>
      </c>
    </row>
    <row r="121" spans="1:81" x14ac:dyDescent="0.25">
      <c r="A121" s="1">
        <v>42230</v>
      </c>
      <c r="B121" s="12">
        <f t="shared" si="32"/>
        <v>5.4080629652840764E-4</v>
      </c>
      <c r="C121" s="12">
        <f t="shared" si="33"/>
        <v>0.99945919370347158</v>
      </c>
      <c r="E121">
        <v>3.4620033115799753E-3</v>
      </c>
      <c r="F121" s="7">
        <v>19.833816972041678</v>
      </c>
      <c r="G121" s="7">
        <v>5709.1661830279581</v>
      </c>
      <c r="H121" s="7">
        <v>9.4374210273670123</v>
      </c>
      <c r="I121" s="7">
        <v>2716.5625789726328</v>
      </c>
      <c r="J121" s="7">
        <f t="shared" si="53"/>
        <v>29.27123799940869</v>
      </c>
      <c r="K121" s="7">
        <f t="shared" si="54"/>
        <v>8425.7287620005918</v>
      </c>
      <c r="L121" s="22">
        <v>3.4477862017157079E-5</v>
      </c>
      <c r="M121" s="7">
        <v>9.443486406499324E-2</v>
      </c>
      <c r="N121" s="7">
        <v>2738.9055651359349</v>
      </c>
      <c r="O121" s="7">
        <v>3.3133225398487953E-2</v>
      </c>
      <c r="P121" s="7">
        <v>960.9668667746015</v>
      </c>
      <c r="Q121" s="7">
        <f t="shared" si="55"/>
        <v>0.12756808946348119</v>
      </c>
      <c r="R121" s="7">
        <f t="shared" si="56"/>
        <v>3699.8724319105363</v>
      </c>
      <c r="S121" s="10">
        <v>1.0497205521625697E-3</v>
      </c>
      <c r="T121" s="7">
        <v>4.2146280169327168</v>
      </c>
      <c r="U121" s="7">
        <v>4010.7853719830673</v>
      </c>
      <c r="V121" s="7">
        <v>4.6754553393320855</v>
      </c>
      <c r="W121" s="7">
        <v>4449.3245446606679</v>
      </c>
      <c r="X121" s="7">
        <f t="shared" si="48"/>
        <v>8.8900833562648032</v>
      </c>
      <c r="Y121" s="7">
        <f t="shared" si="49"/>
        <v>8460.1099166437343</v>
      </c>
      <c r="Z121" s="10">
        <v>1.3824816855493305E-3</v>
      </c>
      <c r="AA121" s="7">
        <v>4.1999793606988662</v>
      </c>
      <c r="AB121" s="7">
        <v>3033.8000206393012</v>
      </c>
      <c r="AC121" s="7">
        <v>0</v>
      </c>
      <c r="AD121" s="7">
        <v>6829</v>
      </c>
      <c r="AE121" s="7">
        <f t="shared" si="34"/>
        <v>4.1999793606988662</v>
      </c>
      <c r="AF121" s="7">
        <f t="shared" si="35"/>
        <v>9862.8000206393008</v>
      </c>
      <c r="AG121" s="10">
        <v>0</v>
      </c>
      <c r="AH121" s="7">
        <v>0</v>
      </c>
      <c r="AI121" s="7">
        <v>2170</v>
      </c>
      <c r="AJ121" s="7">
        <v>0</v>
      </c>
      <c r="AK121" s="7">
        <v>1896</v>
      </c>
      <c r="AL121" s="7">
        <f t="shared" si="36"/>
        <v>0</v>
      </c>
      <c r="AM121" s="7">
        <f t="shared" si="37"/>
        <v>4066</v>
      </c>
      <c r="AN121" s="10">
        <v>0</v>
      </c>
      <c r="AO121" s="7">
        <v>0</v>
      </c>
      <c r="AP121" s="7">
        <v>3770</v>
      </c>
      <c r="AQ121" s="7">
        <v>0</v>
      </c>
      <c r="AR121" s="7">
        <v>5271</v>
      </c>
      <c r="AS121" s="7">
        <f t="shared" si="38"/>
        <v>0</v>
      </c>
      <c r="AT121" s="7">
        <f t="shared" si="39"/>
        <v>9041</v>
      </c>
      <c r="AU121" s="10">
        <v>2.0185850503451341E-5</v>
      </c>
      <c r="AV121" s="7">
        <v>5.0282953604097291E-2</v>
      </c>
      <c r="AW121" s="7">
        <v>2490.949717046396</v>
      </c>
      <c r="AX121" s="7">
        <v>0.1685114800028118</v>
      </c>
      <c r="AY121" s="7">
        <v>8347.8314885199979</v>
      </c>
      <c r="AZ121" s="7">
        <f t="shared" si="51"/>
        <v>0.21879443360690909</v>
      </c>
      <c r="BA121" s="7">
        <f t="shared" si="52"/>
        <v>10838.781205566394</v>
      </c>
      <c r="BB121" s="10">
        <f t="shared" si="50"/>
        <v>0</v>
      </c>
      <c r="BC121" s="7">
        <v>0</v>
      </c>
      <c r="BD121" s="7">
        <v>6445</v>
      </c>
      <c r="BE121" s="7">
        <v>0</v>
      </c>
      <c r="BF121" s="7">
        <v>384</v>
      </c>
      <c r="BG121" s="13">
        <f t="shared" si="44"/>
        <v>0</v>
      </c>
      <c r="BH121" s="7">
        <f t="shared" si="45"/>
        <v>6829</v>
      </c>
      <c r="BI121" s="10">
        <v>0</v>
      </c>
      <c r="BJ121" s="7">
        <v>0</v>
      </c>
      <c r="BK121" s="7">
        <v>3294</v>
      </c>
      <c r="BL121" s="7">
        <v>0</v>
      </c>
      <c r="BM121" s="7">
        <v>17644</v>
      </c>
      <c r="BN121" s="7">
        <f t="shared" si="40"/>
        <v>0</v>
      </c>
      <c r="BO121" s="7">
        <f t="shared" si="41"/>
        <v>20938</v>
      </c>
      <c r="BP121" s="10">
        <v>0</v>
      </c>
      <c r="BQ121" s="7">
        <v>0</v>
      </c>
      <c r="BR121" s="7">
        <v>2978</v>
      </c>
      <c r="BS121" s="7">
        <v>0</v>
      </c>
      <c r="BT121" s="7">
        <v>3767</v>
      </c>
      <c r="BU121" s="7">
        <f t="shared" si="46"/>
        <v>0</v>
      </c>
      <c r="BV121" s="7">
        <f t="shared" si="47"/>
        <v>6745</v>
      </c>
      <c r="BW121" s="10">
        <v>0</v>
      </c>
      <c r="BX121" s="7">
        <v>0.19067876140115469</v>
      </c>
      <c r="BY121" s="7">
        <v>4403.8093212385993</v>
      </c>
      <c r="BZ121" s="7">
        <v>0.31342496679903697</v>
      </c>
      <c r="CA121" s="7">
        <v>7238.6865750332008</v>
      </c>
      <c r="CB121" s="7">
        <f t="shared" si="42"/>
        <v>0.50410372820019167</v>
      </c>
      <c r="CC121" s="7">
        <f t="shared" si="43"/>
        <v>11642.495896271801</v>
      </c>
    </row>
    <row r="122" spans="1:81" x14ac:dyDescent="0.25">
      <c r="A122" s="1">
        <v>42231</v>
      </c>
      <c r="B122" s="12">
        <f t="shared" si="32"/>
        <v>4.4956036545077104E-4</v>
      </c>
      <c r="C122" s="12">
        <f t="shared" si="33"/>
        <v>0.99955043963454926</v>
      </c>
      <c r="E122">
        <v>2.8898339601172163E-3</v>
      </c>
      <c r="F122" s="7">
        <v>7.8892467111200002</v>
      </c>
      <c r="G122" s="7">
        <v>2722.11075328888</v>
      </c>
      <c r="H122" s="7">
        <v>8.53367968422614</v>
      </c>
      <c r="I122" s="7">
        <v>2944.4663203157738</v>
      </c>
      <c r="J122" s="7">
        <f t="shared" si="53"/>
        <v>16.422926395346138</v>
      </c>
      <c r="K122" s="7">
        <f t="shared" si="54"/>
        <v>5666.5770736046543</v>
      </c>
      <c r="L122" s="22">
        <v>2.6448950849466968E-5</v>
      </c>
      <c r="M122" s="7">
        <v>5.7209080687397051E-2</v>
      </c>
      <c r="N122" s="7">
        <v>2162.9427909193128</v>
      </c>
      <c r="O122" s="7">
        <v>6.6968743550850363E-2</v>
      </c>
      <c r="P122" s="7">
        <v>2531.9330312564493</v>
      </c>
      <c r="Q122" s="7">
        <f t="shared" si="55"/>
        <v>0.12417782423824741</v>
      </c>
      <c r="R122" s="7">
        <f t="shared" si="56"/>
        <v>4694.8758221757616</v>
      </c>
      <c r="S122" s="10">
        <v>8.7807285286534142E-4</v>
      </c>
      <c r="T122" s="7">
        <v>1.4382833329934293</v>
      </c>
      <c r="U122" s="7">
        <v>1636.5617166670065</v>
      </c>
      <c r="V122" s="7">
        <v>5.8321598887315975</v>
      </c>
      <c r="W122" s="7">
        <v>6636.1678401112686</v>
      </c>
      <c r="X122" s="7">
        <f t="shared" si="48"/>
        <v>7.270443221725027</v>
      </c>
      <c r="Y122" s="7">
        <f t="shared" si="49"/>
        <v>8272.7295567782749</v>
      </c>
      <c r="Z122" s="10">
        <v>1.1355896922794484E-3</v>
      </c>
      <c r="AA122" s="7">
        <v>7.519874942274507</v>
      </c>
      <c r="AB122" s="7">
        <v>6614.4801250577257</v>
      </c>
      <c r="AC122" s="7">
        <v>0</v>
      </c>
      <c r="AD122" s="7">
        <v>3908</v>
      </c>
      <c r="AE122" s="7">
        <f t="shared" si="34"/>
        <v>7.519874942274507</v>
      </c>
      <c r="AF122" s="7">
        <f t="shared" si="35"/>
        <v>10522.480125057726</v>
      </c>
      <c r="AG122" s="10">
        <v>0</v>
      </c>
      <c r="AH122" s="7">
        <v>0</v>
      </c>
      <c r="AI122" s="7">
        <v>2452</v>
      </c>
      <c r="AJ122" s="7">
        <v>0</v>
      </c>
      <c r="AK122" s="7">
        <v>1743</v>
      </c>
      <c r="AL122" s="7">
        <f t="shared" si="36"/>
        <v>0</v>
      </c>
      <c r="AM122" s="7">
        <f t="shared" si="37"/>
        <v>4195</v>
      </c>
      <c r="AN122" s="10">
        <v>0</v>
      </c>
      <c r="AO122" s="7">
        <v>0</v>
      </c>
      <c r="AP122" s="7">
        <v>9268</v>
      </c>
      <c r="AQ122" s="7">
        <v>0</v>
      </c>
      <c r="AR122" s="7">
        <v>6612</v>
      </c>
      <c r="AS122" s="7">
        <f t="shared" si="38"/>
        <v>0</v>
      </c>
      <c r="AT122" s="7">
        <f t="shared" si="39"/>
        <v>15880</v>
      </c>
      <c r="AU122" s="10">
        <v>1.5218563847008149E-5</v>
      </c>
      <c r="AV122" s="7">
        <v>2.803259460618901E-2</v>
      </c>
      <c r="AW122" s="7">
        <v>1841.9719674053938</v>
      </c>
      <c r="AX122" s="7">
        <v>0.12664888833480181</v>
      </c>
      <c r="AY122" s="7">
        <v>8321.8733511116643</v>
      </c>
      <c r="AZ122" s="7">
        <f t="shared" si="51"/>
        <v>0.15468148294099082</v>
      </c>
      <c r="BA122" s="7">
        <f t="shared" si="52"/>
        <v>10163.845318517058</v>
      </c>
      <c r="BB122" s="10">
        <f t="shared" si="50"/>
        <v>0</v>
      </c>
      <c r="BC122" s="7">
        <v>0</v>
      </c>
      <c r="BD122" s="7">
        <v>3333</v>
      </c>
      <c r="BE122" s="7">
        <v>0</v>
      </c>
      <c r="BF122" s="7">
        <v>0</v>
      </c>
      <c r="BG122" s="13">
        <f t="shared" si="44"/>
        <v>0</v>
      </c>
      <c r="BH122" s="7">
        <f t="shared" si="45"/>
        <v>3333</v>
      </c>
      <c r="BI122" s="10">
        <v>0</v>
      </c>
      <c r="BJ122" s="7">
        <v>0</v>
      </c>
      <c r="BK122" s="7">
        <v>5123</v>
      </c>
      <c r="BL122" s="7">
        <v>0</v>
      </c>
      <c r="BM122" s="7">
        <v>27756</v>
      </c>
      <c r="BN122" s="7">
        <f t="shared" si="40"/>
        <v>0</v>
      </c>
      <c r="BO122" s="7">
        <f t="shared" si="41"/>
        <v>32879</v>
      </c>
      <c r="BP122" s="10">
        <v>0</v>
      </c>
      <c r="BQ122" s="7">
        <v>0</v>
      </c>
      <c r="BR122" s="7">
        <v>3026</v>
      </c>
      <c r="BS122" s="7">
        <v>0</v>
      </c>
      <c r="BT122" s="7">
        <v>3419</v>
      </c>
      <c r="BU122" s="7">
        <f t="shared" si="46"/>
        <v>0</v>
      </c>
      <c r="BV122" s="7">
        <f t="shared" si="47"/>
        <v>6445</v>
      </c>
      <c r="BW122" s="10">
        <v>0</v>
      </c>
      <c r="BX122" s="7">
        <v>7.6537555052089701E-2</v>
      </c>
      <c r="BY122" s="7">
        <v>2519.9234624449477</v>
      </c>
      <c r="BZ122" s="7">
        <v>9.7403150417480822E-2</v>
      </c>
      <c r="CA122" s="7">
        <v>3206.9025968495826</v>
      </c>
      <c r="CB122" s="7">
        <f t="shared" si="42"/>
        <v>0.17394070546957052</v>
      </c>
      <c r="CC122" s="7">
        <f t="shared" si="43"/>
        <v>5726.8260592945298</v>
      </c>
    </row>
    <row r="123" spans="1:81" x14ac:dyDescent="0.25">
      <c r="A123" s="2">
        <v>42232</v>
      </c>
      <c r="B123" s="12">
        <f t="shared" si="32"/>
        <v>3.7372564107244919E-4</v>
      </c>
      <c r="C123" s="12">
        <f t="shared" si="33"/>
        <v>0.99962627435892759</v>
      </c>
      <c r="E123">
        <v>2.4119988305931761E-3</v>
      </c>
      <c r="F123" s="7">
        <v>3.340618380371549</v>
      </c>
      <c r="G123" s="7">
        <v>1381.6593816196284</v>
      </c>
      <c r="H123" s="7">
        <v>6.2760209572034444</v>
      </c>
      <c r="I123" s="7">
        <v>2595.7239790427966</v>
      </c>
      <c r="J123" s="7">
        <f t="shared" si="53"/>
        <v>9.616639337574993</v>
      </c>
      <c r="K123" s="7">
        <f t="shared" si="54"/>
        <v>3977.3833606624248</v>
      </c>
      <c r="L123" s="22">
        <v>2.0289706266995999E-5</v>
      </c>
      <c r="M123" s="7">
        <v>4.2486644923089623E-2</v>
      </c>
      <c r="N123" s="7">
        <v>2093.957513355077</v>
      </c>
      <c r="O123" s="7">
        <v>5.4457571620617262E-2</v>
      </c>
      <c r="P123" s="7">
        <v>2683.9455424283792</v>
      </c>
      <c r="Q123" s="7">
        <f t="shared" si="55"/>
        <v>9.6944216543706885E-2</v>
      </c>
      <c r="R123" s="7">
        <f t="shared" si="56"/>
        <v>4777.9030557834558</v>
      </c>
      <c r="S123" s="10">
        <v>7.3447192294628927E-4</v>
      </c>
      <c r="T123" s="7">
        <v>1.721602187386102</v>
      </c>
      <c r="U123" s="7">
        <v>2342.278397812614</v>
      </c>
      <c r="V123" s="7">
        <v>5.2375192825299886</v>
      </c>
      <c r="W123" s="7">
        <v>7125.7624807174698</v>
      </c>
      <c r="X123" s="7">
        <f t="shared" si="48"/>
        <v>6.9591214699160906</v>
      </c>
      <c r="Y123" s="7">
        <f t="shared" si="49"/>
        <v>9468.0408785300842</v>
      </c>
      <c r="Z123" s="10">
        <v>9.3274799059739344E-4</v>
      </c>
      <c r="AA123" s="7">
        <v>2.4456652313463656</v>
      </c>
      <c r="AB123" s="7">
        <v>2619.5543347686535</v>
      </c>
      <c r="AC123" s="7">
        <v>0</v>
      </c>
      <c r="AD123" s="7">
        <v>4109</v>
      </c>
      <c r="AE123" s="7">
        <f t="shared" si="34"/>
        <v>2.4456652313463656</v>
      </c>
      <c r="AF123" s="7">
        <f t="shared" si="35"/>
        <v>6728.5543347686535</v>
      </c>
      <c r="AG123" s="10">
        <v>0</v>
      </c>
      <c r="AH123" s="7">
        <v>0</v>
      </c>
      <c r="AI123" s="7">
        <v>1450</v>
      </c>
      <c r="AJ123" s="7">
        <v>0</v>
      </c>
      <c r="AK123" s="7">
        <v>1301</v>
      </c>
      <c r="AL123" s="7">
        <f t="shared" si="36"/>
        <v>0</v>
      </c>
      <c r="AM123" s="7">
        <f t="shared" si="37"/>
        <v>2751</v>
      </c>
      <c r="AN123" s="10">
        <v>0</v>
      </c>
      <c r="AO123" s="7">
        <v>0</v>
      </c>
      <c r="AP123" s="7">
        <v>3423</v>
      </c>
      <c r="AQ123" s="7">
        <v>0</v>
      </c>
      <c r="AR123" s="7">
        <v>7814</v>
      </c>
      <c r="AS123" s="7">
        <f t="shared" si="38"/>
        <v>0</v>
      </c>
      <c r="AT123" s="7">
        <f t="shared" si="39"/>
        <v>11237</v>
      </c>
      <c r="AU123" s="10">
        <v>1.1473601393086064E-5</v>
      </c>
      <c r="AV123" s="7">
        <v>1.8587234256799423E-2</v>
      </c>
      <c r="AW123" s="7">
        <v>1619.9814127657432</v>
      </c>
      <c r="AX123" s="7">
        <v>5.9938093677481596E-2</v>
      </c>
      <c r="AY123" s="7">
        <v>5223.9400619063226</v>
      </c>
      <c r="AZ123" s="7">
        <f t="shared" si="51"/>
        <v>7.852532793428102E-2</v>
      </c>
      <c r="BA123" s="7">
        <f t="shared" si="52"/>
        <v>6843.9214746720663</v>
      </c>
      <c r="BB123" s="10">
        <f t="shared" si="50"/>
        <v>0</v>
      </c>
      <c r="BC123" s="7">
        <v>0</v>
      </c>
      <c r="BD123" s="7">
        <v>3135</v>
      </c>
      <c r="BE123" s="7">
        <v>0</v>
      </c>
      <c r="BF123" s="7">
        <v>2922</v>
      </c>
      <c r="BG123" s="13">
        <f t="shared" si="44"/>
        <v>0</v>
      </c>
      <c r="BH123" s="7">
        <f t="shared" si="45"/>
        <v>6057</v>
      </c>
      <c r="BI123" s="10">
        <v>0</v>
      </c>
      <c r="BJ123" s="7">
        <v>0</v>
      </c>
      <c r="BK123" s="7">
        <v>3312</v>
      </c>
      <c r="BL123" s="7">
        <v>0</v>
      </c>
      <c r="BM123" s="7">
        <v>25422</v>
      </c>
      <c r="BN123" s="7">
        <f t="shared" si="40"/>
        <v>0</v>
      </c>
      <c r="BO123" s="7">
        <f t="shared" si="41"/>
        <v>28734</v>
      </c>
      <c r="BP123" s="10">
        <v>0</v>
      </c>
      <c r="BQ123" s="7">
        <v>0</v>
      </c>
      <c r="BR123" s="7">
        <v>1302</v>
      </c>
      <c r="BS123" s="7">
        <v>0</v>
      </c>
      <c r="BT123" s="7">
        <v>6700</v>
      </c>
      <c r="BU123" s="7">
        <f t="shared" si="46"/>
        <v>0</v>
      </c>
      <c r="BV123" s="7">
        <f t="shared" si="47"/>
        <v>8002</v>
      </c>
      <c r="BW123" s="10">
        <v>0</v>
      </c>
      <c r="BX123" s="7">
        <v>5.1516659829673461E-2</v>
      </c>
      <c r="BY123" s="7">
        <v>2417.9484833401702</v>
      </c>
      <c r="BZ123" s="7">
        <v>5.9591438190073065E-2</v>
      </c>
      <c r="CA123" s="7">
        <v>2796.9404085618098</v>
      </c>
      <c r="CB123" s="7">
        <f t="shared" si="42"/>
        <v>0.11110809801974653</v>
      </c>
      <c r="CC123" s="7">
        <f t="shared" si="43"/>
        <v>5214.8888919019801</v>
      </c>
    </row>
    <row r="124" spans="1:81" x14ac:dyDescent="0.25">
      <c r="A124" s="2">
        <v>42233</v>
      </c>
      <c r="B124" s="12">
        <f t="shared" si="32"/>
        <v>3.1069828297458635E-4</v>
      </c>
      <c r="C124" s="12">
        <f t="shared" si="33"/>
        <v>0.99968930171702541</v>
      </c>
      <c r="E124">
        <v>2.0130144093482016E-3</v>
      </c>
      <c r="F124" s="7">
        <v>7.7923787785868885</v>
      </c>
      <c r="G124" s="7">
        <v>3863.2076212214133</v>
      </c>
      <c r="H124" s="7">
        <v>6.338982375037487</v>
      </c>
      <c r="I124" s="7">
        <v>3142.6610176249624</v>
      </c>
      <c r="J124" s="7">
        <f t="shared" si="53"/>
        <v>14.131361153624376</v>
      </c>
      <c r="K124" s="7">
        <f t="shared" si="54"/>
        <v>7005.8686388463757</v>
      </c>
      <c r="L124" s="22">
        <v>1.5564760668995703E-5</v>
      </c>
      <c r="M124" s="7">
        <v>6.2134524590630846E-2</v>
      </c>
      <c r="N124" s="7">
        <v>3991.9378654754096</v>
      </c>
      <c r="O124" s="7">
        <v>6.8189216490870175E-2</v>
      </c>
      <c r="P124" s="7">
        <v>4380.9318107835088</v>
      </c>
      <c r="Q124" s="7">
        <f t="shared" si="55"/>
        <v>0.13032374108150102</v>
      </c>
      <c r="R124" s="7">
        <f t="shared" si="56"/>
        <v>8372.8696762589188</v>
      </c>
      <c r="S124" s="10">
        <v>6.1434119530390241E-4</v>
      </c>
      <c r="T124" s="7">
        <v>1.3085467459973121</v>
      </c>
      <c r="U124" s="7">
        <v>2128.6914532540027</v>
      </c>
      <c r="V124" s="7">
        <v>3.7124638432214825</v>
      </c>
      <c r="W124" s="7">
        <v>6039.2875361567785</v>
      </c>
      <c r="X124" s="7">
        <f t="shared" si="48"/>
        <v>5.0210105892187951</v>
      </c>
      <c r="Y124" s="7">
        <f t="shared" si="49"/>
        <v>8167.9789894107817</v>
      </c>
      <c r="Z124" s="10">
        <v>7.6611056142028566E-4</v>
      </c>
      <c r="AA124" s="7">
        <v>2.6821530755324199</v>
      </c>
      <c r="AB124" s="7">
        <v>3498.3178469244676</v>
      </c>
      <c r="AC124" s="7">
        <v>0</v>
      </c>
      <c r="AD124" s="7">
        <v>5204</v>
      </c>
      <c r="AE124" s="7">
        <f t="shared" si="34"/>
        <v>2.6821530755324199</v>
      </c>
      <c r="AF124" s="7">
        <f t="shared" si="35"/>
        <v>8702.3178469244667</v>
      </c>
      <c r="AG124" s="10">
        <v>0</v>
      </c>
      <c r="AH124" s="7">
        <v>0</v>
      </c>
      <c r="AI124" s="7">
        <v>1952</v>
      </c>
      <c r="AJ124" s="7">
        <v>0</v>
      </c>
      <c r="AK124" s="7">
        <v>1726</v>
      </c>
      <c r="AL124" s="7">
        <f t="shared" si="36"/>
        <v>0</v>
      </c>
      <c r="AM124" s="7">
        <f t="shared" si="37"/>
        <v>3678</v>
      </c>
      <c r="AN124" s="10">
        <v>0</v>
      </c>
      <c r="AO124" s="7">
        <v>0</v>
      </c>
      <c r="AP124" s="7">
        <v>1892</v>
      </c>
      <c r="AQ124" s="7">
        <v>0</v>
      </c>
      <c r="AR124" s="7">
        <v>7045</v>
      </c>
      <c r="AS124" s="7">
        <f t="shared" si="38"/>
        <v>0</v>
      </c>
      <c r="AT124" s="7">
        <f t="shared" si="39"/>
        <v>8937</v>
      </c>
      <c r="AU124" s="10">
        <v>8.6501859790644176E-6</v>
      </c>
      <c r="AV124" s="7">
        <v>6.6000919020261506E-3</v>
      </c>
      <c r="AW124" s="7">
        <v>762.99339990809801</v>
      </c>
      <c r="AX124" s="7">
        <v>3.5439811956226919E-2</v>
      </c>
      <c r="AY124" s="7">
        <v>4096.9645601880438</v>
      </c>
      <c r="AZ124" s="7">
        <f t="shared" si="51"/>
        <v>4.2039903858253069E-2</v>
      </c>
      <c r="BA124" s="7">
        <f t="shared" si="52"/>
        <v>4859.9579600961415</v>
      </c>
      <c r="BB124" s="10">
        <f t="shared" si="50"/>
        <v>0</v>
      </c>
      <c r="BC124" s="7">
        <v>0</v>
      </c>
      <c r="BD124" s="7">
        <v>3631</v>
      </c>
      <c r="BE124" s="7">
        <v>0</v>
      </c>
      <c r="BF124" s="7">
        <v>4058</v>
      </c>
      <c r="BG124" s="13">
        <f t="shared" si="44"/>
        <v>0</v>
      </c>
      <c r="BH124" s="7">
        <f t="shared" si="45"/>
        <v>7689</v>
      </c>
      <c r="BI124" s="10">
        <v>0</v>
      </c>
      <c r="BJ124" s="7">
        <v>0</v>
      </c>
      <c r="BK124" s="7">
        <v>3134</v>
      </c>
      <c r="BL124" s="7">
        <v>0</v>
      </c>
      <c r="BM124" s="7">
        <v>15698</v>
      </c>
      <c r="BN124" s="7">
        <f t="shared" si="40"/>
        <v>0</v>
      </c>
      <c r="BO124" s="7">
        <f t="shared" si="41"/>
        <v>18832</v>
      </c>
      <c r="BP124" s="10">
        <v>0</v>
      </c>
      <c r="BQ124" s="7">
        <v>0</v>
      </c>
      <c r="BR124" s="7">
        <v>3250</v>
      </c>
      <c r="BS124" s="7">
        <v>0</v>
      </c>
      <c r="BT124" s="7">
        <v>3314</v>
      </c>
      <c r="BU124" s="7">
        <f t="shared" si="46"/>
        <v>0</v>
      </c>
      <c r="BV124" s="7">
        <f t="shared" si="47"/>
        <v>6564</v>
      </c>
      <c r="BW124" s="10">
        <v>0</v>
      </c>
      <c r="BX124" s="7">
        <v>4.523972981166724E-2</v>
      </c>
      <c r="BY124" s="7">
        <v>3026.9547602701882</v>
      </c>
      <c r="BZ124" s="7">
        <v>0.11519915341537201</v>
      </c>
      <c r="CA124" s="7">
        <v>7707.8848008465848</v>
      </c>
      <c r="CB124" s="7">
        <f t="shared" si="42"/>
        <v>0.16043888322703925</v>
      </c>
      <c r="CC124" s="7">
        <f t="shared" si="43"/>
        <v>10734.839561116773</v>
      </c>
    </row>
    <row r="125" spans="1:81" x14ac:dyDescent="0.25">
      <c r="A125" s="2">
        <v>42234</v>
      </c>
      <c r="B125" s="12">
        <f t="shared" si="32"/>
        <v>2.5831387912157342E-4</v>
      </c>
      <c r="C125" s="12">
        <f t="shared" si="33"/>
        <v>0.99974168612087844</v>
      </c>
      <c r="E125">
        <v>1.679917457093949E-3</v>
      </c>
      <c r="F125" s="7">
        <v>4.8062438447457883</v>
      </c>
      <c r="G125" s="7">
        <v>2856.1937561552541</v>
      </c>
      <c r="H125" s="7">
        <v>1.8882272217735987</v>
      </c>
      <c r="I125" s="7">
        <v>1122.1117727782264</v>
      </c>
      <c r="J125" s="7">
        <f t="shared" si="53"/>
        <v>6.6944710665193874</v>
      </c>
      <c r="K125" s="7">
        <f t="shared" si="54"/>
        <v>3978.3055289334807</v>
      </c>
      <c r="L125" s="22">
        <v>1.194011903993264E-5</v>
      </c>
      <c r="M125" s="7">
        <v>3.4793506882363712E-2</v>
      </c>
      <c r="N125" s="7">
        <v>2913.9652064931174</v>
      </c>
      <c r="O125" s="7">
        <v>3.8005398904105592E-2</v>
      </c>
      <c r="P125" s="7">
        <v>3182.9619946010957</v>
      </c>
      <c r="Q125" s="7">
        <f t="shared" si="55"/>
        <v>7.2798905786469303E-2</v>
      </c>
      <c r="R125" s="7">
        <f t="shared" si="56"/>
        <v>6096.9272010942132</v>
      </c>
      <c r="S125" s="10">
        <v>5.138490273753904E-4</v>
      </c>
      <c r="T125" s="7">
        <v>4.0388533551705681</v>
      </c>
      <c r="U125" s="7">
        <v>7855.9611466448296</v>
      </c>
      <c r="V125" s="7">
        <v>3.2763013985454892</v>
      </c>
      <c r="W125" s="7">
        <v>6372.7236986014541</v>
      </c>
      <c r="X125" s="7">
        <f t="shared" si="48"/>
        <v>7.3151547537160573</v>
      </c>
      <c r="Y125" s="7">
        <f t="shared" si="49"/>
        <v>14228.684845246284</v>
      </c>
      <c r="Z125" s="10">
        <v>6.2922451680025304E-4</v>
      </c>
      <c r="AA125" s="7">
        <v>2.6836425641530792</v>
      </c>
      <c r="AB125" s="7">
        <v>4262.3163574358468</v>
      </c>
      <c r="AC125" s="7">
        <v>0</v>
      </c>
      <c r="AD125" s="7">
        <v>3635</v>
      </c>
      <c r="AE125" s="7">
        <f t="shared" si="34"/>
        <v>2.6836425641530792</v>
      </c>
      <c r="AF125" s="7">
        <f t="shared" si="35"/>
        <v>7897.3163574358468</v>
      </c>
      <c r="AG125" s="10">
        <v>0</v>
      </c>
      <c r="AH125" s="7">
        <v>0</v>
      </c>
      <c r="AI125" s="7">
        <v>1355</v>
      </c>
      <c r="AJ125" s="7">
        <v>0</v>
      </c>
      <c r="AK125" s="7">
        <v>1666</v>
      </c>
      <c r="AL125" s="7">
        <f t="shared" si="36"/>
        <v>0</v>
      </c>
      <c r="AM125" s="7">
        <f t="shared" si="37"/>
        <v>3021</v>
      </c>
      <c r="AN125" s="10">
        <v>0</v>
      </c>
      <c r="AO125" s="7">
        <v>0</v>
      </c>
      <c r="AP125" s="7">
        <v>3882</v>
      </c>
      <c r="AQ125" s="7">
        <v>0</v>
      </c>
      <c r="AR125" s="7">
        <v>5952</v>
      </c>
      <c r="AS125" s="7">
        <f t="shared" si="38"/>
        <v>0</v>
      </c>
      <c r="AT125" s="7">
        <f t="shared" si="39"/>
        <v>9834</v>
      </c>
      <c r="AU125" s="10">
        <v>6.5215500277826521E-6</v>
      </c>
      <c r="AV125" s="7">
        <v>6.5867655280604787E-3</v>
      </c>
      <c r="AW125" s="7">
        <v>1009.993413234472</v>
      </c>
      <c r="AX125" s="7">
        <v>3.0162168878494766E-2</v>
      </c>
      <c r="AY125" s="7">
        <v>4624.9698378311214</v>
      </c>
      <c r="AZ125" s="7">
        <f t="shared" si="51"/>
        <v>3.6748934406555245E-2</v>
      </c>
      <c r="BA125" s="7">
        <f t="shared" si="52"/>
        <v>5634.9632510655938</v>
      </c>
      <c r="BB125" s="10">
        <f t="shared" si="50"/>
        <v>0</v>
      </c>
      <c r="BC125" s="7">
        <v>0</v>
      </c>
      <c r="BD125" s="7">
        <v>3039</v>
      </c>
      <c r="BE125" s="7">
        <v>0</v>
      </c>
      <c r="BF125" s="7">
        <v>4278</v>
      </c>
      <c r="BG125" s="13">
        <f t="shared" si="44"/>
        <v>0</v>
      </c>
      <c r="BH125" s="7">
        <f t="shared" si="45"/>
        <v>7317</v>
      </c>
      <c r="BI125" s="10">
        <v>0</v>
      </c>
      <c r="BJ125" s="7">
        <v>0</v>
      </c>
      <c r="BK125" s="7">
        <v>4832</v>
      </c>
      <c r="BL125" s="7">
        <v>0</v>
      </c>
      <c r="BM125" s="7">
        <v>20064</v>
      </c>
      <c r="BN125" s="7">
        <f t="shared" si="40"/>
        <v>0</v>
      </c>
      <c r="BO125" s="7">
        <f t="shared" si="41"/>
        <v>24896</v>
      </c>
      <c r="BP125" s="10">
        <v>0</v>
      </c>
      <c r="BQ125" s="7">
        <v>0</v>
      </c>
      <c r="BR125" s="7">
        <v>2955</v>
      </c>
      <c r="BS125" s="7">
        <v>0</v>
      </c>
      <c r="BT125" s="7">
        <v>1901</v>
      </c>
      <c r="BU125" s="7">
        <f t="shared" si="46"/>
        <v>0</v>
      </c>
      <c r="BV125" s="7">
        <f t="shared" si="47"/>
        <v>4856</v>
      </c>
      <c r="BW125" s="10">
        <v>0</v>
      </c>
      <c r="BX125" s="7">
        <v>2.9648473854376522E-2</v>
      </c>
      <c r="BY125" s="7">
        <v>2827.9703515261458</v>
      </c>
      <c r="BZ125" s="7">
        <v>0.10742854016470871</v>
      </c>
      <c r="CA125" s="7">
        <v>10246.892571459835</v>
      </c>
      <c r="CB125" s="7">
        <f t="shared" si="42"/>
        <v>0.13707701401908523</v>
      </c>
      <c r="CC125" s="7">
        <f t="shared" si="43"/>
        <v>13074.862922985982</v>
      </c>
    </row>
    <row r="126" spans="1:81" x14ac:dyDescent="0.25">
      <c r="A126" s="2">
        <v>42235</v>
      </c>
      <c r="B126" s="12">
        <f t="shared" si="32"/>
        <v>2.1477360527525055E-4</v>
      </c>
      <c r="C126" s="12">
        <f t="shared" si="33"/>
        <v>0.99978522639472478</v>
      </c>
      <c r="E126">
        <v>1.4018612059040203E-3</v>
      </c>
      <c r="F126" s="7">
        <v>3.6308205232914128</v>
      </c>
      <c r="G126" s="7">
        <v>2586.3691794767087</v>
      </c>
      <c r="H126" s="7">
        <v>2.6817604868943907</v>
      </c>
      <c r="I126" s="7">
        <v>1910.3182395131057</v>
      </c>
      <c r="J126" s="7">
        <f t="shared" si="53"/>
        <v>6.312581010185804</v>
      </c>
      <c r="K126" s="7">
        <f t="shared" si="54"/>
        <v>4496.6874189898144</v>
      </c>
      <c r="L126" s="22">
        <v>9.1595576301450876E-6</v>
      </c>
      <c r="M126" s="7">
        <v>3.2727099412508398E-2</v>
      </c>
      <c r="N126" s="7">
        <v>3572.9672729005874</v>
      </c>
      <c r="O126" s="7">
        <v>2.2230246368362128E-2</v>
      </c>
      <c r="P126" s="7">
        <v>2426.9777697536315</v>
      </c>
      <c r="Q126" s="7">
        <f t="shared" si="55"/>
        <v>5.4957345780870526E-2</v>
      </c>
      <c r="R126" s="7">
        <f t="shared" si="56"/>
        <v>5999.9450426542189</v>
      </c>
      <c r="S126" s="10">
        <v>4.2978801030302272E-4</v>
      </c>
      <c r="T126" s="7">
        <v>1.5635687814823966</v>
      </c>
      <c r="U126" s="7">
        <v>3636.4364312185176</v>
      </c>
      <c r="V126" s="7">
        <v>2.872273272855101</v>
      </c>
      <c r="W126" s="7">
        <v>6680.1277267271453</v>
      </c>
      <c r="X126" s="7">
        <f t="shared" si="48"/>
        <v>4.4358420543374972</v>
      </c>
      <c r="Y126" s="7">
        <f t="shared" si="49"/>
        <v>10316.564157945662</v>
      </c>
      <c r="Z126" s="10">
        <v>5.167841584010624E-4</v>
      </c>
      <c r="AA126" s="7">
        <v>1.3601759049115962</v>
      </c>
      <c r="AB126" s="7">
        <v>2630.6398240950884</v>
      </c>
      <c r="AC126" s="7">
        <v>0</v>
      </c>
      <c r="AD126" s="7">
        <v>7023</v>
      </c>
      <c r="AE126" s="7">
        <f t="shared" si="34"/>
        <v>1.3601759049115962</v>
      </c>
      <c r="AF126" s="7">
        <f t="shared" si="35"/>
        <v>9653.6398240950875</v>
      </c>
      <c r="AG126" s="10">
        <v>0</v>
      </c>
      <c r="AH126" s="7">
        <v>0</v>
      </c>
      <c r="AI126" s="7">
        <v>2768</v>
      </c>
      <c r="AJ126" s="7">
        <v>0</v>
      </c>
      <c r="AK126" s="7">
        <v>2172</v>
      </c>
      <c r="AL126" s="7">
        <f t="shared" si="36"/>
        <v>0</v>
      </c>
      <c r="AM126" s="7">
        <f t="shared" si="37"/>
        <v>4940</v>
      </c>
      <c r="AN126" s="10">
        <v>0</v>
      </c>
      <c r="AO126" s="7">
        <v>0</v>
      </c>
      <c r="AP126" s="7">
        <v>2418</v>
      </c>
      <c r="AQ126" s="7">
        <v>0</v>
      </c>
      <c r="AR126" s="7">
        <v>6730</v>
      </c>
      <c r="AS126" s="7">
        <f t="shared" si="38"/>
        <v>0</v>
      </c>
      <c r="AT126" s="7">
        <f t="shared" si="39"/>
        <v>9148</v>
      </c>
      <c r="AU126" s="10">
        <v>4.9167257895055272E-6</v>
      </c>
      <c r="AV126" s="7">
        <v>1.1657556846917605E-2</v>
      </c>
      <c r="AW126" s="7">
        <v>2370.9883424431532</v>
      </c>
      <c r="AX126" s="7">
        <v>1.6185861299052196E-2</v>
      </c>
      <c r="AY126" s="7">
        <v>3291.9838141387008</v>
      </c>
      <c r="AZ126" s="7">
        <f t="shared" si="51"/>
        <v>2.78434181459698E-2</v>
      </c>
      <c r="BA126" s="7">
        <f t="shared" si="52"/>
        <v>5662.9721565818545</v>
      </c>
      <c r="BB126" s="10">
        <f t="shared" si="50"/>
        <v>0</v>
      </c>
      <c r="BC126" s="7">
        <v>0</v>
      </c>
      <c r="BD126" s="7">
        <v>2710</v>
      </c>
      <c r="BE126" s="7">
        <v>0</v>
      </c>
      <c r="BF126" s="7">
        <v>5502</v>
      </c>
      <c r="BG126" s="13">
        <f t="shared" si="44"/>
        <v>0</v>
      </c>
      <c r="BH126" s="7">
        <f t="shared" si="45"/>
        <v>8212</v>
      </c>
      <c r="BI126" s="10">
        <v>0</v>
      </c>
      <c r="BJ126" s="7">
        <v>0</v>
      </c>
      <c r="BK126" s="7">
        <v>3294</v>
      </c>
      <c r="BL126" s="7">
        <v>0</v>
      </c>
      <c r="BM126" s="7">
        <v>11787</v>
      </c>
      <c r="BN126" s="7">
        <f t="shared" si="40"/>
        <v>0</v>
      </c>
      <c r="BO126" s="7">
        <f t="shared" si="41"/>
        <v>15081</v>
      </c>
      <c r="BP126" s="10">
        <v>0</v>
      </c>
      <c r="BQ126" s="7">
        <v>0</v>
      </c>
      <c r="BR126" s="7">
        <v>1540</v>
      </c>
      <c r="BS126" s="7">
        <v>0</v>
      </c>
      <c r="BT126" s="7">
        <v>3527</v>
      </c>
      <c r="BU126" s="7">
        <f t="shared" si="46"/>
        <v>0</v>
      </c>
      <c r="BV126" s="7">
        <f t="shared" si="47"/>
        <v>5067</v>
      </c>
      <c r="BW126" s="10">
        <v>0</v>
      </c>
      <c r="BX126" s="7">
        <v>1.8841559295160515E-2</v>
      </c>
      <c r="BY126" s="7">
        <v>2561.9811584407048</v>
      </c>
      <c r="BZ126" s="7">
        <v>4.4662291022447231E-2</v>
      </c>
      <c r="CA126" s="7">
        <v>6072.9553377089778</v>
      </c>
      <c r="CB126" s="7">
        <f t="shared" si="42"/>
        <v>6.3503850317607746E-2</v>
      </c>
      <c r="CC126" s="7">
        <f t="shared" si="43"/>
        <v>8634.9364961496831</v>
      </c>
    </row>
    <row r="127" spans="1:81" x14ac:dyDescent="0.25">
      <c r="A127" s="2">
        <v>42236</v>
      </c>
      <c r="B127" s="12">
        <f t="shared" si="32"/>
        <v>1.7858266121737666E-4</v>
      </c>
      <c r="C127" s="12">
        <f t="shared" si="33"/>
        <v>0.9998214173387826</v>
      </c>
      <c r="E127">
        <v>1.1697742878410411E-3</v>
      </c>
      <c r="F127" s="7">
        <v>4.0532679073692073</v>
      </c>
      <c r="G127" s="7">
        <v>3460.946732092631</v>
      </c>
      <c r="H127" s="7">
        <v>1.3733150139253822</v>
      </c>
      <c r="I127" s="7">
        <v>1172.6266849860747</v>
      </c>
      <c r="J127" s="7">
        <f t="shared" si="53"/>
        <v>5.4265829212945897</v>
      </c>
      <c r="K127" s="7">
        <f t="shared" si="54"/>
        <v>4633.5734170787055</v>
      </c>
      <c r="L127" s="22">
        <v>7.0265163498728356E-6</v>
      </c>
      <c r="M127" s="7">
        <v>1.167104365713878E-2</v>
      </c>
      <c r="N127" s="7">
        <v>1660.9883289563429</v>
      </c>
      <c r="O127" s="7">
        <v>1.680040059254595E-2</v>
      </c>
      <c r="P127" s="7">
        <v>2390.9831995994073</v>
      </c>
      <c r="Q127" s="7">
        <f t="shared" si="55"/>
        <v>2.847144424968473E-2</v>
      </c>
      <c r="R127" s="7">
        <f t="shared" si="56"/>
        <v>4051.9715285557504</v>
      </c>
      <c r="S127" s="10">
        <v>3.5947366351019028E-4</v>
      </c>
      <c r="T127" s="7">
        <v>0.77682258684552119</v>
      </c>
      <c r="U127" s="7">
        <v>2160.2231774131546</v>
      </c>
      <c r="V127" s="7">
        <v>1.8293614736033583</v>
      </c>
      <c r="W127" s="7">
        <v>5087.1706385263969</v>
      </c>
      <c r="X127" s="7">
        <f t="shared" si="48"/>
        <v>2.6061840604488795</v>
      </c>
      <c r="Y127" s="7">
        <f t="shared" si="49"/>
        <v>7247.3938159395511</v>
      </c>
      <c r="Z127" s="10">
        <v>4.2442799015707244E-4</v>
      </c>
      <c r="AA127" s="7">
        <v>0.90912475491644917</v>
      </c>
      <c r="AB127" s="7">
        <v>2141.0908752450837</v>
      </c>
      <c r="AC127" s="7">
        <v>0</v>
      </c>
      <c r="AD127" s="7">
        <v>11128</v>
      </c>
      <c r="AE127" s="7">
        <f t="shared" si="34"/>
        <v>0.90912475491644917</v>
      </c>
      <c r="AF127" s="7">
        <f t="shared" si="35"/>
        <v>13269.090875245083</v>
      </c>
      <c r="AG127" s="10">
        <v>0</v>
      </c>
      <c r="AH127" s="7">
        <v>0</v>
      </c>
      <c r="AI127" s="7">
        <v>1470</v>
      </c>
      <c r="AJ127" s="7">
        <v>0</v>
      </c>
      <c r="AK127" s="7">
        <v>2359</v>
      </c>
      <c r="AL127" s="7">
        <f t="shared" si="36"/>
        <v>0</v>
      </c>
      <c r="AM127" s="7">
        <f t="shared" si="37"/>
        <v>3829</v>
      </c>
      <c r="AN127" s="10">
        <v>0</v>
      </c>
      <c r="AO127" s="7">
        <v>0</v>
      </c>
      <c r="AP127" s="7">
        <v>1850</v>
      </c>
      <c r="AQ127" s="7">
        <v>0</v>
      </c>
      <c r="AR127" s="7">
        <v>4916</v>
      </c>
      <c r="AS127" s="7">
        <f t="shared" si="38"/>
        <v>0</v>
      </c>
      <c r="AT127" s="7">
        <f t="shared" si="39"/>
        <v>6766</v>
      </c>
      <c r="AU127" s="10">
        <v>3.7068155329667007E-6</v>
      </c>
      <c r="AV127" s="7">
        <v>6.850195104922463E-3</v>
      </c>
      <c r="AW127" s="7">
        <v>1847.993149804895</v>
      </c>
      <c r="AX127" s="7">
        <v>1.5576038869526077E-2</v>
      </c>
      <c r="AY127" s="7">
        <v>4201.9844239611302</v>
      </c>
      <c r="AZ127" s="7">
        <f t="shared" si="51"/>
        <v>2.2426233974448539E-2</v>
      </c>
      <c r="BA127" s="7">
        <f t="shared" si="52"/>
        <v>6049.9775737660257</v>
      </c>
      <c r="BB127" s="10">
        <f t="shared" si="50"/>
        <v>0</v>
      </c>
      <c r="BC127" s="7">
        <v>0</v>
      </c>
      <c r="BD127" s="7">
        <v>2276</v>
      </c>
      <c r="BE127" s="7">
        <v>0</v>
      </c>
      <c r="BF127" s="7">
        <v>5963</v>
      </c>
      <c r="BG127" s="13">
        <f t="shared" si="44"/>
        <v>0</v>
      </c>
      <c r="BH127" s="7">
        <f t="shared" si="45"/>
        <v>8239</v>
      </c>
      <c r="BI127" s="10">
        <v>0</v>
      </c>
      <c r="BJ127" s="7">
        <v>0</v>
      </c>
      <c r="BK127" s="7">
        <v>3417</v>
      </c>
      <c r="BL127" s="7">
        <v>0</v>
      </c>
      <c r="BM127" s="7">
        <v>15635</v>
      </c>
      <c r="BN127" s="7">
        <f t="shared" si="40"/>
        <v>0</v>
      </c>
      <c r="BO127" s="7">
        <f t="shared" si="41"/>
        <v>19052</v>
      </c>
      <c r="BP127" s="10">
        <v>0</v>
      </c>
      <c r="BQ127" s="7">
        <v>0</v>
      </c>
      <c r="BR127" s="7">
        <v>1661</v>
      </c>
      <c r="BS127" s="7">
        <v>0</v>
      </c>
      <c r="BT127" s="7">
        <v>1939</v>
      </c>
      <c r="BU127" s="7">
        <f t="shared" si="46"/>
        <v>0</v>
      </c>
      <c r="BV127" s="7">
        <f t="shared" si="47"/>
        <v>3600</v>
      </c>
      <c r="BW127" s="10">
        <v>0</v>
      </c>
      <c r="BX127" s="7">
        <v>1.3046707252492906E-2</v>
      </c>
      <c r="BY127" s="7">
        <v>2528.9869532927473</v>
      </c>
      <c r="BZ127" s="7">
        <v>3.1474084993064144E-2</v>
      </c>
      <c r="CA127" s="7">
        <v>6100.9685259150074</v>
      </c>
      <c r="CB127" s="7">
        <f t="shared" si="42"/>
        <v>4.452079224555705E-2</v>
      </c>
      <c r="CC127" s="7">
        <f t="shared" si="43"/>
        <v>8629.9554792077543</v>
      </c>
    </row>
    <row r="128" spans="1:81" x14ac:dyDescent="0.25">
      <c r="A128" s="2">
        <v>42237</v>
      </c>
      <c r="B128" s="12">
        <f t="shared" si="32"/>
        <v>1.4849899016933232E-4</v>
      </c>
      <c r="C128" s="12">
        <f t="shared" si="33"/>
        <v>0.99985150100983067</v>
      </c>
      <c r="E128">
        <v>9.7607325845427972E-4</v>
      </c>
      <c r="F128" s="7">
        <v>2.1932366117467668</v>
      </c>
      <c r="G128" s="7">
        <v>2244.8067633882533</v>
      </c>
      <c r="H128" s="7">
        <v>1.437755909703154</v>
      </c>
      <c r="I128" s="7">
        <v>1471.5622440902969</v>
      </c>
      <c r="J128" s="7">
        <f t="shared" si="53"/>
        <v>3.6309925214499206</v>
      </c>
      <c r="K128" s="7">
        <f t="shared" si="54"/>
        <v>3716.36900747855</v>
      </c>
      <c r="L128" s="22">
        <v>5.3902065453304004E-6</v>
      </c>
      <c r="M128" s="7">
        <v>6.985707682748199E-3</v>
      </c>
      <c r="N128" s="7">
        <v>1295.9930142923172</v>
      </c>
      <c r="O128" s="7">
        <v>1.4693703042570672E-2</v>
      </c>
      <c r="P128" s="7">
        <v>2725.9853062969573</v>
      </c>
      <c r="Q128" s="7">
        <f t="shared" si="55"/>
        <v>2.1679410725318871E-2</v>
      </c>
      <c r="R128" s="7">
        <f t="shared" si="56"/>
        <v>4021.9783205892745</v>
      </c>
      <c r="S128" s="10">
        <v>3.0065945193458177E-4</v>
      </c>
      <c r="T128" s="7">
        <v>0.72248466299879999</v>
      </c>
      <c r="U128" s="7">
        <v>2402.2775153370012</v>
      </c>
      <c r="V128" s="7">
        <v>1.7384129510857518</v>
      </c>
      <c r="W128" s="7">
        <v>5780.2615870489144</v>
      </c>
      <c r="X128" s="7">
        <f t="shared" si="48"/>
        <v>2.4608976140845518</v>
      </c>
      <c r="Y128" s="7">
        <f t="shared" si="49"/>
        <v>8182.5391023859156</v>
      </c>
      <c r="Z128" s="10">
        <v>3.4857133518406691E-4</v>
      </c>
      <c r="AA128" s="7">
        <v>1.0293311527985496</v>
      </c>
      <c r="AB128" s="7">
        <v>2951.9706688472015</v>
      </c>
      <c r="AC128" s="7">
        <v>0</v>
      </c>
      <c r="AD128" s="7">
        <v>7394</v>
      </c>
      <c r="AE128" s="7">
        <f t="shared" si="34"/>
        <v>1.0293311527985496</v>
      </c>
      <c r="AF128" s="7">
        <f t="shared" si="35"/>
        <v>10345.970668847202</v>
      </c>
      <c r="AG128" s="10">
        <v>0</v>
      </c>
      <c r="AH128" s="7">
        <v>0</v>
      </c>
      <c r="AI128" s="7">
        <v>1785</v>
      </c>
      <c r="AJ128" s="7">
        <v>0</v>
      </c>
      <c r="AK128" s="7">
        <v>1772</v>
      </c>
      <c r="AL128" s="7">
        <f t="shared" si="36"/>
        <v>0</v>
      </c>
      <c r="AM128" s="7">
        <f t="shared" si="37"/>
        <v>3557</v>
      </c>
      <c r="AN128" s="10">
        <v>0</v>
      </c>
      <c r="AO128" s="7">
        <v>0</v>
      </c>
      <c r="AP128" s="7">
        <v>4138</v>
      </c>
      <c r="AQ128" s="7">
        <v>0</v>
      </c>
      <c r="AR128" s="7">
        <v>4411</v>
      </c>
      <c r="AS128" s="7">
        <f t="shared" si="38"/>
        <v>0</v>
      </c>
      <c r="AT128" s="7">
        <f t="shared" si="39"/>
        <v>8549</v>
      </c>
      <c r="AU128" s="10">
        <v>2.7946397443967541E-6</v>
      </c>
      <c r="AV128" s="7">
        <v>7.500813073960888E-3</v>
      </c>
      <c r="AW128" s="7">
        <v>2683.9924991869261</v>
      </c>
      <c r="AX128" s="7">
        <v>9.0574274115898801E-3</v>
      </c>
      <c r="AY128" s="7">
        <v>3240.9909425725882</v>
      </c>
      <c r="AZ128" s="7">
        <f t="shared" si="51"/>
        <v>1.6558240485550768E-2</v>
      </c>
      <c r="BA128" s="7">
        <f t="shared" si="52"/>
        <v>5924.9834417595139</v>
      </c>
      <c r="BB128" s="10">
        <f t="shared" si="50"/>
        <v>0</v>
      </c>
      <c r="BC128" s="7">
        <v>0</v>
      </c>
      <c r="BD128" s="7">
        <v>2414</v>
      </c>
      <c r="BE128" s="7">
        <v>0</v>
      </c>
      <c r="BF128" s="7">
        <v>5766</v>
      </c>
      <c r="BG128" s="13">
        <f t="shared" si="44"/>
        <v>0</v>
      </c>
      <c r="BH128" s="7">
        <f t="shared" si="45"/>
        <v>8180</v>
      </c>
      <c r="BI128" s="10">
        <v>0</v>
      </c>
      <c r="BJ128" s="7">
        <v>0</v>
      </c>
      <c r="BK128" s="7">
        <v>2471.1795106978425</v>
      </c>
      <c r="BL128" s="7">
        <v>0</v>
      </c>
      <c r="BM128" s="7">
        <v>16935</v>
      </c>
      <c r="BN128" s="7">
        <f t="shared" si="40"/>
        <v>0</v>
      </c>
      <c r="BO128" s="7">
        <f t="shared" si="41"/>
        <v>19406.179510697842</v>
      </c>
      <c r="BP128" s="10">
        <v>0</v>
      </c>
      <c r="BQ128" s="7">
        <v>0</v>
      </c>
      <c r="BR128" s="7">
        <v>2032</v>
      </c>
      <c r="BS128" s="7">
        <v>0</v>
      </c>
      <c r="BT128" s="7">
        <v>4314</v>
      </c>
      <c r="BU128" s="7">
        <f t="shared" si="46"/>
        <v>0</v>
      </c>
      <c r="BV128" s="7">
        <f t="shared" si="47"/>
        <v>6346</v>
      </c>
      <c r="BW128" s="10">
        <v>0</v>
      </c>
      <c r="BX128" s="7">
        <v>8.9818945720752108E-3</v>
      </c>
      <c r="BY128" s="7">
        <v>2481.9910181054279</v>
      </c>
      <c r="BZ128" s="7">
        <v>1.6617590602324483E-2</v>
      </c>
      <c r="CA128" s="7">
        <v>4591.9833824093976</v>
      </c>
      <c r="CB128" s="7">
        <f t="shared" si="42"/>
        <v>2.5599485174399694E-2</v>
      </c>
      <c r="CC128" s="7">
        <f t="shared" si="43"/>
        <v>7073.9744005148259</v>
      </c>
    </row>
    <row r="129" spans="1:81" x14ac:dyDescent="0.25">
      <c r="A129" s="2">
        <v>42238</v>
      </c>
      <c r="B129" s="12">
        <f t="shared" si="32"/>
        <v>1.2349059520702895E-4</v>
      </c>
      <c r="C129" s="12">
        <f t="shared" si="33"/>
        <v>0.999876509404793</v>
      </c>
      <c r="E129">
        <v>8.1442071590021037E-4</v>
      </c>
      <c r="F129" s="7">
        <v>2.0116191682735196</v>
      </c>
      <c r="G129" s="7">
        <v>2467.9883808317263</v>
      </c>
      <c r="H129" s="7">
        <v>2.1508851106924558</v>
      </c>
      <c r="I129" s="7">
        <v>2638.8491148893077</v>
      </c>
      <c r="J129" s="7">
        <f t="shared" si="53"/>
        <v>4.1625042789659759</v>
      </c>
      <c r="K129" s="7">
        <f t="shared" si="54"/>
        <v>5106.8374957210344</v>
      </c>
      <c r="L129" s="22">
        <v>4.1349530952583535E-6</v>
      </c>
      <c r="M129" s="7">
        <v>5.4746778981220601E-3</v>
      </c>
      <c r="N129" s="7">
        <v>1323.9945253221019</v>
      </c>
      <c r="O129" s="7">
        <v>8.3484702993266158E-3</v>
      </c>
      <c r="P129" s="7">
        <v>2018.9916515297007</v>
      </c>
      <c r="Q129" s="7">
        <f t="shared" si="55"/>
        <v>1.3823148197448676E-2</v>
      </c>
      <c r="R129" s="7">
        <f t="shared" si="56"/>
        <v>3342.9861768518026</v>
      </c>
      <c r="S129" s="10">
        <v>2.5146553156296658E-4</v>
      </c>
      <c r="T129" s="7">
        <v>0.6983197811503582</v>
      </c>
      <c r="U129" s="7">
        <v>2776.3016802188495</v>
      </c>
      <c r="V129" s="7">
        <v>1.9913555444471323</v>
      </c>
      <c r="W129" s="7">
        <v>7917.0086444555527</v>
      </c>
      <c r="X129" s="7">
        <f t="shared" si="48"/>
        <v>2.6896753255974906</v>
      </c>
      <c r="Y129" s="7">
        <f t="shared" si="49"/>
        <v>10693.310324674403</v>
      </c>
      <c r="Z129" s="10">
        <v>2.8626841437262573E-4</v>
      </c>
      <c r="AA129" s="7">
        <v>0.79210470256905541</v>
      </c>
      <c r="AB129" s="7">
        <v>2766.2078952974312</v>
      </c>
      <c r="AC129" s="7">
        <v>0</v>
      </c>
      <c r="AD129" s="7">
        <v>6909</v>
      </c>
      <c r="AE129" s="7">
        <f t="shared" si="34"/>
        <v>0.79210470256905541</v>
      </c>
      <c r="AF129" s="7">
        <f t="shared" si="35"/>
        <v>9675.2078952974316</v>
      </c>
      <c r="AG129" s="10">
        <v>0</v>
      </c>
      <c r="AH129" s="7">
        <v>0</v>
      </c>
      <c r="AI129" s="7">
        <v>2397</v>
      </c>
      <c r="AJ129" s="7">
        <v>0</v>
      </c>
      <c r="AK129" s="7">
        <v>283</v>
      </c>
      <c r="AL129" s="7">
        <f t="shared" si="36"/>
        <v>0</v>
      </c>
      <c r="AM129" s="7">
        <f t="shared" si="37"/>
        <v>2680</v>
      </c>
      <c r="AN129" s="10">
        <v>0</v>
      </c>
      <c r="AO129" s="7">
        <v>0</v>
      </c>
      <c r="AP129" s="7">
        <v>1408</v>
      </c>
      <c r="AQ129" s="7">
        <v>0</v>
      </c>
      <c r="AR129" s="7">
        <v>4547</v>
      </c>
      <c r="AS129" s="7">
        <f t="shared" si="38"/>
        <v>0</v>
      </c>
      <c r="AT129" s="7">
        <f t="shared" si="39"/>
        <v>5955</v>
      </c>
      <c r="AU129" s="10">
        <v>2.1069323462574729E-6</v>
      </c>
      <c r="AV129" s="7">
        <v>5.2673308656436824E-3</v>
      </c>
      <c r="AW129" s="7">
        <v>2499.9947326691345</v>
      </c>
      <c r="AX129" s="7">
        <v>5.0039643223614982E-3</v>
      </c>
      <c r="AY129" s="7">
        <v>2374.9949960356776</v>
      </c>
      <c r="AZ129" s="7">
        <f t="shared" si="51"/>
        <v>1.0271295188005181E-2</v>
      </c>
      <c r="BA129" s="7">
        <f t="shared" si="52"/>
        <v>4874.9897287048116</v>
      </c>
      <c r="BB129" s="10">
        <f t="shared" si="50"/>
        <v>0</v>
      </c>
      <c r="BC129" s="7">
        <v>0</v>
      </c>
      <c r="BD129" s="7">
        <v>1409</v>
      </c>
      <c r="BE129" s="7">
        <v>0</v>
      </c>
      <c r="BF129" s="7">
        <v>5998</v>
      </c>
      <c r="BG129" s="13">
        <f t="shared" si="44"/>
        <v>0</v>
      </c>
      <c r="BH129" s="7">
        <f t="shared" si="45"/>
        <v>7407</v>
      </c>
      <c r="BI129" s="10">
        <v>0</v>
      </c>
      <c r="BJ129" s="7">
        <v>0</v>
      </c>
      <c r="BK129" s="7">
        <v>7809.2688915255549</v>
      </c>
      <c r="BL129" s="7">
        <v>0</v>
      </c>
      <c r="BM129" s="7">
        <v>6309</v>
      </c>
      <c r="BN129" s="7">
        <f t="shared" si="40"/>
        <v>0</v>
      </c>
      <c r="BO129" s="7">
        <f t="shared" si="41"/>
        <v>14118.268891525555</v>
      </c>
      <c r="BP129" s="10">
        <v>0</v>
      </c>
      <c r="BQ129" s="7">
        <v>0</v>
      </c>
      <c r="BR129" s="7">
        <v>2091</v>
      </c>
      <c r="BS129" s="7">
        <v>0</v>
      </c>
      <c r="BT129" s="7">
        <v>6491</v>
      </c>
      <c r="BU129" s="7">
        <f t="shared" si="46"/>
        <v>0</v>
      </c>
      <c r="BV129" s="7">
        <f t="shared" si="47"/>
        <v>8582</v>
      </c>
      <c r="BW129" s="10">
        <v>0</v>
      </c>
      <c r="BX129" s="7">
        <v>3.9600864085409526E-3</v>
      </c>
      <c r="BY129" s="7">
        <v>1559.9960399135914</v>
      </c>
      <c r="BZ129" s="7">
        <v>1.5924116692806023E-2</v>
      </c>
      <c r="CA129" s="7">
        <v>6272.984075883307</v>
      </c>
      <c r="CB129" s="7">
        <f t="shared" si="42"/>
        <v>1.9884203101346976E-2</v>
      </c>
      <c r="CC129" s="7">
        <f t="shared" si="43"/>
        <v>7832.9801157968986</v>
      </c>
    </row>
    <row r="130" spans="1:81" x14ac:dyDescent="0.25">
      <c r="A130" s="4">
        <v>42239</v>
      </c>
      <c r="B130" s="12">
        <f t="shared" si="32"/>
        <v>1.0270003201027425E-4</v>
      </c>
      <c r="C130" s="12">
        <f t="shared" si="33"/>
        <v>0.99989729996798971</v>
      </c>
      <c r="E130">
        <v>6.7952207729504721E-4</v>
      </c>
      <c r="F130" s="7">
        <v>0.78756608758495972</v>
      </c>
      <c r="G130" s="7">
        <v>1158.212433912415</v>
      </c>
      <c r="H130" s="7">
        <v>1.0770424925126498</v>
      </c>
      <c r="I130" s="7">
        <v>1583.9229575074874</v>
      </c>
      <c r="J130" s="7">
        <f t="shared" si="53"/>
        <v>1.8646085800976095</v>
      </c>
      <c r="K130" s="7">
        <f t="shared" si="54"/>
        <v>2742.1353914199026</v>
      </c>
      <c r="L130" s="22">
        <v>3.1720179844985097E-6</v>
      </c>
      <c r="M130" s="7">
        <v>6.3186598251210313E-3</v>
      </c>
      <c r="N130" s="7">
        <v>1991.9936813401748</v>
      </c>
      <c r="O130" s="7">
        <v>7.4320381376800082E-3</v>
      </c>
      <c r="P130" s="7">
        <v>2342.9925679618623</v>
      </c>
      <c r="Q130" s="7">
        <f t="shared" si="55"/>
        <v>1.375069796280104E-2</v>
      </c>
      <c r="R130" s="7">
        <f t="shared" si="56"/>
        <v>4334.9862493020373</v>
      </c>
      <c r="S130" s="10">
        <v>2.1031903046253575E-4</v>
      </c>
      <c r="T130" s="7">
        <v>0.51633321978552527</v>
      </c>
      <c r="U130" s="7">
        <v>2454.4836667802147</v>
      </c>
      <c r="V130" s="7">
        <v>1.4871658644005903</v>
      </c>
      <c r="W130" s="7">
        <v>7069.5128341355994</v>
      </c>
      <c r="X130" s="7">
        <f t="shared" si="48"/>
        <v>2.0034990841861156</v>
      </c>
      <c r="Y130" s="7">
        <f t="shared" si="49"/>
        <v>9523.996500915815</v>
      </c>
      <c r="Z130" s="10">
        <v>2.3509877005212232E-4</v>
      </c>
      <c r="AA130" s="7">
        <v>0.59009791283082702</v>
      </c>
      <c r="AB130" s="7">
        <v>2509.409902087169</v>
      </c>
      <c r="AC130" s="7">
        <v>0</v>
      </c>
      <c r="AD130" s="7">
        <v>7515</v>
      </c>
      <c r="AE130" s="7">
        <f t="shared" si="34"/>
        <v>0.59009791283082702</v>
      </c>
      <c r="AF130" s="7">
        <f t="shared" si="35"/>
        <v>10024.409902087169</v>
      </c>
      <c r="AG130" s="10">
        <v>0</v>
      </c>
      <c r="AH130" s="7">
        <v>0</v>
      </c>
      <c r="AI130" s="7">
        <v>2488</v>
      </c>
      <c r="AJ130" s="7">
        <v>0</v>
      </c>
      <c r="AK130" s="7">
        <v>0</v>
      </c>
      <c r="AL130" s="7">
        <f t="shared" si="36"/>
        <v>0</v>
      </c>
      <c r="AM130" s="7">
        <f t="shared" si="37"/>
        <v>2488</v>
      </c>
      <c r="AN130" s="10">
        <v>0</v>
      </c>
      <c r="AO130" s="7">
        <v>0</v>
      </c>
      <c r="AP130" s="7">
        <v>2804</v>
      </c>
      <c r="AQ130" s="7">
        <v>0</v>
      </c>
      <c r="AR130" s="7">
        <v>3481</v>
      </c>
      <c r="AS130" s="7">
        <f t="shared" si="38"/>
        <v>0</v>
      </c>
      <c r="AT130" s="7">
        <f t="shared" si="39"/>
        <v>6285</v>
      </c>
      <c r="AU130" s="10">
        <v>1.5884563188128809E-6</v>
      </c>
      <c r="AV130" s="7">
        <v>2.227015758975659E-3</v>
      </c>
      <c r="AW130" s="7">
        <v>1401.997772984241</v>
      </c>
      <c r="AX130" s="7">
        <v>3.6868071159646965E-3</v>
      </c>
      <c r="AY130" s="7">
        <v>2320.9963131928839</v>
      </c>
      <c r="AZ130" s="7">
        <f t="shared" si="51"/>
        <v>5.9138228749403554E-3</v>
      </c>
      <c r="BA130" s="7">
        <f t="shared" si="52"/>
        <v>3722.9940861771247</v>
      </c>
      <c r="BB130" s="10">
        <f t="shared" si="50"/>
        <v>0</v>
      </c>
      <c r="BC130" s="7">
        <v>0</v>
      </c>
      <c r="BD130" s="7">
        <v>1807</v>
      </c>
      <c r="BE130" s="7">
        <v>0</v>
      </c>
      <c r="BF130" s="7">
        <v>2369</v>
      </c>
      <c r="BG130" s="13">
        <f t="shared" si="44"/>
        <v>0</v>
      </c>
      <c r="BH130" s="7">
        <f t="shared" si="45"/>
        <v>4176</v>
      </c>
      <c r="BI130" s="10">
        <v>0</v>
      </c>
      <c r="BJ130" s="7">
        <v>0</v>
      </c>
      <c r="BK130" s="7">
        <v>11880</v>
      </c>
      <c r="BL130" s="7">
        <v>0</v>
      </c>
      <c r="BM130" s="7">
        <v>5827</v>
      </c>
      <c r="BN130" s="7">
        <f t="shared" si="40"/>
        <v>0</v>
      </c>
      <c r="BO130" s="7">
        <f t="shared" si="41"/>
        <v>17707</v>
      </c>
      <c r="BP130" s="10">
        <v>0</v>
      </c>
      <c r="BQ130" s="7">
        <v>0</v>
      </c>
      <c r="BR130" s="7">
        <v>1814</v>
      </c>
      <c r="BS130" s="7">
        <v>0</v>
      </c>
      <c r="BT130" s="7">
        <v>4819</v>
      </c>
      <c r="BU130" s="7">
        <f t="shared" si="46"/>
        <v>0</v>
      </c>
      <c r="BV130" s="7">
        <f t="shared" si="47"/>
        <v>6633</v>
      </c>
      <c r="BW130" s="10">
        <v>0</v>
      </c>
      <c r="BX130" s="7">
        <v>3.5578636122866047E-3</v>
      </c>
      <c r="BY130" s="7">
        <v>1997.9964421363877</v>
      </c>
      <c r="BZ130" s="7">
        <v>1.0025411480066859E-2</v>
      </c>
      <c r="CA130" s="7">
        <v>5629.9899745885195</v>
      </c>
      <c r="CB130" s="7">
        <f t="shared" si="42"/>
        <v>1.3583275092353464E-2</v>
      </c>
      <c r="CC130" s="7">
        <f t="shared" si="43"/>
        <v>7627.986416724907</v>
      </c>
    </row>
    <row r="131" spans="1:81" x14ac:dyDescent="0.25">
      <c r="A131" s="4">
        <v>42240</v>
      </c>
      <c r="B131" s="12">
        <f t="shared" si="32"/>
        <v>8.5414884733539786E-5</v>
      </c>
      <c r="C131" s="12">
        <f t="shared" si="33"/>
        <v>0.99991458511526643</v>
      </c>
      <c r="E131">
        <v>5.6695503793313673E-4</v>
      </c>
      <c r="F131" s="7">
        <v>2.6431443868442832</v>
      </c>
      <c r="G131" s="7">
        <v>4659.3568556131559</v>
      </c>
      <c r="H131" s="7">
        <v>0.83455781583757727</v>
      </c>
      <c r="I131" s="7">
        <v>1471.1654421841624</v>
      </c>
      <c r="J131" s="7">
        <f t="shared" si="53"/>
        <v>3.4777022026818605</v>
      </c>
      <c r="K131" s="7">
        <f t="shared" si="54"/>
        <v>6130.5222977973181</v>
      </c>
      <c r="L131" s="22">
        <v>2.433327683681874E-6</v>
      </c>
      <c r="M131" s="7">
        <v>7.1393834239226184E-3</v>
      </c>
      <c r="N131" s="7">
        <v>2933.9928606165759</v>
      </c>
      <c r="O131" s="7">
        <v>6.1636190227661869E-3</v>
      </c>
      <c r="P131" s="7">
        <v>2532.9938363809774</v>
      </c>
      <c r="Q131" s="7">
        <f t="shared" si="55"/>
        <v>1.3303002446688805E-2</v>
      </c>
      <c r="R131" s="7">
        <f t="shared" si="56"/>
        <v>5466.9866969975537</v>
      </c>
      <c r="S131" s="10">
        <v>1.7590401520761745E-4</v>
      </c>
      <c r="T131" s="7">
        <v>0.57573384177453191</v>
      </c>
      <c r="U131" s="7">
        <v>3272.4242661582257</v>
      </c>
      <c r="V131" s="7">
        <v>0.84838506534633895</v>
      </c>
      <c r="W131" s="7">
        <v>4822.1516149346535</v>
      </c>
      <c r="X131" s="7">
        <f t="shared" si="48"/>
        <v>1.4241189071208709</v>
      </c>
      <c r="Y131" s="7">
        <f t="shared" si="49"/>
        <v>8094.5758810928792</v>
      </c>
      <c r="Z131" s="10">
        <v>1.9307378400446051E-4</v>
      </c>
      <c r="AA131" s="7">
        <v>0.51319011788385605</v>
      </c>
      <c r="AB131" s="7">
        <v>2657.4868098821162</v>
      </c>
      <c r="AC131" s="7">
        <v>0</v>
      </c>
      <c r="AD131" s="7">
        <v>5801</v>
      </c>
      <c r="AE131" s="7">
        <f t="shared" si="34"/>
        <v>0.51319011788385605</v>
      </c>
      <c r="AF131" s="7">
        <f t="shared" si="35"/>
        <v>8458.4868098821171</v>
      </c>
      <c r="AG131" s="10">
        <v>0</v>
      </c>
      <c r="AH131" s="7">
        <v>0</v>
      </c>
      <c r="AI131" s="7">
        <v>2027</v>
      </c>
      <c r="AJ131" s="7">
        <v>0</v>
      </c>
      <c r="AK131" s="7">
        <v>219</v>
      </c>
      <c r="AL131" s="7">
        <f t="shared" si="36"/>
        <v>0</v>
      </c>
      <c r="AM131" s="7">
        <f t="shared" si="37"/>
        <v>2246</v>
      </c>
      <c r="AN131" s="10">
        <v>0</v>
      </c>
      <c r="AO131" s="7">
        <v>0</v>
      </c>
      <c r="AP131" s="7">
        <v>4207</v>
      </c>
      <c r="AQ131" s="7">
        <v>0</v>
      </c>
      <c r="AR131" s="7">
        <v>2577</v>
      </c>
      <c r="AS131" s="7">
        <f t="shared" si="38"/>
        <v>0</v>
      </c>
      <c r="AT131" s="7">
        <f t="shared" si="39"/>
        <v>6784</v>
      </c>
      <c r="AU131" s="10">
        <v>1.1975672400410531E-6</v>
      </c>
      <c r="AV131" s="7">
        <v>3.1232553620270664E-3</v>
      </c>
      <c r="AW131" s="7">
        <v>2607.996876744638</v>
      </c>
      <c r="AX131" s="7">
        <v>2.0945451028318018E-3</v>
      </c>
      <c r="AY131" s="7">
        <v>1748.9979054548971</v>
      </c>
      <c r="AZ131" s="7">
        <f t="shared" si="51"/>
        <v>5.2178004648588683E-3</v>
      </c>
      <c r="BA131" s="7">
        <f t="shared" si="52"/>
        <v>4356.9947821995356</v>
      </c>
      <c r="BB131" s="10">
        <f t="shared" si="50"/>
        <v>0</v>
      </c>
      <c r="BC131" s="7">
        <v>0</v>
      </c>
      <c r="BD131" s="7">
        <v>3198</v>
      </c>
      <c r="BE131" s="7">
        <v>0</v>
      </c>
      <c r="BF131" s="7">
        <v>1031</v>
      </c>
      <c r="BG131" s="13">
        <f t="shared" si="44"/>
        <v>0</v>
      </c>
      <c r="BH131" s="7">
        <f t="shared" si="45"/>
        <v>4229</v>
      </c>
      <c r="BI131" s="10">
        <v>0</v>
      </c>
      <c r="BJ131" s="7">
        <v>0</v>
      </c>
      <c r="BK131" s="7">
        <v>11837.666666666666</v>
      </c>
      <c r="BL131" s="7">
        <v>0</v>
      </c>
      <c r="BM131" s="7">
        <v>5647</v>
      </c>
      <c r="BN131" s="7">
        <f t="shared" si="40"/>
        <v>0</v>
      </c>
      <c r="BO131" s="7">
        <f t="shared" si="41"/>
        <v>17484.666666666664</v>
      </c>
      <c r="BP131" s="10">
        <v>0</v>
      </c>
      <c r="BQ131" s="7">
        <v>0</v>
      </c>
      <c r="BR131" s="7">
        <v>2376</v>
      </c>
      <c r="BS131" s="7">
        <v>0</v>
      </c>
      <c r="BT131" s="7">
        <v>3659</v>
      </c>
      <c r="BU131" s="7">
        <f t="shared" si="46"/>
        <v>0</v>
      </c>
      <c r="BV131" s="7">
        <f t="shared" si="47"/>
        <v>6035</v>
      </c>
      <c r="BW131" s="10">
        <v>0</v>
      </c>
      <c r="BX131" s="7">
        <v>3.2602279690729929E-3</v>
      </c>
      <c r="BY131" s="7">
        <v>2609.9967397720311</v>
      </c>
      <c r="BZ131" s="7">
        <v>3.5924964134306236E-3</v>
      </c>
      <c r="CA131" s="7">
        <v>2875.9964075035864</v>
      </c>
      <c r="CB131" s="7">
        <f t="shared" si="42"/>
        <v>6.8527243825036166E-3</v>
      </c>
      <c r="CC131" s="7">
        <f t="shared" si="43"/>
        <v>5485.993147275618</v>
      </c>
    </row>
    <row r="132" spans="1:81" x14ac:dyDescent="0.25">
      <c r="A132" s="4">
        <v>42241</v>
      </c>
      <c r="B132" s="12">
        <f t="shared" si="32"/>
        <v>7.1043225322950122E-5</v>
      </c>
      <c r="C132" s="12">
        <f t="shared" si="33"/>
        <v>0.99992895677467708</v>
      </c>
      <c r="E132">
        <v>4.7302659887293874E-4</v>
      </c>
      <c r="F132" s="7">
        <v>0.77056032956401721</v>
      </c>
      <c r="G132" s="7">
        <v>1628.229439670436</v>
      </c>
      <c r="H132" s="7">
        <v>0.63574774888522967</v>
      </c>
      <c r="I132" s="7">
        <v>1343.3642522511147</v>
      </c>
      <c r="J132" s="7">
        <f t="shared" si="53"/>
        <v>1.4063080784492468</v>
      </c>
      <c r="K132" s="7">
        <f t="shared" si="54"/>
        <v>2971.593691921551</v>
      </c>
      <c r="L132" s="22">
        <v>1.8666611055762061E-6</v>
      </c>
      <c r="M132" s="7">
        <v>3.4794563007940482E-3</v>
      </c>
      <c r="N132" s="7">
        <v>1863.9965205436993</v>
      </c>
      <c r="O132" s="7">
        <v>5.6037166389397708E-3</v>
      </c>
      <c r="P132" s="7">
        <v>3001.9943962833609</v>
      </c>
      <c r="Q132" s="7">
        <f t="shared" si="55"/>
        <v>9.083172939733819E-3</v>
      </c>
      <c r="R132" s="7">
        <f t="shared" si="56"/>
        <v>4865.9909168270606</v>
      </c>
      <c r="S132" s="10">
        <v>1.4711958406232739E-4</v>
      </c>
      <c r="T132" s="7">
        <v>0.63334980938831942</v>
      </c>
      <c r="U132" s="7">
        <v>4304.3666501906118</v>
      </c>
      <c r="V132" s="7">
        <v>0.67704432585483065</v>
      </c>
      <c r="W132" s="7">
        <v>4601.3229556741453</v>
      </c>
      <c r="X132" s="7">
        <f t="shared" si="48"/>
        <v>1.3103941352431501</v>
      </c>
      <c r="Y132" s="7">
        <f t="shared" si="49"/>
        <v>8905.6896058647581</v>
      </c>
      <c r="Z132" s="10">
        <v>1.5855976602252575E-4</v>
      </c>
      <c r="AA132" s="7">
        <v>0.42145185808787344</v>
      </c>
      <c r="AB132" s="7">
        <v>2657.5785481419121</v>
      </c>
      <c r="AC132" s="7">
        <v>0</v>
      </c>
      <c r="AD132" s="7">
        <v>3662</v>
      </c>
      <c r="AE132" s="7">
        <f t="shared" si="34"/>
        <v>0.42145185808787344</v>
      </c>
      <c r="AF132" s="7">
        <f t="shared" si="35"/>
        <v>6319.5785481419116</v>
      </c>
      <c r="AG132" s="10">
        <v>0</v>
      </c>
      <c r="AH132" s="7">
        <v>0</v>
      </c>
      <c r="AI132" s="7">
        <v>1819</v>
      </c>
      <c r="AJ132" s="7">
        <v>0</v>
      </c>
      <c r="AK132" s="7">
        <v>30</v>
      </c>
      <c r="AL132" s="7">
        <f t="shared" si="36"/>
        <v>0</v>
      </c>
      <c r="AM132" s="7">
        <f t="shared" si="37"/>
        <v>1849</v>
      </c>
      <c r="AN132" s="10">
        <v>0</v>
      </c>
      <c r="AO132" s="7">
        <v>0</v>
      </c>
      <c r="AP132" s="7">
        <v>3634</v>
      </c>
      <c r="AQ132" s="7">
        <v>0</v>
      </c>
      <c r="AR132" s="7">
        <v>1930</v>
      </c>
      <c r="AS132" s="7">
        <f t="shared" si="38"/>
        <v>0</v>
      </c>
      <c r="AT132" s="7">
        <f t="shared" si="39"/>
        <v>5564</v>
      </c>
      <c r="AU132" s="10">
        <v>9.0286848908327499E-7</v>
      </c>
      <c r="AV132" s="7">
        <v>1.6269690173280615E-3</v>
      </c>
      <c r="AW132" s="7">
        <v>1801.9983730309827</v>
      </c>
      <c r="AX132" s="7">
        <v>1.608911647546396E-3</v>
      </c>
      <c r="AY132" s="7">
        <v>1781.9983910883525</v>
      </c>
      <c r="AZ132" s="7">
        <f t="shared" si="51"/>
        <v>3.2358806648744576E-3</v>
      </c>
      <c r="BA132" s="7">
        <f t="shared" si="52"/>
        <v>3583.9967641193352</v>
      </c>
      <c r="BB132" s="10">
        <f t="shared" si="50"/>
        <v>0</v>
      </c>
      <c r="BC132" s="7">
        <v>0</v>
      </c>
      <c r="BD132" s="7">
        <v>1249</v>
      </c>
      <c r="BE132" s="7">
        <v>0</v>
      </c>
      <c r="BF132" s="7">
        <v>382</v>
      </c>
      <c r="BG132" s="13">
        <f t="shared" si="44"/>
        <v>0</v>
      </c>
      <c r="BH132" s="7">
        <f t="shared" si="45"/>
        <v>1631</v>
      </c>
      <c r="BI132" s="10">
        <v>0</v>
      </c>
      <c r="BJ132" s="7">
        <v>0</v>
      </c>
      <c r="BK132" s="7">
        <v>12802.533333333335</v>
      </c>
      <c r="BL132" s="7">
        <v>0</v>
      </c>
      <c r="BM132" s="7">
        <v>5457</v>
      </c>
      <c r="BN132" s="7">
        <f t="shared" si="40"/>
        <v>0</v>
      </c>
      <c r="BO132" s="7">
        <f t="shared" si="41"/>
        <v>18259.533333333333</v>
      </c>
      <c r="BP132" s="10">
        <v>0</v>
      </c>
      <c r="BQ132" s="7">
        <v>0</v>
      </c>
      <c r="BR132" s="7">
        <v>2137</v>
      </c>
      <c r="BS132" s="7">
        <v>0</v>
      </c>
      <c r="BT132" s="7">
        <v>4560</v>
      </c>
      <c r="BU132" s="7">
        <f t="shared" si="46"/>
        <v>0</v>
      </c>
      <c r="BV132" s="7">
        <f t="shared" si="47"/>
        <v>6697</v>
      </c>
      <c r="BW132" s="10">
        <v>0</v>
      </c>
      <c r="BX132" s="7">
        <v>7.3078074009469418E-4</v>
      </c>
      <c r="BY132" s="7">
        <v>833.99926921925987</v>
      </c>
      <c r="BZ132" s="7">
        <v>1.682372926836706E-3</v>
      </c>
      <c r="CA132" s="7">
        <v>1919.9983176270732</v>
      </c>
      <c r="CB132" s="7">
        <f t="shared" si="42"/>
        <v>2.4131536669314002E-3</v>
      </c>
      <c r="CC132" s="7">
        <f t="shared" si="43"/>
        <v>2753.997586846333</v>
      </c>
    </row>
    <row r="133" spans="1:81" x14ac:dyDescent="0.25">
      <c r="A133" s="4">
        <v>42242</v>
      </c>
      <c r="B133" s="12">
        <f t="shared" si="32"/>
        <v>5.9093220428872087E-5</v>
      </c>
      <c r="C133" s="12">
        <f t="shared" si="33"/>
        <v>0.99994090677957115</v>
      </c>
      <c r="E133">
        <v>3.9465330484167449E-4</v>
      </c>
      <c r="F133" s="7">
        <v>1.3962833925298443</v>
      </c>
      <c r="G133" s="7">
        <v>3536.6037166074702</v>
      </c>
      <c r="H133" s="7">
        <v>0.33348204259121494</v>
      </c>
      <c r="I133" s="7">
        <v>844.66651795740881</v>
      </c>
      <c r="J133" s="7">
        <f t="shared" si="53"/>
        <v>1.7297654351210592</v>
      </c>
      <c r="K133" s="7">
        <f t="shared" si="54"/>
        <v>4381.2702345648795</v>
      </c>
      <c r="L133" s="22">
        <v>1.4319580740052018E-6</v>
      </c>
      <c r="M133" s="7">
        <v>4.5035081427463597E-3</v>
      </c>
      <c r="N133" s="7">
        <v>3144.9954964918575</v>
      </c>
      <c r="O133" s="7">
        <v>3.3779890965782711E-3</v>
      </c>
      <c r="P133" s="7">
        <v>2358.9966220109036</v>
      </c>
      <c r="Q133" s="7">
        <f t="shared" si="55"/>
        <v>7.8814972393246308E-3</v>
      </c>
      <c r="R133" s="7">
        <f t="shared" si="56"/>
        <v>5503.9921185027615</v>
      </c>
      <c r="S133" s="10">
        <v>1.2304477543201298E-4</v>
      </c>
      <c r="T133" s="7">
        <v>0.43250238564352561</v>
      </c>
      <c r="U133" s="7">
        <v>3514.5674976143564</v>
      </c>
      <c r="V133" s="7">
        <v>0.28534083422683809</v>
      </c>
      <c r="W133" s="7">
        <v>2318.7146591657734</v>
      </c>
      <c r="X133" s="7">
        <f t="shared" si="48"/>
        <v>0.7178432198703637</v>
      </c>
      <c r="Y133" s="7">
        <f t="shared" si="49"/>
        <v>5833.2821567801293</v>
      </c>
      <c r="Z133" s="10">
        <v>1.3021469686702591E-4</v>
      </c>
      <c r="AA133" s="7">
        <v>0.22227648755201324</v>
      </c>
      <c r="AB133" s="7">
        <v>1706.7777235124479</v>
      </c>
      <c r="AC133" s="7">
        <v>0</v>
      </c>
      <c r="AD133" s="7">
        <v>4331</v>
      </c>
      <c r="AE133" s="7">
        <f t="shared" si="34"/>
        <v>0.22227648755201324</v>
      </c>
      <c r="AF133" s="7">
        <f t="shared" si="35"/>
        <v>6037.7777235124477</v>
      </c>
      <c r="AG133" s="10">
        <v>0</v>
      </c>
      <c r="AH133" s="7">
        <v>0</v>
      </c>
      <c r="AI133" s="7">
        <v>2260</v>
      </c>
      <c r="AJ133" s="7">
        <v>0</v>
      </c>
      <c r="AK133" s="7">
        <v>579</v>
      </c>
      <c r="AL133" s="7">
        <f t="shared" si="36"/>
        <v>0</v>
      </c>
      <c r="AM133" s="7">
        <f t="shared" si="37"/>
        <v>2839</v>
      </c>
      <c r="AN133" s="10">
        <v>0</v>
      </c>
      <c r="AO133" s="7">
        <v>0</v>
      </c>
      <c r="AP133" s="7">
        <v>2365</v>
      </c>
      <c r="AQ133" s="7">
        <v>0</v>
      </c>
      <c r="AR133" s="7">
        <v>2480</v>
      </c>
      <c r="AS133" s="7">
        <f t="shared" si="38"/>
        <v>0</v>
      </c>
      <c r="AT133" s="7">
        <f t="shared" si="39"/>
        <v>4845</v>
      </c>
      <c r="AU133" s="10">
        <v>6.8068950287436536E-7</v>
      </c>
      <c r="AV133" s="7">
        <v>1.516576212404086E-3</v>
      </c>
      <c r="AW133" s="7">
        <v>2227.9984834237875</v>
      </c>
      <c r="AX133" s="7">
        <v>1.3430003891711229E-3</v>
      </c>
      <c r="AY133" s="7">
        <v>1972.9986569996108</v>
      </c>
      <c r="AZ133" s="7">
        <f t="shared" si="51"/>
        <v>2.8595766015752089E-3</v>
      </c>
      <c r="BA133" s="7">
        <f t="shared" si="52"/>
        <v>4200.9971404233984</v>
      </c>
      <c r="BB133" s="10">
        <f t="shared" si="50"/>
        <v>0</v>
      </c>
      <c r="BC133" s="7">
        <v>0</v>
      </c>
      <c r="BD133" s="7">
        <v>1419</v>
      </c>
      <c r="BE133" s="7">
        <v>0</v>
      </c>
      <c r="BF133" s="7">
        <v>304</v>
      </c>
      <c r="BG133" s="13">
        <f t="shared" si="44"/>
        <v>0</v>
      </c>
      <c r="BH133" s="7">
        <f t="shared" si="45"/>
        <v>1723</v>
      </c>
      <c r="BI133" s="10">
        <v>0</v>
      </c>
      <c r="BJ133" s="7">
        <v>0</v>
      </c>
      <c r="BK133" s="7">
        <v>9435.8490566037744</v>
      </c>
      <c r="BL133" s="7">
        <v>0</v>
      </c>
      <c r="BM133" s="7">
        <v>0</v>
      </c>
      <c r="BN133" s="7">
        <f t="shared" si="40"/>
        <v>0</v>
      </c>
      <c r="BO133" s="7">
        <f t="shared" si="41"/>
        <v>9435.8490566037744</v>
      </c>
      <c r="BP133" s="10">
        <v>0</v>
      </c>
      <c r="BQ133" s="7">
        <v>0</v>
      </c>
      <c r="BR133" s="7">
        <v>2956</v>
      </c>
      <c r="BS133" s="7">
        <v>0</v>
      </c>
      <c r="BT133" s="7">
        <v>2911</v>
      </c>
      <c r="BU133" s="7">
        <f t="shared" si="46"/>
        <v>0</v>
      </c>
      <c r="BV133" s="7">
        <f t="shared" si="47"/>
        <v>5867</v>
      </c>
      <c r="BW133" s="10">
        <v>0</v>
      </c>
      <c r="BX133" s="7">
        <v>1.6079491644864774E-3</v>
      </c>
      <c r="BY133" s="7">
        <v>2615.9983920508357</v>
      </c>
      <c r="BZ133" s="7">
        <v>1.6325355431483501E-3</v>
      </c>
      <c r="CA133" s="7">
        <v>2655.9983674644568</v>
      </c>
      <c r="CB133" s="7">
        <f t="shared" si="42"/>
        <v>3.2404847076348275E-3</v>
      </c>
      <c r="CC133" s="7">
        <f t="shared" si="43"/>
        <v>5271.9967595152921</v>
      </c>
    </row>
    <row r="134" spans="1:81" x14ac:dyDescent="0.25">
      <c r="A134" s="4">
        <v>42243</v>
      </c>
      <c r="B134" s="12">
        <f t="shared" si="32"/>
        <v>4.9156188164892455E-5</v>
      </c>
      <c r="C134" s="12">
        <f t="shared" si="33"/>
        <v>0.99995084381183508</v>
      </c>
      <c r="E134">
        <v>3.2926099291774591E-4</v>
      </c>
      <c r="F134" s="7">
        <v>0.87616350215412186</v>
      </c>
      <c r="G134" s="7">
        <v>2660.1238364978458</v>
      </c>
      <c r="H134" s="7">
        <v>0.82414026527311801</v>
      </c>
      <c r="I134" s="7">
        <v>2502.1758597347271</v>
      </c>
      <c r="J134" s="7">
        <f t="shared" si="53"/>
        <v>1.7003037674272399</v>
      </c>
      <c r="K134" s="7">
        <f t="shared" si="54"/>
        <v>5162.2996962325724</v>
      </c>
      <c r="L134" s="22">
        <v>1.0984874071473527E-6</v>
      </c>
      <c r="M134" s="7">
        <v>4.0633049190380577E-3</v>
      </c>
      <c r="N134" s="7">
        <v>3698.9959366950811</v>
      </c>
      <c r="O134" s="7">
        <v>1.6268598499852294E-3</v>
      </c>
      <c r="P134" s="7">
        <v>1480.9983731401501</v>
      </c>
      <c r="Q134" s="7">
        <f t="shared" si="55"/>
        <v>5.6901647690232871E-3</v>
      </c>
      <c r="R134" s="7">
        <f t="shared" si="56"/>
        <v>5179.9943098352314</v>
      </c>
      <c r="S134" s="10">
        <v>1.0290918916766589E-4</v>
      </c>
      <c r="T134" s="7">
        <v>0.21137547455038574</v>
      </c>
      <c r="U134" s="7">
        <v>2053.7886245254494</v>
      </c>
      <c r="V134" s="7">
        <v>0.40649129721228028</v>
      </c>
      <c r="W134" s="7">
        <v>3949.5935087027879</v>
      </c>
      <c r="X134" s="7">
        <f t="shared" si="48"/>
        <v>0.61786677176266602</v>
      </c>
      <c r="Y134" s="7">
        <f t="shared" si="49"/>
        <v>6003.3821332282369</v>
      </c>
      <c r="Z134" s="10">
        <v>1.0693621575486034E-4</v>
      </c>
      <c r="AA134" s="7">
        <v>0</v>
      </c>
      <c r="AB134" s="7">
        <v>2941</v>
      </c>
      <c r="AC134" s="7">
        <v>0</v>
      </c>
      <c r="AD134" s="7">
        <v>5533</v>
      </c>
      <c r="AE134" s="7">
        <f t="shared" si="34"/>
        <v>0</v>
      </c>
      <c r="AF134" s="7">
        <f t="shared" si="35"/>
        <v>8474</v>
      </c>
      <c r="AG134" s="10">
        <v>0</v>
      </c>
      <c r="AH134" s="7">
        <v>0</v>
      </c>
      <c r="AI134" s="7">
        <v>2800</v>
      </c>
      <c r="AJ134" s="7">
        <v>0</v>
      </c>
      <c r="AK134" s="7">
        <v>356</v>
      </c>
      <c r="AL134" s="7">
        <f t="shared" si="36"/>
        <v>0</v>
      </c>
      <c r="AM134" s="7">
        <f t="shared" si="37"/>
        <v>3156</v>
      </c>
      <c r="AN134" s="10">
        <v>0</v>
      </c>
      <c r="AO134" s="7">
        <v>0</v>
      </c>
      <c r="AP134" s="7">
        <v>3483</v>
      </c>
      <c r="AQ134" s="7">
        <v>0</v>
      </c>
      <c r="AR134" s="7">
        <v>5948</v>
      </c>
      <c r="AS134" s="7">
        <f t="shared" si="38"/>
        <v>0</v>
      </c>
      <c r="AT134" s="7">
        <f t="shared" si="39"/>
        <v>9431</v>
      </c>
      <c r="AU134" s="10">
        <v>5.1318456639748433E-7</v>
      </c>
      <c r="AV134" s="7">
        <v>1.819239287879082E-3</v>
      </c>
      <c r="AW134" s="7">
        <v>3544.9981807607123</v>
      </c>
      <c r="AX134" s="7">
        <v>9.4733870956975608E-4</v>
      </c>
      <c r="AY134" s="7">
        <v>1845.9990526612905</v>
      </c>
      <c r="AZ134" s="7">
        <f t="shared" si="51"/>
        <v>2.766577997448838E-3</v>
      </c>
      <c r="BA134" s="7">
        <f t="shared" si="52"/>
        <v>5390.9972334220029</v>
      </c>
      <c r="BB134" s="10">
        <f t="shared" si="50"/>
        <v>0</v>
      </c>
      <c r="BC134" s="7">
        <v>0</v>
      </c>
      <c r="BD134" s="7">
        <v>1382</v>
      </c>
      <c r="BE134" s="7">
        <v>0</v>
      </c>
      <c r="BF134" s="7">
        <v>1216</v>
      </c>
      <c r="BG134" s="13">
        <f t="shared" si="44"/>
        <v>0</v>
      </c>
      <c r="BH134" s="7">
        <f t="shared" si="45"/>
        <v>2598</v>
      </c>
      <c r="BI134" s="10">
        <v>0</v>
      </c>
      <c r="BJ134" s="7">
        <v>0</v>
      </c>
      <c r="BK134" s="7">
        <v>11923.156441016779</v>
      </c>
      <c r="BL134" s="7">
        <v>0</v>
      </c>
      <c r="BM134" s="7">
        <v>0</v>
      </c>
      <c r="BN134" s="7">
        <f t="shared" si="40"/>
        <v>0</v>
      </c>
      <c r="BO134" s="7">
        <f t="shared" si="41"/>
        <v>11923.156441016779</v>
      </c>
      <c r="BP134" s="10">
        <v>0</v>
      </c>
      <c r="BQ134" s="7">
        <v>0</v>
      </c>
      <c r="BR134" s="7">
        <v>3491</v>
      </c>
      <c r="BS134" s="7">
        <v>0</v>
      </c>
      <c r="BT134" s="7">
        <v>4066</v>
      </c>
      <c r="BU134" s="7">
        <f t="shared" si="46"/>
        <v>0</v>
      </c>
      <c r="BV134" s="7">
        <f t="shared" si="47"/>
        <v>7557</v>
      </c>
      <c r="BW134" s="10">
        <v>0</v>
      </c>
      <c r="BX134" s="7">
        <v>1.1253525010357368E-3</v>
      </c>
      <c r="BY134" s="7">
        <v>2609.9988746474992</v>
      </c>
      <c r="BZ134" s="7">
        <v>1.2538410241424991E-3</v>
      </c>
      <c r="CA134" s="7">
        <v>2907.9987461589758</v>
      </c>
      <c r="CB134" s="7">
        <f t="shared" si="42"/>
        <v>2.3791935251782359E-3</v>
      </c>
      <c r="CC134" s="7">
        <f t="shared" si="43"/>
        <v>5517.9976208064745</v>
      </c>
    </row>
    <row r="135" spans="1:81" x14ac:dyDescent="0.25">
      <c r="A135" s="4">
        <v>42244</v>
      </c>
      <c r="B135" s="12">
        <f t="shared" si="32"/>
        <v>4.0892522994187807E-5</v>
      </c>
      <c r="C135" s="12">
        <f t="shared" si="33"/>
        <v>0.99995910747700578</v>
      </c>
      <c r="E135">
        <v>2.7470092103587529E-4</v>
      </c>
      <c r="F135" s="7">
        <v>0.50984490944258454</v>
      </c>
      <c r="G135" s="7">
        <v>1855.4901550905574</v>
      </c>
      <c r="H135" s="7">
        <v>0.30766503156018032</v>
      </c>
      <c r="I135" s="7">
        <v>1119.6923349684398</v>
      </c>
      <c r="J135" s="7">
        <f t="shared" si="53"/>
        <v>0.81750994100276486</v>
      </c>
      <c r="K135" s="7">
        <f t="shared" si="54"/>
        <v>2975.1824900589972</v>
      </c>
      <c r="L135" s="22">
        <v>8.426744553258203E-7</v>
      </c>
      <c r="M135" s="7">
        <v>2.0830912535654278E-3</v>
      </c>
      <c r="N135" s="7">
        <v>2471.9979169087464</v>
      </c>
      <c r="O135" s="7">
        <v>2.1083714872252024E-3</v>
      </c>
      <c r="P135" s="7">
        <v>2501.9978916285127</v>
      </c>
      <c r="Q135" s="7">
        <f t="shared" si="55"/>
        <v>4.1914627407906302E-3</v>
      </c>
      <c r="R135" s="7">
        <f t="shared" si="56"/>
        <v>4973.9958085372591</v>
      </c>
      <c r="S135" s="10">
        <v>8.6068394841931628E-5</v>
      </c>
      <c r="T135" s="7">
        <v>0.23436423915457982</v>
      </c>
      <c r="U135" s="7">
        <v>2722.7656357608453</v>
      </c>
      <c r="V135" s="7">
        <v>0.51477506954959307</v>
      </c>
      <c r="W135" s="7">
        <v>5980.4852249304504</v>
      </c>
      <c r="X135" s="7">
        <f t="shared" si="48"/>
        <v>0.74913930870417289</v>
      </c>
      <c r="Y135" s="7">
        <f t="shared" si="49"/>
        <v>8703.2508606912961</v>
      </c>
      <c r="Z135" s="10">
        <v>8.7818863161781557E-5</v>
      </c>
      <c r="AA135" s="7">
        <v>0</v>
      </c>
      <c r="AB135" s="7">
        <v>2104</v>
      </c>
      <c r="AC135" s="7">
        <v>0</v>
      </c>
      <c r="AD135" s="7">
        <v>4232</v>
      </c>
      <c r="AE135" s="7">
        <f t="shared" si="34"/>
        <v>0</v>
      </c>
      <c r="AF135" s="7">
        <f t="shared" si="35"/>
        <v>6336</v>
      </c>
      <c r="AG135" s="10">
        <v>0</v>
      </c>
      <c r="AH135" s="7">
        <v>0</v>
      </c>
      <c r="AI135" s="7">
        <v>1877</v>
      </c>
      <c r="AJ135" s="7">
        <v>0</v>
      </c>
      <c r="AK135" s="7">
        <v>151</v>
      </c>
      <c r="AL135" s="7">
        <f t="shared" si="36"/>
        <v>0</v>
      </c>
      <c r="AM135" s="7">
        <f t="shared" si="37"/>
        <v>2028</v>
      </c>
      <c r="AN135" s="10">
        <v>0</v>
      </c>
      <c r="AO135" s="7">
        <v>0</v>
      </c>
      <c r="AP135" s="7">
        <v>5030</v>
      </c>
      <c r="AQ135" s="7">
        <v>0</v>
      </c>
      <c r="AR135" s="7">
        <v>4174</v>
      </c>
      <c r="AS135" s="7">
        <f t="shared" si="38"/>
        <v>0</v>
      </c>
      <c r="AT135" s="7">
        <f t="shared" si="39"/>
        <v>9204</v>
      </c>
      <c r="AU135" s="10">
        <v>3.8689944115155583E-7</v>
      </c>
      <c r="AV135" s="7">
        <v>1.5298003903132518E-3</v>
      </c>
      <c r="AW135" s="7">
        <v>3953.9984701996095</v>
      </c>
      <c r="AX135" s="7">
        <v>0</v>
      </c>
      <c r="AY135" s="7">
        <v>0</v>
      </c>
      <c r="AZ135" s="7">
        <f t="shared" si="51"/>
        <v>1.5298003903132518E-3</v>
      </c>
      <c r="BA135" s="7">
        <f t="shared" si="52"/>
        <v>3953.9984701996095</v>
      </c>
      <c r="BB135" s="10">
        <f t="shared" si="50"/>
        <v>0</v>
      </c>
      <c r="BC135" s="7">
        <v>0</v>
      </c>
      <c r="BD135" s="7">
        <v>1356</v>
      </c>
      <c r="BE135" s="7">
        <v>0</v>
      </c>
      <c r="BF135" s="7">
        <v>1004</v>
      </c>
      <c r="BG135" s="13">
        <f t="shared" si="44"/>
        <v>0</v>
      </c>
      <c r="BH135" s="7">
        <f t="shared" si="45"/>
        <v>2360</v>
      </c>
      <c r="BI135" s="10">
        <v>0</v>
      </c>
      <c r="BJ135" s="7">
        <v>0</v>
      </c>
      <c r="BK135" s="7">
        <v>15786.406015037594</v>
      </c>
      <c r="BL135" s="7">
        <v>0</v>
      </c>
      <c r="BM135" s="7">
        <v>0</v>
      </c>
      <c r="BN135" s="7">
        <f t="shared" si="40"/>
        <v>0</v>
      </c>
      <c r="BO135" s="7">
        <f t="shared" si="41"/>
        <v>15786.406015037594</v>
      </c>
      <c r="BP135" s="10">
        <v>0</v>
      </c>
      <c r="BQ135" s="7">
        <v>0</v>
      </c>
      <c r="BR135" s="7">
        <v>1869</v>
      </c>
      <c r="BS135" s="7">
        <v>0</v>
      </c>
      <c r="BT135" s="7">
        <v>2517</v>
      </c>
      <c r="BU135" s="7">
        <f t="shared" si="46"/>
        <v>0</v>
      </c>
      <c r="BV135" s="7">
        <f t="shared" si="47"/>
        <v>4386</v>
      </c>
      <c r="BW135" s="10">
        <v>0</v>
      </c>
      <c r="BX135" s="7">
        <v>5.7285079812618989E-4</v>
      </c>
      <c r="BY135" s="7">
        <v>1893.9994271492019</v>
      </c>
      <c r="BZ135" s="7">
        <v>2.5376020043710312E-4</v>
      </c>
      <c r="CA135" s="7">
        <v>838.99974623979961</v>
      </c>
      <c r="CB135" s="7">
        <f t="shared" si="42"/>
        <v>8.2661099856329301E-4</v>
      </c>
      <c r="CC135" s="7">
        <f t="shared" si="43"/>
        <v>2732.9991733890015</v>
      </c>
    </row>
    <row r="136" spans="1:81" x14ac:dyDescent="0.25">
      <c r="A136" s="4">
        <v>42245</v>
      </c>
      <c r="B136" s="12">
        <f t="shared" si="32"/>
        <v>1.318549215046826E-5</v>
      </c>
      <c r="C136" s="12">
        <f t="shared" si="33"/>
        <v>0.99998681450784954</v>
      </c>
      <c r="E136">
        <v>0</v>
      </c>
      <c r="F136" s="7">
        <v>0</v>
      </c>
      <c r="G136" s="7">
        <v>1193</v>
      </c>
      <c r="H136" s="7">
        <v>0</v>
      </c>
      <c r="I136" s="7">
        <v>2222</v>
      </c>
      <c r="J136" s="7">
        <f t="shared" si="53"/>
        <v>0</v>
      </c>
      <c r="K136" s="7">
        <f t="shared" si="54"/>
        <v>3415</v>
      </c>
      <c r="L136" s="22">
        <v>6.4643453412394081E-7</v>
      </c>
      <c r="M136" s="7">
        <v>1.5372213221467312E-3</v>
      </c>
      <c r="N136" s="7">
        <v>2377.998462778678</v>
      </c>
      <c r="O136" s="7">
        <v>1.3995307663783318E-3</v>
      </c>
      <c r="P136" s="7">
        <v>2164.9986004692337</v>
      </c>
      <c r="Q136" s="7">
        <f t="shared" si="55"/>
        <v>2.9367520885250631E-3</v>
      </c>
      <c r="R136" s="7">
        <f t="shared" si="56"/>
        <v>4542.9970632479117</v>
      </c>
      <c r="S136" s="10">
        <v>7.1983349913762318E-5</v>
      </c>
      <c r="T136" s="7">
        <v>0.16232245405553403</v>
      </c>
      <c r="U136" s="7">
        <v>2254.8376775459446</v>
      </c>
      <c r="V136" s="7">
        <v>0.43247596628188401</v>
      </c>
      <c r="W136" s="7">
        <v>6007.5675240337177</v>
      </c>
      <c r="X136" s="7">
        <f t="shared" si="48"/>
        <v>0.59479842033741803</v>
      </c>
      <c r="Y136" s="7">
        <f t="shared" si="49"/>
        <v>8262.4052015796624</v>
      </c>
      <c r="Z136" s="10">
        <v>7.2118938492571338E-5</v>
      </c>
      <c r="AA136" s="7">
        <v>0</v>
      </c>
      <c r="AB136" s="7">
        <v>2000</v>
      </c>
      <c r="AC136" s="7">
        <v>0</v>
      </c>
      <c r="AD136" s="7">
        <v>6076</v>
      </c>
      <c r="AE136" s="7">
        <f t="shared" si="34"/>
        <v>0</v>
      </c>
      <c r="AF136" s="7">
        <f t="shared" si="35"/>
        <v>8076</v>
      </c>
      <c r="AG136" s="10">
        <v>0</v>
      </c>
      <c r="AH136" s="7">
        <v>0</v>
      </c>
      <c r="AI136" s="7">
        <v>1271</v>
      </c>
      <c r="AJ136" s="7">
        <v>0</v>
      </c>
      <c r="AK136" s="7">
        <v>270</v>
      </c>
      <c r="AL136" s="7">
        <f t="shared" si="36"/>
        <v>0</v>
      </c>
      <c r="AM136" s="7">
        <f t="shared" si="37"/>
        <v>1541</v>
      </c>
      <c r="AN136" s="10">
        <v>0</v>
      </c>
      <c r="AO136" s="7">
        <v>0</v>
      </c>
      <c r="AP136" s="7">
        <v>3123</v>
      </c>
      <c r="AQ136" s="7">
        <v>0</v>
      </c>
      <c r="AR136" s="7">
        <v>3949</v>
      </c>
      <c r="AS136" s="7">
        <f t="shared" si="38"/>
        <v>0</v>
      </c>
      <c r="AT136" s="7">
        <f t="shared" si="39"/>
        <v>7072</v>
      </c>
      <c r="AU136" s="10">
        <v>2.9169071469326013E-7</v>
      </c>
      <c r="AV136" s="7">
        <v>4.8683180282305116E-4</v>
      </c>
      <c r="AW136" s="7">
        <v>1668.9995131681972</v>
      </c>
      <c r="AX136" s="7">
        <v>0</v>
      </c>
      <c r="AY136" s="7">
        <v>0</v>
      </c>
      <c r="AZ136" s="7">
        <f t="shared" si="51"/>
        <v>4.8683180282305116E-4</v>
      </c>
      <c r="BA136" s="7">
        <f t="shared" si="52"/>
        <v>1668.9995131681972</v>
      </c>
      <c r="BB136" s="10">
        <f t="shared" si="50"/>
        <v>0</v>
      </c>
      <c r="BC136" s="7">
        <v>0</v>
      </c>
      <c r="BD136" s="7">
        <v>1611</v>
      </c>
      <c r="BE136" s="7">
        <v>0</v>
      </c>
      <c r="BF136" s="7">
        <v>631</v>
      </c>
      <c r="BG136" s="13">
        <f t="shared" si="44"/>
        <v>0</v>
      </c>
      <c r="BH136" s="7">
        <f t="shared" si="45"/>
        <v>2242</v>
      </c>
      <c r="BI136" s="10">
        <v>0</v>
      </c>
      <c r="BJ136" s="7">
        <v>0</v>
      </c>
      <c r="BK136" s="7">
        <v>14806.855448480355</v>
      </c>
      <c r="BL136" s="7">
        <v>0</v>
      </c>
      <c r="BM136" s="7">
        <v>0</v>
      </c>
      <c r="BN136" s="7">
        <f t="shared" si="40"/>
        <v>0</v>
      </c>
      <c r="BO136" s="7">
        <f t="shared" si="41"/>
        <v>14806.855448480355</v>
      </c>
      <c r="BP136" s="10">
        <v>0</v>
      </c>
      <c r="BQ136" s="7">
        <v>0</v>
      </c>
      <c r="BR136" s="7">
        <v>1825</v>
      </c>
      <c r="BS136" s="7">
        <v>0</v>
      </c>
      <c r="BT136" s="7">
        <v>2013</v>
      </c>
      <c r="BU136" s="7">
        <f t="shared" si="46"/>
        <v>0</v>
      </c>
      <c r="BV136" s="7">
        <f t="shared" si="47"/>
        <v>3838</v>
      </c>
      <c r="BW136" s="10">
        <v>0</v>
      </c>
      <c r="BX136" s="7">
        <v>5.9660971677599761E-4</v>
      </c>
      <c r="BY136" s="7">
        <v>2811.9994033902831</v>
      </c>
      <c r="BZ136" s="7">
        <v>4.9752837334271494E-4</v>
      </c>
      <c r="CA136" s="7">
        <v>2344.9995024716268</v>
      </c>
      <c r="CB136" s="7">
        <f t="shared" si="42"/>
        <v>1.0941380901187125E-3</v>
      </c>
      <c r="CC136" s="7">
        <f t="shared" si="43"/>
        <v>5156.9989058619103</v>
      </c>
    </row>
    <row r="137" spans="1:81" x14ac:dyDescent="0.25">
      <c r="A137" s="2">
        <v>42246</v>
      </c>
      <c r="B137" s="12">
        <f t="shared" si="32"/>
        <v>1.0922236573295375E-5</v>
      </c>
      <c r="C137" s="12">
        <f t="shared" si="33"/>
        <v>0.99998907776342671</v>
      </c>
      <c r="E137">
        <v>0</v>
      </c>
      <c r="F137" s="7">
        <v>0</v>
      </c>
      <c r="G137" s="7">
        <v>2357</v>
      </c>
      <c r="H137" s="7">
        <v>0</v>
      </c>
      <c r="I137" s="7">
        <v>0</v>
      </c>
      <c r="J137" s="7">
        <f t="shared" si="53"/>
        <v>0</v>
      </c>
      <c r="K137" s="7">
        <f t="shared" si="54"/>
        <v>2357</v>
      </c>
      <c r="L137" s="22">
        <v>4.9589445272335553E-7</v>
      </c>
      <c r="M137" s="7">
        <v>7.9690238552643233E-4</v>
      </c>
      <c r="N137" s="7">
        <v>1606.9992030976146</v>
      </c>
      <c r="O137" s="7">
        <v>8.0632438012817609E-4</v>
      </c>
      <c r="P137" s="7">
        <v>1625.9991936756198</v>
      </c>
      <c r="Q137" s="7">
        <f t="shared" si="55"/>
        <v>1.6032267656546084E-3</v>
      </c>
      <c r="R137" s="7">
        <f t="shared" si="56"/>
        <v>3232.9983967732342</v>
      </c>
      <c r="S137" s="10">
        <v>6.0203175970441336E-5</v>
      </c>
      <c r="T137" s="7">
        <v>0.12462057425881357</v>
      </c>
      <c r="U137" s="7">
        <v>2069.8753794257414</v>
      </c>
      <c r="V137" s="7">
        <v>0.20216226490874201</v>
      </c>
      <c r="W137" s="7">
        <v>3357.7978377350914</v>
      </c>
      <c r="X137" s="7">
        <f t="shared" si="48"/>
        <v>0.32678283916755557</v>
      </c>
      <c r="Y137" s="7">
        <f t="shared" si="49"/>
        <v>5427.6732171608328</v>
      </c>
      <c r="Z137" s="10">
        <v>5.9225620810621216E-5</v>
      </c>
      <c r="AA137" s="7">
        <v>0</v>
      </c>
      <c r="AB137" s="7">
        <v>2730</v>
      </c>
      <c r="AC137" s="7">
        <v>0</v>
      </c>
      <c r="AD137" s="7">
        <v>3090</v>
      </c>
      <c r="AE137" s="7">
        <f t="shared" si="34"/>
        <v>0</v>
      </c>
      <c r="AF137" s="7">
        <f t="shared" si="35"/>
        <v>5820</v>
      </c>
      <c r="AG137" s="10">
        <v>0</v>
      </c>
      <c r="AH137" s="7">
        <v>0</v>
      </c>
      <c r="AI137" s="7">
        <v>1418</v>
      </c>
      <c r="AJ137" s="7">
        <v>0</v>
      </c>
      <c r="AK137" s="7">
        <v>0</v>
      </c>
      <c r="AL137" s="7">
        <f t="shared" si="36"/>
        <v>0</v>
      </c>
      <c r="AM137" s="7">
        <f t="shared" si="37"/>
        <v>1418</v>
      </c>
      <c r="AN137" s="10">
        <v>0</v>
      </c>
      <c r="AO137" s="7">
        <v>0</v>
      </c>
      <c r="AP137" s="7">
        <v>1217.5</v>
      </c>
      <c r="AQ137" s="7">
        <v>0</v>
      </c>
      <c r="AR137" s="7">
        <v>2029</v>
      </c>
      <c r="AS137" s="7">
        <f t="shared" si="38"/>
        <v>0</v>
      </c>
      <c r="AT137" s="7">
        <f t="shared" si="39"/>
        <v>3246.5</v>
      </c>
      <c r="AU137" s="10">
        <v>2.1991107246321917E-7</v>
      </c>
      <c r="AV137" s="7">
        <v>1.5362987522280491E-3</v>
      </c>
      <c r="AW137" s="7">
        <v>6985.9984637012476</v>
      </c>
      <c r="AX137" s="7">
        <v>0</v>
      </c>
      <c r="AY137" s="7">
        <v>0</v>
      </c>
      <c r="AZ137" s="7">
        <f t="shared" si="51"/>
        <v>1.5362987522280491E-3</v>
      </c>
      <c r="BA137" s="7">
        <f t="shared" si="52"/>
        <v>6985.9984637012476</v>
      </c>
      <c r="BB137" s="10">
        <f t="shared" si="50"/>
        <v>0</v>
      </c>
      <c r="BC137" s="7">
        <v>0</v>
      </c>
      <c r="BD137" s="7">
        <v>1412</v>
      </c>
      <c r="BE137" s="7">
        <v>0</v>
      </c>
      <c r="BF137" s="7">
        <v>417</v>
      </c>
      <c r="BG137" s="13">
        <f t="shared" si="44"/>
        <v>0</v>
      </c>
      <c r="BH137" s="7">
        <f t="shared" si="45"/>
        <v>1829</v>
      </c>
      <c r="BI137" s="10">
        <v>0</v>
      </c>
      <c r="BJ137" s="7">
        <v>0</v>
      </c>
      <c r="BK137" s="7">
        <v>9906.7313353807058</v>
      </c>
      <c r="BL137" s="7">
        <v>0</v>
      </c>
      <c r="BM137" s="7">
        <v>0</v>
      </c>
      <c r="BN137" s="7">
        <f t="shared" si="40"/>
        <v>0</v>
      </c>
      <c r="BO137" s="7">
        <f t="shared" si="41"/>
        <v>9906.7313353807058</v>
      </c>
      <c r="BP137" s="10">
        <v>0</v>
      </c>
      <c r="BQ137" s="7">
        <v>0</v>
      </c>
      <c r="BR137" s="7">
        <v>1180</v>
      </c>
      <c r="BS137" s="7">
        <v>0</v>
      </c>
      <c r="BT137" s="7">
        <v>2105</v>
      </c>
      <c r="BU137" s="7">
        <f t="shared" si="46"/>
        <v>0</v>
      </c>
      <c r="BV137" s="7">
        <f t="shared" si="47"/>
        <v>3285</v>
      </c>
      <c r="BW137" s="10">
        <v>0</v>
      </c>
      <c r="BX137" s="7">
        <v>4.0035082893297158E-4</v>
      </c>
      <c r="BY137" s="7">
        <v>2689.9995996491712</v>
      </c>
      <c r="BZ137" s="7">
        <v>7.6885218671662869E-4</v>
      </c>
      <c r="CA137" s="7">
        <v>5165.9992311478136</v>
      </c>
      <c r="CB137" s="7">
        <f t="shared" si="42"/>
        <v>1.1692030156496003E-3</v>
      </c>
      <c r="CC137" s="7">
        <f t="shared" si="43"/>
        <v>7855.9988307969852</v>
      </c>
    </row>
    <row r="138" spans="1:81" x14ac:dyDescent="0.25">
      <c r="A138" s="2">
        <v>42247</v>
      </c>
      <c r="B138" s="12">
        <f t="shared" si="32"/>
        <v>9.0139800910508807E-6</v>
      </c>
      <c r="C138" s="12">
        <f t="shared" si="33"/>
        <v>0.99999098601990899</v>
      </c>
      <c r="E138">
        <v>0</v>
      </c>
      <c r="F138" s="7">
        <v>0</v>
      </c>
      <c r="G138" s="7">
        <v>3189</v>
      </c>
      <c r="H138" s="7">
        <v>0</v>
      </c>
      <c r="I138" s="7">
        <v>136</v>
      </c>
      <c r="J138" s="7">
        <f t="shared" si="53"/>
        <v>0</v>
      </c>
      <c r="K138" s="7">
        <f t="shared" si="54"/>
        <v>3325</v>
      </c>
      <c r="L138" s="22">
        <v>0</v>
      </c>
      <c r="M138" s="7">
        <v>0</v>
      </c>
      <c r="N138" s="7">
        <v>1790</v>
      </c>
      <c r="O138" s="7">
        <v>0</v>
      </c>
      <c r="P138" s="7">
        <v>1888</v>
      </c>
      <c r="Q138" s="7">
        <f t="shared" si="55"/>
        <v>0</v>
      </c>
      <c r="R138" s="7">
        <f t="shared" si="56"/>
        <v>3678</v>
      </c>
      <c r="S138" s="10">
        <v>5.0350746575000827E-5</v>
      </c>
      <c r="T138" s="7">
        <v>0.11797179922522694</v>
      </c>
      <c r="U138" s="7">
        <v>2342.8820282007746</v>
      </c>
      <c r="V138" s="7">
        <v>0.2132857624917035</v>
      </c>
      <c r="W138" s="7">
        <v>4235.786714237508</v>
      </c>
      <c r="X138" s="7">
        <f t="shared" si="48"/>
        <v>0.33125756171693044</v>
      </c>
      <c r="Y138" s="7">
        <f t="shared" si="49"/>
        <v>6578.6687424382826</v>
      </c>
      <c r="Z138" s="10">
        <v>4.8637239368654051E-5</v>
      </c>
      <c r="AA138" s="7">
        <v>0</v>
      </c>
      <c r="AB138" s="7">
        <v>2146</v>
      </c>
      <c r="AC138" s="7">
        <v>0</v>
      </c>
      <c r="AD138" s="7">
        <v>2778</v>
      </c>
      <c r="AE138" s="7">
        <f t="shared" si="34"/>
        <v>0</v>
      </c>
      <c r="AF138" s="7">
        <f t="shared" si="35"/>
        <v>4924</v>
      </c>
      <c r="AG138" s="10">
        <v>0</v>
      </c>
      <c r="AH138" s="7">
        <v>0</v>
      </c>
      <c r="AI138" s="7">
        <v>1624</v>
      </c>
      <c r="AJ138" s="7">
        <v>0</v>
      </c>
      <c r="AK138" s="7">
        <v>0</v>
      </c>
      <c r="AL138" s="7">
        <f t="shared" si="36"/>
        <v>0</v>
      </c>
      <c r="AM138" s="7">
        <f t="shared" si="37"/>
        <v>1624</v>
      </c>
      <c r="AN138" s="10">
        <v>0</v>
      </c>
      <c r="AO138" s="7">
        <v>0</v>
      </c>
      <c r="AP138" s="7">
        <v>3276.5</v>
      </c>
      <c r="AQ138" s="7">
        <v>0</v>
      </c>
      <c r="AR138" s="7">
        <v>3346</v>
      </c>
      <c r="AS138" s="7">
        <f t="shared" si="38"/>
        <v>0</v>
      </c>
      <c r="AT138" s="7">
        <f t="shared" si="39"/>
        <v>6622.5</v>
      </c>
      <c r="AU138" s="10">
        <v>1.6579505790481619E-7</v>
      </c>
      <c r="AV138" s="7">
        <v>9.1983098125592022E-4</v>
      </c>
      <c r="AW138" s="7">
        <v>5547.9990801690192</v>
      </c>
      <c r="AX138" s="7">
        <v>0</v>
      </c>
      <c r="AY138" s="7">
        <v>0</v>
      </c>
      <c r="AZ138" s="7">
        <f t="shared" si="51"/>
        <v>9.1983098125592022E-4</v>
      </c>
      <c r="BA138" s="7">
        <f t="shared" si="52"/>
        <v>5547.9990801690192</v>
      </c>
      <c r="BB138" s="10">
        <f t="shared" si="50"/>
        <v>0</v>
      </c>
      <c r="BC138" s="7">
        <v>0</v>
      </c>
      <c r="BD138" s="7">
        <v>1805</v>
      </c>
      <c r="BE138" s="7">
        <v>0</v>
      </c>
      <c r="BF138" s="7">
        <v>0</v>
      </c>
      <c r="BG138" s="13">
        <f t="shared" si="44"/>
        <v>0</v>
      </c>
      <c r="BH138" s="7">
        <f t="shared" si="45"/>
        <v>1805</v>
      </c>
      <c r="BI138" s="10">
        <v>0</v>
      </c>
      <c r="BJ138" s="7">
        <v>0</v>
      </c>
      <c r="BK138" s="7">
        <v>13197.464788732395</v>
      </c>
      <c r="BL138" s="7">
        <v>0</v>
      </c>
      <c r="BM138" s="7">
        <v>0</v>
      </c>
      <c r="BN138" s="7">
        <f t="shared" si="40"/>
        <v>0</v>
      </c>
      <c r="BO138" s="7">
        <f t="shared" si="41"/>
        <v>13197.464788732395</v>
      </c>
      <c r="BP138" s="10">
        <v>0</v>
      </c>
      <c r="BQ138" s="7">
        <v>0</v>
      </c>
      <c r="BR138" s="7">
        <v>3258</v>
      </c>
      <c r="BS138" s="7">
        <v>0</v>
      </c>
      <c r="BT138" s="7">
        <v>2225</v>
      </c>
      <c r="BU138" s="7">
        <f t="shared" si="46"/>
        <v>0</v>
      </c>
      <c r="BV138" s="7">
        <f t="shared" si="47"/>
        <v>5483</v>
      </c>
      <c r="BW138" s="10">
        <v>0</v>
      </c>
      <c r="BX138" s="7">
        <v>3.40031889790815E-4</v>
      </c>
      <c r="BY138" s="7">
        <v>3256.9996599681103</v>
      </c>
      <c r="BZ138" s="7">
        <v>4.0476009724255135E-4</v>
      </c>
      <c r="CA138" s="7">
        <v>3876.9995952399026</v>
      </c>
      <c r="CB138" s="7">
        <f t="shared" si="42"/>
        <v>7.4479198703336635E-4</v>
      </c>
      <c r="CC138" s="7">
        <f t="shared" si="43"/>
        <v>7133.999255208013</v>
      </c>
    </row>
    <row r="139" spans="1:81" x14ac:dyDescent="0.25">
      <c r="A139" s="2">
        <v>42248</v>
      </c>
      <c r="B139" s="12">
        <f t="shared" si="32"/>
        <v>3.6948807737050258E-6</v>
      </c>
      <c r="C139" s="12">
        <f t="shared" si="33"/>
        <v>0.99999630511922633</v>
      </c>
      <c r="E139">
        <v>0</v>
      </c>
      <c r="F139" s="7">
        <v>0</v>
      </c>
      <c r="G139" s="7">
        <v>4906</v>
      </c>
      <c r="H139" s="7">
        <v>0</v>
      </c>
      <c r="I139" s="7">
        <v>0</v>
      </c>
      <c r="J139" s="7">
        <f t="shared" si="53"/>
        <v>0</v>
      </c>
      <c r="K139" s="7">
        <f t="shared" si="54"/>
        <v>4906</v>
      </c>
      <c r="L139" s="22">
        <v>0</v>
      </c>
      <c r="M139" s="7">
        <v>0</v>
      </c>
      <c r="N139" s="7">
        <v>2484</v>
      </c>
      <c r="O139" s="7">
        <v>0</v>
      </c>
      <c r="P139" s="7">
        <v>2363</v>
      </c>
      <c r="Q139" s="7">
        <f t="shared" si="55"/>
        <v>0</v>
      </c>
      <c r="R139" s="7">
        <f t="shared" si="56"/>
        <v>4847</v>
      </c>
      <c r="S139" s="10">
        <v>0</v>
      </c>
      <c r="T139" s="7">
        <v>0.11797179922522694</v>
      </c>
      <c r="U139" s="7">
        <v>3123</v>
      </c>
      <c r="V139" s="7">
        <v>0</v>
      </c>
      <c r="W139" s="7">
        <v>1902</v>
      </c>
      <c r="X139" s="7">
        <f t="shared" si="48"/>
        <v>0.11797179922522694</v>
      </c>
      <c r="Y139" s="7">
        <f t="shared" si="49"/>
        <v>5025</v>
      </c>
      <c r="Z139" s="10">
        <v>0</v>
      </c>
      <c r="AA139" s="7">
        <v>0</v>
      </c>
      <c r="AB139" s="7">
        <v>1369</v>
      </c>
      <c r="AC139" s="7">
        <v>0</v>
      </c>
      <c r="AD139" s="7">
        <v>1739</v>
      </c>
      <c r="AE139" s="7">
        <f t="shared" si="34"/>
        <v>0</v>
      </c>
      <c r="AF139" s="7">
        <f t="shared" si="35"/>
        <v>3108</v>
      </c>
      <c r="AG139" s="10">
        <v>0</v>
      </c>
      <c r="AH139" s="7">
        <v>0</v>
      </c>
      <c r="AI139" s="7">
        <v>939</v>
      </c>
      <c r="AJ139" s="7">
        <v>0</v>
      </c>
      <c r="AK139" s="7">
        <v>0</v>
      </c>
      <c r="AL139" s="7">
        <f t="shared" si="36"/>
        <v>0</v>
      </c>
      <c r="AM139" s="7">
        <f t="shared" si="37"/>
        <v>939</v>
      </c>
      <c r="AN139" s="10">
        <v>0</v>
      </c>
      <c r="AO139" s="7">
        <v>0</v>
      </c>
      <c r="AP139" s="7">
        <v>2361.5</v>
      </c>
      <c r="AQ139" s="7">
        <v>0</v>
      </c>
      <c r="AR139" s="7">
        <v>2436</v>
      </c>
      <c r="AS139" s="7">
        <f t="shared" si="38"/>
        <v>0</v>
      </c>
      <c r="AT139" s="7">
        <f t="shared" si="39"/>
        <v>4797.5</v>
      </c>
      <c r="AU139" s="10">
        <v>4.0643688510755283E-5</v>
      </c>
      <c r="AV139" s="7">
        <v>0.21476125009083091</v>
      </c>
      <c r="AW139" s="7">
        <v>5283.7852387499088</v>
      </c>
      <c r="AX139" s="7">
        <v>0</v>
      </c>
      <c r="AY139" s="7">
        <v>0</v>
      </c>
      <c r="AZ139" s="7">
        <f t="shared" si="51"/>
        <v>0.21476125009083091</v>
      </c>
      <c r="BA139" s="7">
        <f t="shared" si="52"/>
        <v>5283.7852387499088</v>
      </c>
      <c r="BB139" s="10">
        <f t="shared" si="50"/>
        <v>0</v>
      </c>
      <c r="BC139" s="7">
        <v>0</v>
      </c>
      <c r="BD139" s="7">
        <v>1396</v>
      </c>
      <c r="BE139" s="7">
        <v>0</v>
      </c>
      <c r="BF139" s="7">
        <v>0</v>
      </c>
      <c r="BG139" s="13">
        <f t="shared" si="44"/>
        <v>0</v>
      </c>
      <c r="BH139" s="7">
        <f t="shared" si="45"/>
        <v>1396</v>
      </c>
      <c r="BI139" s="10">
        <v>0</v>
      </c>
      <c r="BJ139" s="7">
        <v>0</v>
      </c>
      <c r="BK139" s="7">
        <v>9948.5538461538472</v>
      </c>
      <c r="BL139" s="7">
        <v>0</v>
      </c>
      <c r="BM139" s="7">
        <v>0</v>
      </c>
      <c r="BN139" s="7">
        <f t="shared" si="40"/>
        <v>0</v>
      </c>
      <c r="BO139" s="7">
        <f t="shared" si="41"/>
        <v>9948.5538461538472</v>
      </c>
      <c r="BP139" s="10">
        <v>0</v>
      </c>
      <c r="BQ139" s="7">
        <v>0</v>
      </c>
      <c r="BR139" s="7">
        <v>2607</v>
      </c>
      <c r="BS139" s="7">
        <v>0</v>
      </c>
      <c r="BT139" s="7">
        <v>1599</v>
      </c>
      <c r="BU139" s="7">
        <f t="shared" si="46"/>
        <v>0</v>
      </c>
      <c r="BV139" s="7">
        <f t="shared" si="47"/>
        <v>4206</v>
      </c>
      <c r="BW139" s="10">
        <v>0</v>
      </c>
      <c r="BX139" s="7">
        <v>1.223579436354516E-2</v>
      </c>
      <c r="BY139" s="7">
        <v>2238.9877642056363</v>
      </c>
      <c r="BZ139" s="7">
        <v>2.7553762921391112E-2</v>
      </c>
      <c r="CA139" s="7">
        <v>5041.9724462370787</v>
      </c>
      <c r="CB139" s="7">
        <f t="shared" si="42"/>
        <v>3.9789557284936272E-2</v>
      </c>
      <c r="CC139" s="7">
        <f t="shared" si="43"/>
        <v>7280.9602104427149</v>
      </c>
    </row>
    <row r="140" spans="1:81" x14ac:dyDescent="0.25">
      <c r="A140" s="2">
        <v>42249</v>
      </c>
      <c r="B140" s="12">
        <f t="shared" si="32"/>
        <v>3.6948807737050258E-6</v>
      </c>
      <c r="C140" s="12">
        <f t="shared" si="33"/>
        <v>0.99999630511922633</v>
      </c>
      <c r="E140">
        <v>0</v>
      </c>
      <c r="F140" s="7">
        <v>0</v>
      </c>
      <c r="G140" s="7">
        <v>3234</v>
      </c>
      <c r="H140" s="7">
        <v>0</v>
      </c>
      <c r="I140" s="7">
        <v>0</v>
      </c>
      <c r="J140" s="7">
        <f t="shared" si="53"/>
        <v>0</v>
      </c>
      <c r="K140" s="7">
        <f t="shared" si="54"/>
        <v>3234</v>
      </c>
      <c r="L140" s="22">
        <v>0</v>
      </c>
      <c r="M140" s="7">
        <v>0</v>
      </c>
      <c r="N140" s="7">
        <v>1499</v>
      </c>
      <c r="O140" s="7">
        <v>0</v>
      </c>
      <c r="P140" s="7">
        <v>1730</v>
      </c>
      <c r="Q140" s="7">
        <f t="shared" si="55"/>
        <v>0</v>
      </c>
      <c r="R140" s="7">
        <f t="shared" si="56"/>
        <v>3229</v>
      </c>
      <c r="S140" s="10">
        <v>0</v>
      </c>
      <c r="T140" s="7">
        <v>0.11797179922522694</v>
      </c>
      <c r="U140" s="7">
        <v>2136</v>
      </c>
      <c r="V140" s="7">
        <v>0</v>
      </c>
      <c r="W140" s="7">
        <v>2373</v>
      </c>
      <c r="X140" s="7">
        <f t="shared" si="48"/>
        <v>0.11797179922522694</v>
      </c>
      <c r="Y140" s="7">
        <f t="shared" si="49"/>
        <v>4509</v>
      </c>
      <c r="Z140" s="10">
        <v>0</v>
      </c>
      <c r="AA140" s="7">
        <v>0</v>
      </c>
      <c r="AB140" s="7">
        <v>2231</v>
      </c>
      <c r="AC140" s="7">
        <v>0</v>
      </c>
      <c r="AD140" s="7">
        <v>1752</v>
      </c>
      <c r="AE140" s="7">
        <f t="shared" si="34"/>
        <v>0</v>
      </c>
      <c r="AF140" s="7">
        <f t="shared" si="35"/>
        <v>3983</v>
      </c>
      <c r="AG140" s="10">
        <v>0</v>
      </c>
      <c r="AH140" s="17">
        <v>0</v>
      </c>
      <c r="AI140" s="7">
        <v>814</v>
      </c>
      <c r="AJ140" s="7">
        <v>0</v>
      </c>
      <c r="AK140" s="7">
        <v>0</v>
      </c>
      <c r="AL140" s="7">
        <f t="shared" si="36"/>
        <v>0</v>
      </c>
      <c r="AM140" s="7">
        <f t="shared" si="37"/>
        <v>814</v>
      </c>
      <c r="AN140" s="10">
        <v>0</v>
      </c>
      <c r="AO140" s="7">
        <v>0</v>
      </c>
      <c r="AP140" s="7">
        <v>3493.6</v>
      </c>
      <c r="AQ140" s="7">
        <v>0</v>
      </c>
      <c r="AR140" s="7">
        <v>1575</v>
      </c>
      <c r="AS140" s="7">
        <f t="shared" si="38"/>
        <v>0</v>
      </c>
      <c r="AT140" s="7">
        <f t="shared" si="39"/>
        <v>5068.6000000000004</v>
      </c>
      <c r="AU140" s="10">
        <v>4.0643688510755283E-5</v>
      </c>
      <c r="AV140" s="7">
        <v>0.20805504148655629</v>
      </c>
      <c r="AW140" s="7">
        <v>5118.7919449585133</v>
      </c>
      <c r="AX140" s="7">
        <v>0</v>
      </c>
      <c r="AY140" s="7">
        <v>0</v>
      </c>
      <c r="AZ140" s="7">
        <f t="shared" si="51"/>
        <v>0.20805504148655629</v>
      </c>
      <c r="BA140" s="7">
        <f t="shared" si="52"/>
        <v>5118.7919449585133</v>
      </c>
      <c r="BB140" s="10">
        <f t="shared" si="50"/>
        <v>0</v>
      </c>
      <c r="BC140" s="7">
        <v>0</v>
      </c>
      <c r="BD140" s="7">
        <v>1008</v>
      </c>
      <c r="BE140" s="7">
        <v>0</v>
      </c>
      <c r="BF140" s="7">
        <v>0</v>
      </c>
      <c r="BG140" s="13">
        <f t="shared" si="44"/>
        <v>0</v>
      </c>
      <c r="BH140" s="7">
        <f t="shared" si="45"/>
        <v>1008</v>
      </c>
      <c r="BI140" s="10">
        <v>0</v>
      </c>
      <c r="BJ140" s="7">
        <v>0</v>
      </c>
      <c r="BK140" s="7">
        <v>15005.713151364766</v>
      </c>
      <c r="BL140" s="7">
        <v>0</v>
      </c>
      <c r="BM140" s="7">
        <v>0</v>
      </c>
      <c r="BN140" s="7">
        <f t="shared" si="40"/>
        <v>0</v>
      </c>
      <c r="BO140" s="7">
        <f t="shared" si="41"/>
        <v>15005.713151364766</v>
      </c>
      <c r="BP140" s="10">
        <v>0</v>
      </c>
      <c r="BQ140" s="7">
        <v>0</v>
      </c>
      <c r="BR140" s="7">
        <v>2946</v>
      </c>
      <c r="BS140" s="7">
        <v>0</v>
      </c>
      <c r="BT140" s="7">
        <v>135</v>
      </c>
      <c r="BU140" s="7">
        <f t="shared" si="46"/>
        <v>0</v>
      </c>
      <c r="BV140" s="7">
        <f t="shared" si="47"/>
        <v>3081</v>
      </c>
      <c r="BW140" s="10">
        <v>0</v>
      </c>
      <c r="BX140" s="7">
        <v>0</v>
      </c>
      <c r="BY140" s="7">
        <v>2263</v>
      </c>
      <c r="BZ140" s="7">
        <v>0</v>
      </c>
      <c r="CA140" s="7">
        <v>2484</v>
      </c>
      <c r="CB140" s="7">
        <f t="shared" si="42"/>
        <v>0</v>
      </c>
      <c r="CC140" s="7">
        <f t="shared" si="43"/>
        <v>4747</v>
      </c>
    </row>
    <row r="141" spans="1:81" x14ac:dyDescent="0.25">
      <c r="A141" s="2">
        <v>42250</v>
      </c>
      <c r="B141" s="12">
        <f t="shared" si="32"/>
        <v>0</v>
      </c>
      <c r="C141" s="12">
        <f t="shared" si="33"/>
        <v>1</v>
      </c>
      <c r="E141">
        <v>0</v>
      </c>
      <c r="F141" s="7">
        <v>0</v>
      </c>
      <c r="G141" s="7">
        <v>3230</v>
      </c>
      <c r="H141" s="7">
        <v>0</v>
      </c>
      <c r="I141" s="7">
        <v>0</v>
      </c>
      <c r="J141" s="7">
        <f t="shared" si="53"/>
        <v>0</v>
      </c>
      <c r="K141" s="7">
        <f t="shared" si="54"/>
        <v>3230</v>
      </c>
      <c r="L141" s="22">
        <v>0</v>
      </c>
      <c r="M141" s="7">
        <v>0</v>
      </c>
      <c r="N141" s="7">
        <v>1612</v>
      </c>
      <c r="O141" s="7">
        <v>0</v>
      </c>
      <c r="P141" s="7">
        <v>2191</v>
      </c>
      <c r="Q141" s="7">
        <f t="shared" si="55"/>
        <v>0</v>
      </c>
      <c r="R141" s="7">
        <f t="shared" si="56"/>
        <v>3803</v>
      </c>
      <c r="S141" s="10">
        <v>0</v>
      </c>
      <c r="T141" s="7">
        <v>0.11797179922522694</v>
      </c>
      <c r="U141" s="7">
        <v>1239.6296870897804</v>
      </c>
      <c r="V141" s="7">
        <v>0</v>
      </c>
      <c r="W141" s="7">
        <v>2863</v>
      </c>
      <c r="X141" s="7">
        <f t="shared" si="48"/>
        <v>0.11797179922522694</v>
      </c>
      <c r="Y141" s="7">
        <f t="shared" si="49"/>
        <v>4102.6296870897804</v>
      </c>
      <c r="Z141" s="10">
        <v>0</v>
      </c>
      <c r="AA141" s="7">
        <v>0</v>
      </c>
      <c r="AB141" s="7">
        <v>2830.3415895227899</v>
      </c>
      <c r="AC141" s="7">
        <v>0</v>
      </c>
      <c r="AD141" s="7">
        <v>734</v>
      </c>
      <c r="AE141" s="7">
        <f t="shared" si="34"/>
        <v>0</v>
      </c>
      <c r="AF141" s="7">
        <f t="shared" si="35"/>
        <v>3564.3415895227899</v>
      </c>
      <c r="AG141" s="10">
        <v>0</v>
      </c>
      <c r="AH141" s="17">
        <v>0</v>
      </c>
      <c r="AI141" s="7">
        <v>727.96</v>
      </c>
      <c r="AJ141" s="7">
        <v>0</v>
      </c>
      <c r="AK141" s="7">
        <v>0</v>
      </c>
      <c r="AL141" s="7">
        <f t="shared" si="36"/>
        <v>0</v>
      </c>
      <c r="AM141" s="7">
        <f t="shared" si="37"/>
        <v>727.96</v>
      </c>
      <c r="AN141" s="10">
        <v>0</v>
      </c>
      <c r="AO141" s="7">
        <v>0</v>
      </c>
      <c r="AP141" s="7">
        <v>723</v>
      </c>
      <c r="AQ141" s="7">
        <v>0</v>
      </c>
      <c r="AR141" s="7">
        <v>2990</v>
      </c>
      <c r="AS141" s="7">
        <f t="shared" si="38"/>
        <v>0</v>
      </c>
      <c r="AT141" s="7">
        <f t="shared" si="39"/>
        <v>3713</v>
      </c>
      <c r="AU141" s="15">
        <v>0</v>
      </c>
      <c r="AV141">
        <v>0</v>
      </c>
      <c r="AW141" s="7">
        <v>3517.81</v>
      </c>
      <c r="AX141">
        <v>0</v>
      </c>
      <c r="AY141" s="7">
        <v>0</v>
      </c>
      <c r="AZ141" s="7">
        <f t="shared" si="51"/>
        <v>0</v>
      </c>
      <c r="BA141" s="7">
        <f t="shared" si="52"/>
        <v>3517.81</v>
      </c>
      <c r="BB141" s="10">
        <f t="shared" si="50"/>
        <v>0</v>
      </c>
      <c r="BC141" s="7">
        <v>0</v>
      </c>
      <c r="BD141" s="7">
        <v>617</v>
      </c>
      <c r="BE141" s="7">
        <v>0</v>
      </c>
      <c r="BF141" s="7">
        <v>0</v>
      </c>
      <c r="BG141" s="13">
        <f t="shared" si="44"/>
        <v>0</v>
      </c>
      <c r="BH141" s="7">
        <f t="shared" si="45"/>
        <v>617</v>
      </c>
      <c r="BI141" s="10">
        <v>0</v>
      </c>
      <c r="BJ141" s="7">
        <v>0</v>
      </c>
      <c r="BK141" s="7">
        <v>14943.372704714642</v>
      </c>
      <c r="BL141" s="7">
        <v>0</v>
      </c>
      <c r="BM141" s="7">
        <v>0</v>
      </c>
      <c r="BN141" s="7">
        <f t="shared" si="40"/>
        <v>0</v>
      </c>
      <c r="BO141" s="7">
        <f t="shared" si="41"/>
        <v>14943.372704714642</v>
      </c>
      <c r="BP141" s="10">
        <v>0</v>
      </c>
      <c r="BQ141" s="7">
        <v>0</v>
      </c>
      <c r="BR141" s="7">
        <v>3643</v>
      </c>
      <c r="BS141" s="7">
        <v>0</v>
      </c>
      <c r="BT141" s="7">
        <v>0</v>
      </c>
      <c r="BU141" s="7">
        <f t="shared" si="46"/>
        <v>0</v>
      </c>
      <c r="BV141" s="7">
        <f t="shared" si="47"/>
        <v>3643</v>
      </c>
      <c r="BW141" s="10">
        <v>0</v>
      </c>
      <c r="BX141" s="7">
        <v>0</v>
      </c>
      <c r="BY141" s="7">
        <v>1405</v>
      </c>
      <c r="BZ141" s="7">
        <v>0</v>
      </c>
      <c r="CA141" s="7">
        <v>1171.9523655970654</v>
      </c>
      <c r="CB141" s="7">
        <f t="shared" si="42"/>
        <v>0</v>
      </c>
      <c r="CC141" s="7">
        <f t="shared" si="43"/>
        <v>2576.9523655970652</v>
      </c>
    </row>
    <row r="142" spans="1:81" x14ac:dyDescent="0.25">
      <c r="A142" s="2">
        <v>42251</v>
      </c>
      <c r="B142" s="12">
        <f t="shared" si="32"/>
        <v>0</v>
      </c>
      <c r="C142" s="12">
        <f t="shared" si="33"/>
        <v>1</v>
      </c>
      <c r="E142">
        <v>0</v>
      </c>
      <c r="F142" s="7">
        <v>0</v>
      </c>
      <c r="G142" s="7">
        <v>3098</v>
      </c>
      <c r="H142" s="7">
        <v>0</v>
      </c>
      <c r="I142" s="7">
        <v>0</v>
      </c>
      <c r="J142" s="7">
        <f t="shared" si="53"/>
        <v>0</v>
      </c>
      <c r="K142" s="7">
        <f t="shared" si="54"/>
        <v>3098</v>
      </c>
      <c r="L142" s="22">
        <v>0</v>
      </c>
      <c r="M142" s="7">
        <v>0</v>
      </c>
      <c r="N142" s="7">
        <v>1209.6849999999999</v>
      </c>
      <c r="O142" s="7">
        <v>0</v>
      </c>
      <c r="P142" s="7">
        <v>2129</v>
      </c>
      <c r="Q142" s="7">
        <f t="shared" si="55"/>
        <v>0</v>
      </c>
      <c r="R142" s="7">
        <f t="shared" si="56"/>
        <v>3338.6849999999999</v>
      </c>
      <c r="S142" s="10">
        <v>0</v>
      </c>
      <c r="T142" s="7">
        <v>0.11797179922522694</v>
      </c>
      <c r="U142" s="7">
        <v>790.88320013094017</v>
      </c>
      <c r="V142" s="7">
        <v>0</v>
      </c>
      <c r="W142" s="7">
        <v>2942</v>
      </c>
      <c r="X142" s="7">
        <f t="shared" si="48"/>
        <v>0.11797179922522694</v>
      </c>
      <c r="Y142" s="7">
        <f t="shared" si="49"/>
        <v>3732.8832001309402</v>
      </c>
      <c r="Z142" s="10">
        <v>0</v>
      </c>
      <c r="AA142" s="7">
        <v>0</v>
      </c>
      <c r="AB142" s="7">
        <v>1705.6889196088</v>
      </c>
      <c r="AC142" s="7">
        <v>0</v>
      </c>
      <c r="AD142" s="7">
        <v>1484</v>
      </c>
      <c r="AE142" s="7">
        <f t="shared" si="34"/>
        <v>0</v>
      </c>
      <c r="AF142" s="7">
        <f t="shared" si="35"/>
        <v>3189.6889196088</v>
      </c>
      <c r="AG142" s="10">
        <v>0</v>
      </c>
      <c r="AH142" s="17">
        <v>0</v>
      </c>
      <c r="AI142" s="7">
        <v>651.01</v>
      </c>
      <c r="AJ142" s="7">
        <v>0</v>
      </c>
      <c r="AK142" s="7">
        <v>0</v>
      </c>
      <c r="AL142" s="7">
        <f t="shared" si="36"/>
        <v>0</v>
      </c>
      <c r="AM142" s="7">
        <f t="shared" si="37"/>
        <v>651.01</v>
      </c>
      <c r="AN142" s="10">
        <v>0</v>
      </c>
      <c r="AO142" s="7">
        <v>0</v>
      </c>
      <c r="AP142" s="7">
        <v>3102</v>
      </c>
      <c r="AQ142" s="7">
        <v>0</v>
      </c>
      <c r="AR142" s="7">
        <v>0</v>
      </c>
      <c r="AS142" s="7">
        <f t="shared" si="38"/>
        <v>0</v>
      </c>
      <c r="AT142" s="7">
        <f t="shared" si="39"/>
        <v>3102</v>
      </c>
      <c r="AU142" s="15">
        <v>0</v>
      </c>
      <c r="AV142">
        <v>0</v>
      </c>
      <c r="AW142" s="7">
        <v>3381.23</v>
      </c>
      <c r="AX142">
        <v>0</v>
      </c>
      <c r="AY142" s="7">
        <v>0</v>
      </c>
      <c r="AZ142" s="7">
        <f t="shared" si="51"/>
        <v>0</v>
      </c>
      <c r="BA142" s="7">
        <f t="shared" si="52"/>
        <v>3381.23</v>
      </c>
      <c r="BB142" s="10">
        <f t="shared" si="50"/>
        <v>0</v>
      </c>
      <c r="BC142" s="7">
        <v>0</v>
      </c>
      <c r="BD142" s="7">
        <v>2054.8000000000002</v>
      </c>
      <c r="BE142" s="7">
        <v>0</v>
      </c>
      <c r="BF142" s="7">
        <v>0</v>
      </c>
      <c r="BG142" s="13">
        <f t="shared" si="44"/>
        <v>0</v>
      </c>
      <c r="BH142" s="7">
        <f t="shared" si="45"/>
        <v>2054.8000000000002</v>
      </c>
      <c r="BI142" s="10">
        <v>0</v>
      </c>
      <c r="BJ142" s="7">
        <v>0</v>
      </c>
      <c r="BK142" s="7">
        <v>11646.193548387097</v>
      </c>
      <c r="BL142" s="7">
        <v>0</v>
      </c>
      <c r="BM142" s="7">
        <v>0</v>
      </c>
      <c r="BN142" s="7">
        <f t="shared" si="40"/>
        <v>0</v>
      </c>
      <c r="BO142" s="7">
        <f t="shared" si="41"/>
        <v>11646.193548387097</v>
      </c>
      <c r="BP142" s="10">
        <v>0</v>
      </c>
      <c r="BQ142" s="7">
        <v>0</v>
      </c>
      <c r="BR142" s="7">
        <v>1785</v>
      </c>
      <c r="BS142" s="7">
        <v>0</v>
      </c>
      <c r="BT142" s="7">
        <v>0</v>
      </c>
      <c r="BU142" s="7">
        <f t="shared" si="46"/>
        <v>0</v>
      </c>
      <c r="BV142" s="7">
        <f t="shared" si="47"/>
        <v>1785</v>
      </c>
      <c r="BW142" s="10">
        <v>0</v>
      </c>
      <c r="BX142" s="7">
        <v>0</v>
      </c>
      <c r="BY142" s="7">
        <v>774</v>
      </c>
      <c r="BZ142" s="7">
        <v>0</v>
      </c>
      <c r="CA142" s="7">
        <v>14.999390344672339</v>
      </c>
      <c r="CB142" s="7">
        <f t="shared" si="42"/>
        <v>0</v>
      </c>
      <c r="CC142" s="7">
        <f t="shared" si="43"/>
        <v>788.99939034467229</v>
      </c>
    </row>
    <row r="143" spans="1:81" x14ac:dyDescent="0.25">
      <c r="A143" s="2">
        <v>42252</v>
      </c>
      <c r="B143" s="12">
        <f t="shared" si="32"/>
        <v>0</v>
      </c>
      <c r="C143" s="12">
        <f t="shared" si="33"/>
        <v>1</v>
      </c>
      <c r="E143">
        <v>0</v>
      </c>
      <c r="F143" s="7">
        <v>0</v>
      </c>
      <c r="G143" s="7">
        <v>2937.56</v>
      </c>
      <c r="H143" s="7">
        <v>0</v>
      </c>
      <c r="I143" s="7">
        <v>0</v>
      </c>
      <c r="J143" s="7">
        <f t="shared" si="53"/>
        <v>0</v>
      </c>
      <c r="K143" s="7">
        <f t="shared" si="54"/>
        <v>2937.56</v>
      </c>
      <c r="L143" s="22">
        <v>0</v>
      </c>
      <c r="M143" s="7">
        <v>0</v>
      </c>
      <c r="N143" s="7">
        <v>2480.058</v>
      </c>
      <c r="O143" s="7">
        <v>0</v>
      </c>
      <c r="P143" s="7">
        <v>451</v>
      </c>
      <c r="Q143" s="7">
        <f t="shared" si="55"/>
        <v>0</v>
      </c>
      <c r="R143" s="7">
        <f t="shared" si="56"/>
        <v>2931.058</v>
      </c>
      <c r="S143" s="10">
        <v>0</v>
      </c>
      <c r="T143" s="7">
        <v>0.11797179922522694</v>
      </c>
      <c r="U143" s="7">
        <v>4.4598437116601417</v>
      </c>
      <c r="V143" s="7">
        <v>0</v>
      </c>
      <c r="W143" s="7">
        <v>3392</v>
      </c>
      <c r="X143" s="7">
        <f t="shared" si="48"/>
        <v>0.11797179922522694</v>
      </c>
      <c r="Y143" s="7">
        <f t="shared" si="49"/>
        <v>3396.4598437116601</v>
      </c>
      <c r="Z143" s="10">
        <v>0</v>
      </c>
      <c r="AA143" s="7">
        <v>0</v>
      </c>
      <c r="AB143" s="7">
        <v>1431.41648852666</v>
      </c>
      <c r="AC143" s="7">
        <v>0</v>
      </c>
      <c r="AD143" s="7">
        <v>1423</v>
      </c>
      <c r="AE143" s="7">
        <f t="shared" si="34"/>
        <v>0</v>
      </c>
      <c r="AF143" s="7">
        <f t="shared" si="35"/>
        <v>2854.41648852666</v>
      </c>
      <c r="AG143" s="10">
        <v>0</v>
      </c>
      <c r="AH143" s="17">
        <v>0</v>
      </c>
      <c r="AI143" s="7">
        <v>582.19000000000005</v>
      </c>
      <c r="AJ143" s="7">
        <v>0</v>
      </c>
      <c r="AK143" s="7">
        <v>0</v>
      </c>
      <c r="AL143" s="7">
        <f t="shared" si="36"/>
        <v>0</v>
      </c>
      <c r="AM143" s="7">
        <f t="shared" si="37"/>
        <v>582.19000000000005</v>
      </c>
      <c r="AN143" s="10">
        <v>0</v>
      </c>
      <c r="AO143" s="7">
        <v>0</v>
      </c>
      <c r="AP143" s="7">
        <v>2923</v>
      </c>
      <c r="AQ143" s="7">
        <v>0</v>
      </c>
      <c r="AR143" s="7">
        <v>1703</v>
      </c>
      <c r="AS143" s="7">
        <f t="shared" si="38"/>
        <v>0</v>
      </c>
      <c r="AT143" s="7">
        <f t="shared" si="39"/>
        <v>4626</v>
      </c>
      <c r="AU143" s="15">
        <v>0</v>
      </c>
      <c r="AV143">
        <v>0</v>
      </c>
      <c r="AW143" s="7">
        <v>3249.9500000000003</v>
      </c>
      <c r="AX143">
        <v>0</v>
      </c>
      <c r="AY143" s="7">
        <v>0</v>
      </c>
      <c r="AZ143" s="7">
        <f t="shared" si="51"/>
        <v>0</v>
      </c>
      <c r="BA143" s="7">
        <f t="shared" si="52"/>
        <v>3249.9500000000003</v>
      </c>
      <c r="BB143" s="10">
        <f t="shared" si="50"/>
        <v>0</v>
      </c>
      <c r="BC143" s="7">
        <v>0</v>
      </c>
      <c r="BD143" s="7">
        <v>1860</v>
      </c>
      <c r="BE143" s="7">
        <v>0</v>
      </c>
      <c r="BF143" s="7">
        <v>0</v>
      </c>
      <c r="BG143" s="13">
        <f t="shared" si="44"/>
        <v>0</v>
      </c>
      <c r="BH143" s="7">
        <f t="shared" si="45"/>
        <v>1860</v>
      </c>
      <c r="BI143" s="10">
        <v>0</v>
      </c>
      <c r="BJ143" s="7">
        <v>0</v>
      </c>
      <c r="BK143" s="7">
        <v>12874.996415770609</v>
      </c>
      <c r="BL143" s="7">
        <v>0</v>
      </c>
      <c r="BM143" s="7">
        <v>0</v>
      </c>
      <c r="BN143" s="7">
        <f t="shared" si="40"/>
        <v>0</v>
      </c>
      <c r="BO143" s="7">
        <f t="shared" si="41"/>
        <v>12874.996415770609</v>
      </c>
      <c r="BP143" s="10">
        <v>0</v>
      </c>
      <c r="BQ143" s="7">
        <v>0</v>
      </c>
      <c r="BR143" s="7">
        <v>3099</v>
      </c>
      <c r="BS143" s="7">
        <v>0</v>
      </c>
      <c r="BT143" s="7">
        <v>0</v>
      </c>
      <c r="BU143" s="7">
        <f t="shared" si="46"/>
        <v>0</v>
      </c>
      <c r="BV143" s="7">
        <f t="shared" si="47"/>
        <v>3099</v>
      </c>
      <c r="BW143" s="10">
        <v>0</v>
      </c>
      <c r="BX143" s="7">
        <v>0</v>
      </c>
      <c r="BY143" s="7">
        <v>1021</v>
      </c>
      <c r="BZ143" s="7">
        <v>0</v>
      </c>
      <c r="CA143" s="7">
        <v>0</v>
      </c>
      <c r="CB143" s="7">
        <f t="shared" si="42"/>
        <v>0</v>
      </c>
      <c r="CC143" s="7">
        <f t="shared" si="43"/>
        <v>1021</v>
      </c>
    </row>
    <row r="144" spans="1:81" x14ac:dyDescent="0.25">
      <c r="A144" s="1">
        <v>42253</v>
      </c>
      <c r="B144" s="12">
        <f t="shared" si="32"/>
        <v>0</v>
      </c>
      <c r="C144" s="12">
        <f t="shared" si="33"/>
        <v>1</v>
      </c>
      <c r="E144">
        <v>0</v>
      </c>
      <c r="F144" s="7">
        <v>0</v>
      </c>
      <c r="G144" s="7">
        <v>2806.3249999999998</v>
      </c>
      <c r="H144" s="7">
        <v>0</v>
      </c>
      <c r="I144" s="7">
        <v>0</v>
      </c>
      <c r="J144" s="7">
        <f t="shared" si="53"/>
        <v>0</v>
      </c>
      <c r="K144" s="7">
        <f t="shared" si="54"/>
        <v>2806.3249999999998</v>
      </c>
      <c r="L144" s="22">
        <v>0</v>
      </c>
      <c r="M144" s="7">
        <v>0</v>
      </c>
      <c r="N144" s="7">
        <v>1575.2</v>
      </c>
      <c r="O144" s="7">
        <v>0</v>
      </c>
      <c r="P144" s="7">
        <v>998</v>
      </c>
      <c r="Q144" s="7">
        <f t="shared" si="55"/>
        <v>0</v>
      </c>
      <c r="R144" s="7">
        <f t="shared" si="56"/>
        <v>2573.1999999999998</v>
      </c>
      <c r="S144" s="10">
        <v>0</v>
      </c>
      <c r="T144" s="7">
        <v>0.11797179922522694</v>
      </c>
      <c r="U144" s="7">
        <v>966.3563951696101</v>
      </c>
      <c r="V144" s="7">
        <v>0</v>
      </c>
      <c r="W144" s="7">
        <v>2124</v>
      </c>
      <c r="X144" s="7">
        <f t="shared" si="48"/>
        <v>0.11797179922522694</v>
      </c>
      <c r="Y144" s="7">
        <f t="shared" si="49"/>
        <v>3090.3563951696101</v>
      </c>
      <c r="Z144" s="10">
        <v>0</v>
      </c>
      <c r="AA144" s="7">
        <v>0</v>
      </c>
      <c r="AB144" s="7">
        <v>928.3849871642401</v>
      </c>
      <c r="AC144" s="7">
        <v>0</v>
      </c>
      <c r="AD144" s="7">
        <v>1626</v>
      </c>
      <c r="AE144" s="7">
        <f t="shared" si="34"/>
        <v>0</v>
      </c>
      <c r="AF144" s="7">
        <f t="shared" si="35"/>
        <v>2554.3849871642401</v>
      </c>
      <c r="AG144" s="10">
        <v>0</v>
      </c>
      <c r="AH144" s="17">
        <v>0</v>
      </c>
      <c r="AI144" s="7">
        <v>520.65</v>
      </c>
      <c r="AJ144" s="7">
        <v>0</v>
      </c>
      <c r="AK144" s="7">
        <v>0</v>
      </c>
      <c r="AL144" s="7">
        <f t="shared" si="36"/>
        <v>0</v>
      </c>
      <c r="AM144" s="7">
        <f t="shared" si="37"/>
        <v>520.65</v>
      </c>
      <c r="AN144" s="10">
        <v>0</v>
      </c>
      <c r="AO144" s="7">
        <v>0</v>
      </c>
      <c r="AP144" s="7">
        <v>2754.4</v>
      </c>
      <c r="AQ144" s="7">
        <v>0</v>
      </c>
      <c r="AR144" s="7">
        <v>0</v>
      </c>
      <c r="AS144" s="7">
        <f t="shared" si="38"/>
        <v>0</v>
      </c>
      <c r="AT144" s="7">
        <f t="shared" si="39"/>
        <v>2754.4</v>
      </c>
      <c r="AU144" s="15">
        <v>0</v>
      </c>
      <c r="AV144">
        <v>0</v>
      </c>
      <c r="AW144" s="7">
        <v>3123.7599999999998</v>
      </c>
      <c r="AX144">
        <v>0</v>
      </c>
      <c r="AY144" s="7">
        <v>0</v>
      </c>
      <c r="AZ144" s="7">
        <f t="shared" si="51"/>
        <v>0</v>
      </c>
      <c r="BA144" s="7">
        <f t="shared" si="52"/>
        <v>3123.7599999999998</v>
      </c>
      <c r="BB144" s="10">
        <f t="shared" si="50"/>
        <v>0</v>
      </c>
      <c r="BC144" s="7">
        <v>0</v>
      </c>
      <c r="BD144" s="7">
        <v>792</v>
      </c>
      <c r="BE144" s="7">
        <v>0</v>
      </c>
      <c r="BF144" s="7">
        <v>0</v>
      </c>
      <c r="BG144" s="13">
        <f t="shared" si="44"/>
        <v>0</v>
      </c>
      <c r="BH144" s="7">
        <f t="shared" si="45"/>
        <v>792</v>
      </c>
      <c r="BI144" s="10">
        <v>0</v>
      </c>
      <c r="BJ144" s="7">
        <v>0</v>
      </c>
      <c r="BK144" s="7">
        <v>7656</v>
      </c>
      <c r="BL144" s="7">
        <v>0</v>
      </c>
      <c r="BM144" s="7">
        <v>0</v>
      </c>
      <c r="BN144" s="7">
        <f t="shared" si="40"/>
        <v>0</v>
      </c>
      <c r="BO144" s="7">
        <f t="shared" si="41"/>
        <v>7656</v>
      </c>
      <c r="BP144" s="10">
        <v>0</v>
      </c>
      <c r="BQ144" s="7">
        <v>0</v>
      </c>
      <c r="BR144" s="7">
        <v>3600</v>
      </c>
      <c r="BS144" s="7">
        <v>0</v>
      </c>
      <c r="BT144" s="7">
        <v>0</v>
      </c>
      <c r="BU144" s="7">
        <f t="shared" si="46"/>
        <v>0</v>
      </c>
      <c r="BV144" s="7">
        <f t="shared" si="47"/>
        <v>3600</v>
      </c>
      <c r="BW144" s="10">
        <v>0</v>
      </c>
      <c r="BX144" s="7">
        <v>0</v>
      </c>
      <c r="BY144" s="7">
        <v>764</v>
      </c>
      <c r="BZ144" s="7">
        <v>0</v>
      </c>
      <c r="CA144" s="7">
        <v>0</v>
      </c>
      <c r="CB144" s="7">
        <f t="shared" si="42"/>
        <v>0</v>
      </c>
      <c r="CC144" s="7">
        <f t="shared" si="43"/>
        <v>764</v>
      </c>
    </row>
    <row r="145" spans="1:81" x14ac:dyDescent="0.25">
      <c r="A145" s="5">
        <v>42254</v>
      </c>
      <c r="B145" s="12">
        <f t="shared" si="32"/>
        <v>0</v>
      </c>
      <c r="C145" s="12">
        <f t="shared" si="33"/>
        <v>1</v>
      </c>
      <c r="E145">
        <v>0</v>
      </c>
      <c r="F145" s="7">
        <v>0</v>
      </c>
      <c r="G145" s="7">
        <v>2667.8989999999999</v>
      </c>
      <c r="H145" s="7">
        <v>0</v>
      </c>
      <c r="I145" s="7">
        <v>0</v>
      </c>
      <c r="J145" s="7">
        <f t="shared" si="53"/>
        <v>0</v>
      </c>
      <c r="K145" s="7">
        <f t="shared" si="54"/>
        <v>2667.8989999999999</v>
      </c>
      <c r="L145" s="22">
        <v>0</v>
      </c>
      <c r="M145" s="7">
        <v>0</v>
      </c>
      <c r="N145" s="7">
        <v>2259.0329999999999</v>
      </c>
      <c r="O145" s="7">
        <v>0</v>
      </c>
      <c r="P145" s="7">
        <v>0</v>
      </c>
      <c r="Q145" s="7">
        <f t="shared" si="55"/>
        <v>0</v>
      </c>
      <c r="R145" s="7">
        <f t="shared" si="56"/>
        <v>2259.0329999999999</v>
      </c>
      <c r="S145" s="10">
        <v>0</v>
      </c>
      <c r="T145" s="7">
        <v>0.11797179922522694</v>
      </c>
      <c r="U145" s="7">
        <v>2095.84029507887</v>
      </c>
      <c r="V145" s="7">
        <v>0</v>
      </c>
      <c r="W145" s="7">
        <v>716</v>
      </c>
      <c r="X145" s="7">
        <f t="shared" si="48"/>
        <v>0.11797179922522694</v>
      </c>
      <c r="Y145" s="7">
        <f t="shared" si="49"/>
        <v>2811.84029507887</v>
      </c>
      <c r="Z145" s="10">
        <v>0</v>
      </c>
      <c r="AA145" s="7">
        <v>0</v>
      </c>
      <c r="AB145" s="7">
        <v>2270.8901946779201</v>
      </c>
      <c r="AC145" s="7">
        <v>0</v>
      </c>
      <c r="AD145" s="7">
        <v>15</v>
      </c>
      <c r="AE145" s="7">
        <f t="shared" si="34"/>
        <v>0</v>
      </c>
      <c r="AF145" s="7">
        <f t="shared" si="35"/>
        <v>2285.8901946779201</v>
      </c>
      <c r="AG145" s="10">
        <v>0</v>
      </c>
      <c r="AH145" s="17">
        <v>0</v>
      </c>
      <c r="AI145" s="7">
        <v>465.62</v>
      </c>
      <c r="AJ145" s="7">
        <v>0</v>
      </c>
      <c r="AK145" s="7">
        <v>0</v>
      </c>
      <c r="AL145" s="7">
        <f t="shared" si="36"/>
        <v>0</v>
      </c>
      <c r="AM145" s="7">
        <f t="shared" si="37"/>
        <v>465.62</v>
      </c>
      <c r="AN145" s="10">
        <v>0</v>
      </c>
      <c r="AO145" s="7">
        <v>0</v>
      </c>
      <c r="AP145" s="7">
        <v>1384.4</v>
      </c>
      <c r="AQ145" s="7">
        <v>0</v>
      </c>
      <c r="AR145" s="7">
        <v>2005</v>
      </c>
      <c r="AS145" s="7">
        <f t="shared" si="38"/>
        <v>0</v>
      </c>
      <c r="AT145" s="7">
        <f t="shared" si="39"/>
        <v>3389.4</v>
      </c>
      <c r="AU145" s="15">
        <v>0</v>
      </c>
      <c r="AV145">
        <v>0</v>
      </c>
      <c r="AW145" s="7">
        <v>3002.48</v>
      </c>
      <c r="AX145">
        <v>0</v>
      </c>
      <c r="AY145" s="7">
        <v>0</v>
      </c>
      <c r="AZ145" s="7">
        <f t="shared" si="51"/>
        <v>0</v>
      </c>
      <c r="BA145" s="7">
        <f t="shared" si="52"/>
        <v>3002.48</v>
      </c>
      <c r="BB145" s="10">
        <f t="shared" si="50"/>
        <v>0</v>
      </c>
      <c r="BC145" s="7">
        <v>0</v>
      </c>
      <c r="BD145" s="7">
        <v>1009.6638655462185</v>
      </c>
      <c r="BE145" s="7">
        <v>0</v>
      </c>
      <c r="BF145" s="7">
        <v>0</v>
      </c>
      <c r="BG145" s="13">
        <f t="shared" si="44"/>
        <v>0</v>
      </c>
      <c r="BH145" s="7">
        <f t="shared" si="45"/>
        <v>1009.6638655462185</v>
      </c>
      <c r="BI145" s="10">
        <v>0</v>
      </c>
      <c r="BJ145" s="7">
        <v>0</v>
      </c>
      <c r="BK145" s="7">
        <v>9504.0421455938686</v>
      </c>
      <c r="BL145" s="7">
        <v>0</v>
      </c>
      <c r="BM145" s="7">
        <v>0</v>
      </c>
      <c r="BN145" s="7">
        <f t="shared" si="40"/>
        <v>0</v>
      </c>
      <c r="BO145" s="7">
        <f t="shared" si="41"/>
        <v>9504.0421455938686</v>
      </c>
      <c r="BP145" s="10">
        <v>0</v>
      </c>
      <c r="BQ145" s="7">
        <v>0</v>
      </c>
      <c r="BR145" s="7">
        <v>2989</v>
      </c>
      <c r="BS145" s="7">
        <v>0</v>
      </c>
      <c r="BT145" s="7">
        <v>0</v>
      </c>
      <c r="BU145" s="7">
        <f t="shared" si="46"/>
        <v>0</v>
      </c>
      <c r="BV145" s="7">
        <f t="shared" si="47"/>
        <v>2989</v>
      </c>
      <c r="BW145" s="10">
        <v>0</v>
      </c>
      <c r="BX145" s="7">
        <v>0</v>
      </c>
      <c r="BY145" s="7">
        <v>620.42409999999995</v>
      </c>
      <c r="BZ145" s="7">
        <v>0</v>
      </c>
      <c r="CA145" s="7">
        <v>0</v>
      </c>
      <c r="CB145" s="7">
        <f t="shared" si="42"/>
        <v>0</v>
      </c>
      <c r="CC145" s="7">
        <f t="shared" si="43"/>
        <v>620.42409999999995</v>
      </c>
    </row>
    <row r="146" spans="1:81" x14ac:dyDescent="0.25">
      <c r="A146" s="5">
        <v>42255</v>
      </c>
      <c r="B146" s="12">
        <f t="shared" si="32"/>
        <v>0</v>
      </c>
      <c r="C146" s="12">
        <f t="shared" si="33"/>
        <v>1</v>
      </c>
      <c r="E146">
        <v>0</v>
      </c>
      <c r="F146" s="7">
        <v>0</v>
      </c>
      <c r="G146" s="7">
        <v>2544.395</v>
      </c>
      <c r="H146" s="7">
        <v>0</v>
      </c>
      <c r="I146" s="7">
        <v>0</v>
      </c>
      <c r="J146" s="7">
        <f t="shared" si="53"/>
        <v>0</v>
      </c>
      <c r="K146" s="7">
        <f t="shared" si="54"/>
        <v>2544.395</v>
      </c>
      <c r="L146" s="22">
        <v>0</v>
      </c>
      <c r="M146" s="7">
        <v>0</v>
      </c>
      <c r="N146" s="7">
        <v>1983.2239999999999</v>
      </c>
      <c r="O146" s="7">
        <v>0</v>
      </c>
      <c r="P146" s="7">
        <v>0</v>
      </c>
      <c r="Q146" s="7">
        <f t="shared" si="55"/>
        <v>0</v>
      </c>
      <c r="R146" s="7">
        <f t="shared" si="56"/>
        <v>1983.2239999999999</v>
      </c>
      <c r="S146" s="10">
        <v>0</v>
      </c>
      <c r="T146" s="7">
        <v>0.11797179922522694</v>
      </c>
      <c r="U146" s="7">
        <v>1459.4252539245599</v>
      </c>
      <c r="V146" s="7">
        <v>0</v>
      </c>
      <c r="W146" s="7">
        <v>1099</v>
      </c>
      <c r="X146" s="7">
        <f t="shared" si="48"/>
        <v>0.11797179922522694</v>
      </c>
      <c r="Y146" s="7">
        <f t="shared" si="49"/>
        <v>2558.4252539245599</v>
      </c>
      <c r="Z146" s="10">
        <v>0</v>
      </c>
      <c r="AA146" s="7">
        <v>0</v>
      </c>
      <c r="AB146" s="7">
        <v>2045.6172457878199</v>
      </c>
      <c r="AC146" s="7">
        <v>0</v>
      </c>
      <c r="AD146" s="7">
        <v>0</v>
      </c>
      <c r="AE146" s="7">
        <f t="shared" si="34"/>
        <v>0</v>
      </c>
      <c r="AF146" s="7">
        <f t="shared" si="35"/>
        <v>2045.6172457878199</v>
      </c>
      <c r="AG146" s="10">
        <v>0</v>
      </c>
      <c r="AH146" s="17">
        <v>0</v>
      </c>
      <c r="AI146" s="7">
        <v>416.4</v>
      </c>
      <c r="AJ146" s="7">
        <v>0</v>
      </c>
      <c r="AK146" s="7">
        <v>0</v>
      </c>
      <c r="AL146" s="7">
        <f t="shared" si="36"/>
        <v>0</v>
      </c>
      <c r="AM146" s="7">
        <f t="shared" si="37"/>
        <v>416.4</v>
      </c>
      <c r="AN146" s="10">
        <v>0</v>
      </c>
      <c r="AO146" s="7">
        <v>0</v>
      </c>
      <c r="AP146" s="7">
        <v>2445.6999999999998</v>
      </c>
      <c r="AQ146" s="7">
        <v>0</v>
      </c>
      <c r="AR146" s="7">
        <v>1934</v>
      </c>
      <c r="AS146" s="7">
        <f t="shared" si="38"/>
        <v>0</v>
      </c>
      <c r="AT146" s="7">
        <f t="shared" si="39"/>
        <v>4379.7</v>
      </c>
      <c r="AU146" s="15">
        <v>0</v>
      </c>
      <c r="AV146">
        <v>0</v>
      </c>
      <c r="AW146" s="7">
        <v>2885.9</v>
      </c>
      <c r="AX146">
        <v>0</v>
      </c>
      <c r="AY146" s="7">
        <v>0</v>
      </c>
      <c r="AZ146" s="7">
        <f t="shared" si="51"/>
        <v>0</v>
      </c>
      <c r="BA146" s="7">
        <f t="shared" si="52"/>
        <v>2885.9</v>
      </c>
      <c r="BB146" s="10">
        <f t="shared" si="50"/>
        <v>0</v>
      </c>
      <c r="BC146" s="7">
        <v>0</v>
      </c>
      <c r="BD146" s="7">
        <v>1364.58</v>
      </c>
      <c r="BE146" s="7">
        <v>0</v>
      </c>
      <c r="BF146" s="7">
        <v>0</v>
      </c>
      <c r="BG146" s="13">
        <f t="shared" si="44"/>
        <v>0</v>
      </c>
      <c r="BH146" s="7">
        <f t="shared" si="45"/>
        <v>1364.58</v>
      </c>
      <c r="BI146" s="10">
        <v>0</v>
      </c>
      <c r="BJ146" s="7">
        <v>0</v>
      </c>
      <c r="BK146" s="7">
        <v>9121.9655172413786</v>
      </c>
      <c r="BL146" s="7">
        <v>0</v>
      </c>
      <c r="BM146" s="7">
        <v>0</v>
      </c>
      <c r="BN146" s="7">
        <f t="shared" si="40"/>
        <v>0</v>
      </c>
      <c r="BO146" s="7">
        <f t="shared" si="41"/>
        <v>9121.9655172413786</v>
      </c>
      <c r="BP146" s="10">
        <v>0</v>
      </c>
      <c r="BQ146" s="7">
        <v>0</v>
      </c>
      <c r="BR146" s="7">
        <v>2507</v>
      </c>
      <c r="BS146" s="7">
        <v>0</v>
      </c>
      <c r="BT146" s="7">
        <v>0</v>
      </c>
      <c r="BU146" s="7">
        <f t="shared" si="46"/>
        <v>0</v>
      </c>
      <c r="BV146" s="7">
        <f t="shared" si="47"/>
        <v>2507</v>
      </c>
      <c r="BW146" s="10">
        <v>0</v>
      </c>
      <c r="BX146" s="7">
        <v>0</v>
      </c>
      <c r="BY146" s="7">
        <v>701.61959999999999</v>
      </c>
      <c r="BZ146" s="7">
        <v>0</v>
      </c>
      <c r="CA146" s="7">
        <v>0</v>
      </c>
      <c r="CB146" s="7">
        <f t="shared" si="42"/>
        <v>0</v>
      </c>
      <c r="CC146" s="7">
        <f t="shared" si="43"/>
        <v>701.61959999999999</v>
      </c>
    </row>
    <row r="147" spans="1:81" x14ac:dyDescent="0.25">
      <c r="A147" s="5">
        <v>42256</v>
      </c>
      <c r="B147" s="12">
        <f t="shared" si="32"/>
        <v>0</v>
      </c>
      <c r="C147" s="12">
        <f t="shared" si="33"/>
        <v>1</v>
      </c>
      <c r="E147">
        <v>0</v>
      </c>
      <c r="F147" s="7">
        <v>0</v>
      </c>
      <c r="G147" s="7">
        <v>2421.5650000000001</v>
      </c>
      <c r="H147" s="7">
        <v>0</v>
      </c>
      <c r="I147" s="7">
        <v>0</v>
      </c>
      <c r="J147" s="7">
        <f t="shared" si="53"/>
        <v>0</v>
      </c>
      <c r="K147" s="7">
        <f t="shared" si="54"/>
        <v>2421.5650000000001</v>
      </c>
      <c r="L147" s="22">
        <v>0</v>
      </c>
      <c r="M147" s="7">
        <v>0</v>
      </c>
      <c r="N147" s="7">
        <v>1741.088</v>
      </c>
      <c r="O147" s="7">
        <v>0</v>
      </c>
      <c r="P147" s="7">
        <v>0</v>
      </c>
      <c r="Q147" s="7">
        <f t="shared" si="55"/>
        <v>0</v>
      </c>
      <c r="R147" s="7">
        <f t="shared" si="56"/>
        <v>1741.088</v>
      </c>
      <c r="S147" s="10">
        <v>0</v>
      </c>
      <c r="T147" s="7">
        <v>0.11797179922522694</v>
      </c>
      <c r="U147" s="7">
        <v>1817.84905720806</v>
      </c>
      <c r="V147" s="7">
        <v>0</v>
      </c>
      <c r="W147" s="7">
        <v>510</v>
      </c>
      <c r="X147" s="7">
        <f t="shared" si="48"/>
        <v>0.11797179922522694</v>
      </c>
      <c r="Y147" s="7">
        <f t="shared" si="49"/>
        <v>2327.84905720806</v>
      </c>
      <c r="Z147" s="10">
        <v>0</v>
      </c>
      <c r="AA147" s="7">
        <v>0</v>
      </c>
      <c r="AB147" s="7">
        <v>1830.5997050983101</v>
      </c>
      <c r="AC147" s="7">
        <v>0</v>
      </c>
      <c r="AD147" s="7">
        <v>0</v>
      </c>
      <c r="AE147" s="7">
        <f t="shared" si="34"/>
        <v>0</v>
      </c>
      <c r="AF147" s="7">
        <f t="shared" si="35"/>
        <v>1830.5997050983101</v>
      </c>
      <c r="AG147" s="10">
        <v>0</v>
      </c>
      <c r="AH147" s="17">
        <v>0</v>
      </c>
      <c r="AI147" s="7">
        <v>372.38</v>
      </c>
      <c r="AJ147" s="7">
        <v>0</v>
      </c>
      <c r="AK147" s="7">
        <v>0</v>
      </c>
      <c r="AL147" s="7">
        <f t="shared" si="36"/>
        <v>0</v>
      </c>
      <c r="AM147" s="7">
        <f t="shared" si="37"/>
        <v>372.38</v>
      </c>
      <c r="AN147" s="10">
        <v>0</v>
      </c>
      <c r="AO147" s="7">
        <v>0</v>
      </c>
      <c r="AP147" s="7">
        <v>2304.6</v>
      </c>
      <c r="AQ147" s="7">
        <v>0</v>
      </c>
      <c r="AR147" s="7">
        <v>2958</v>
      </c>
      <c r="AS147" s="7">
        <f t="shared" si="38"/>
        <v>0</v>
      </c>
      <c r="AT147" s="7">
        <f t="shared" si="39"/>
        <v>5262.6</v>
      </c>
      <c r="AU147" s="15">
        <v>0</v>
      </c>
      <c r="AV147">
        <v>0</v>
      </c>
      <c r="AW147" s="7">
        <v>2773.85</v>
      </c>
      <c r="AX147">
        <v>0</v>
      </c>
      <c r="AY147" s="7">
        <v>0</v>
      </c>
      <c r="AZ147" s="7">
        <f t="shared" si="51"/>
        <v>0</v>
      </c>
      <c r="BA147" s="7">
        <f t="shared" si="52"/>
        <v>2773.85</v>
      </c>
      <c r="BB147" s="10">
        <f t="shared" si="50"/>
        <v>0</v>
      </c>
      <c r="BC147" s="7">
        <v>0</v>
      </c>
      <c r="BD147" s="7">
        <v>519.5</v>
      </c>
      <c r="BE147" s="7">
        <v>0</v>
      </c>
      <c r="BF147" s="7">
        <v>0</v>
      </c>
      <c r="BG147" s="13">
        <f t="shared" si="44"/>
        <v>0</v>
      </c>
      <c r="BH147" s="7">
        <f t="shared" si="45"/>
        <v>519.5</v>
      </c>
      <c r="BI147" s="10">
        <v>0</v>
      </c>
      <c r="BJ147" s="7">
        <v>0</v>
      </c>
      <c r="BK147" s="7">
        <v>9497.6672088484047</v>
      </c>
      <c r="BL147" s="7">
        <v>0</v>
      </c>
      <c r="BM147" s="7">
        <v>0</v>
      </c>
      <c r="BN147" s="7">
        <f t="shared" si="40"/>
        <v>0</v>
      </c>
      <c r="BO147" s="7">
        <f t="shared" si="41"/>
        <v>9497.6672088484047</v>
      </c>
      <c r="BP147" s="10">
        <v>0</v>
      </c>
      <c r="BQ147" s="7">
        <v>0</v>
      </c>
      <c r="BR147" s="7">
        <v>780</v>
      </c>
      <c r="BS147" s="7">
        <v>0</v>
      </c>
      <c r="BT147" s="7">
        <v>0</v>
      </c>
      <c r="BU147" s="7">
        <f t="shared" si="46"/>
        <v>0</v>
      </c>
      <c r="BV147" s="7">
        <f t="shared" si="47"/>
        <v>780</v>
      </c>
      <c r="BW147" s="10">
        <v>0</v>
      </c>
      <c r="BX147" s="7">
        <v>0</v>
      </c>
      <c r="BY147" s="7">
        <v>776.32100000000003</v>
      </c>
      <c r="BZ147" s="7">
        <v>0</v>
      </c>
      <c r="CA147" s="7">
        <v>0</v>
      </c>
      <c r="CB147" s="7">
        <f t="shared" si="42"/>
        <v>0</v>
      </c>
      <c r="CC147" s="7">
        <f t="shared" si="43"/>
        <v>776.32100000000003</v>
      </c>
    </row>
    <row r="148" spans="1:81" x14ac:dyDescent="0.25">
      <c r="A148" s="5">
        <v>42257</v>
      </c>
      <c r="B148" s="12">
        <f t="shared" si="32"/>
        <v>0</v>
      </c>
      <c r="C148" s="12">
        <f t="shared" si="33"/>
        <v>1</v>
      </c>
      <c r="E148">
        <v>0</v>
      </c>
      <c r="F148" s="7">
        <v>0</v>
      </c>
      <c r="G148" s="7">
        <v>2307.797</v>
      </c>
      <c r="H148" s="7">
        <v>0</v>
      </c>
      <c r="I148" s="7">
        <v>0</v>
      </c>
      <c r="J148" s="7">
        <f t="shared" si="53"/>
        <v>0</v>
      </c>
      <c r="K148" s="7">
        <f t="shared" si="54"/>
        <v>2307.797</v>
      </c>
      <c r="L148" s="22">
        <v>0</v>
      </c>
      <c r="M148" s="7">
        <v>0</v>
      </c>
      <c r="N148" s="7">
        <v>1528.5150000000001</v>
      </c>
      <c r="O148" s="7">
        <v>0</v>
      </c>
      <c r="P148" s="7">
        <v>0</v>
      </c>
      <c r="Q148" s="7">
        <f t="shared" si="55"/>
        <v>0</v>
      </c>
      <c r="R148" s="7">
        <f t="shared" si="56"/>
        <v>1528.5150000000001</v>
      </c>
      <c r="S148" s="10">
        <v>0</v>
      </c>
      <c r="T148" s="7">
        <v>0.11797179922522694</v>
      </c>
      <c r="U148" s="7">
        <v>216.05337085068004</v>
      </c>
      <c r="V148" s="7">
        <v>0</v>
      </c>
      <c r="W148" s="7">
        <v>1902</v>
      </c>
      <c r="X148" s="7">
        <f t="shared" si="48"/>
        <v>0.11797179922522694</v>
      </c>
      <c r="Y148" s="7">
        <f t="shared" si="49"/>
        <v>2118.05337085068</v>
      </c>
      <c r="Z148" s="10">
        <v>0</v>
      </c>
      <c r="AA148" s="7">
        <v>0</v>
      </c>
      <c r="AB148" s="7">
        <v>1638.182943171</v>
      </c>
      <c r="AC148" s="7">
        <v>0</v>
      </c>
      <c r="AD148" s="7">
        <v>0</v>
      </c>
      <c r="AE148" s="7">
        <f t="shared" si="34"/>
        <v>0</v>
      </c>
      <c r="AF148" s="7">
        <f t="shared" si="35"/>
        <v>1638.182943171</v>
      </c>
      <c r="AG148" s="10">
        <v>0</v>
      </c>
      <c r="AH148" s="17">
        <v>0</v>
      </c>
      <c r="AI148" s="7">
        <v>333.02</v>
      </c>
      <c r="AJ148" s="7">
        <v>0</v>
      </c>
      <c r="AK148" s="7">
        <v>0</v>
      </c>
      <c r="AL148" s="7">
        <f t="shared" si="36"/>
        <v>0</v>
      </c>
      <c r="AM148" s="7">
        <f t="shared" si="37"/>
        <v>333.02</v>
      </c>
      <c r="AN148" s="10">
        <v>0</v>
      </c>
      <c r="AO148" s="7">
        <v>0</v>
      </c>
      <c r="AP148" s="7">
        <v>2171.6</v>
      </c>
      <c r="AQ148" s="7">
        <v>0</v>
      </c>
      <c r="AR148" s="7">
        <v>658</v>
      </c>
      <c r="AS148" s="7">
        <f t="shared" si="38"/>
        <v>0</v>
      </c>
      <c r="AT148" s="7">
        <f t="shared" si="39"/>
        <v>2829.6</v>
      </c>
      <c r="AU148" s="15">
        <v>0</v>
      </c>
      <c r="AV148">
        <v>0</v>
      </c>
      <c r="AW148" s="7">
        <v>2666.15</v>
      </c>
      <c r="AX148">
        <v>0</v>
      </c>
      <c r="AY148" s="7">
        <v>0</v>
      </c>
      <c r="AZ148" s="7">
        <f t="shared" si="51"/>
        <v>0</v>
      </c>
      <c r="BA148" s="7">
        <f t="shared" si="52"/>
        <v>2666.15</v>
      </c>
      <c r="BB148" s="10">
        <f t="shared" si="50"/>
        <v>0</v>
      </c>
      <c r="BC148" s="7">
        <v>0</v>
      </c>
      <c r="BD148" s="7">
        <v>1731.8918918918921</v>
      </c>
      <c r="BE148" s="7">
        <v>0</v>
      </c>
      <c r="BF148" s="7">
        <v>0</v>
      </c>
      <c r="BG148" s="13">
        <f t="shared" si="44"/>
        <v>0</v>
      </c>
      <c r="BH148" s="7">
        <f t="shared" si="45"/>
        <v>1731.8918918918921</v>
      </c>
      <c r="BI148" s="10">
        <v>0</v>
      </c>
      <c r="BJ148" s="7">
        <v>0</v>
      </c>
      <c r="BK148" s="7">
        <v>8381.5471698113197</v>
      </c>
      <c r="BL148" s="7">
        <v>0</v>
      </c>
      <c r="BM148" s="7">
        <v>0</v>
      </c>
      <c r="BN148" s="7">
        <f t="shared" si="40"/>
        <v>0</v>
      </c>
      <c r="BO148" s="7">
        <f t="shared" si="41"/>
        <v>8381.5471698113197</v>
      </c>
      <c r="BP148" s="10">
        <v>0</v>
      </c>
      <c r="BQ148" s="7">
        <v>0</v>
      </c>
      <c r="BR148" s="7">
        <v>2872</v>
      </c>
      <c r="BS148" s="7">
        <v>0</v>
      </c>
      <c r="BT148" s="7">
        <v>0</v>
      </c>
      <c r="BU148" s="7">
        <f t="shared" si="46"/>
        <v>0</v>
      </c>
      <c r="BV148" s="7">
        <f t="shared" si="47"/>
        <v>2872</v>
      </c>
      <c r="BW148" s="10">
        <v>0</v>
      </c>
      <c r="BX148" s="7">
        <v>0</v>
      </c>
      <c r="BY148" s="7">
        <v>756.00210000000004</v>
      </c>
      <c r="BZ148" s="7">
        <v>0</v>
      </c>
      <c r="CA148" s="7">
        <v>0</v>
      </c>
      <c r="CB148" s="7">
        <f t="shared" si="42"/>
        <v>0</v>
      </c>
      <c r="CC148" s="7">
        <f t="shared" si="43"/>
        <v>756.00210000000004</v>
      </c>
    </row>
    <row r="149" spans="1:81" x14ac:dyDescent="0.25">
      <c r="A149" s="5">
        <v>42258</v>
      </c>
      <c r="B149" s="12">
        <f t="shared" si="32"/>
        <v>0</v>
      </c>
      <c r="C149" s="12">
        <f t="shared" si="33"/>
        <v>1</v>
      </c>
      <c r="E149">
        <v>0</v>
      </c>
      <c r="F149" s="7">
        <v>0</v>
      </c>
      <c r="G149" s="7">
        <v>2197.4250000000002</v>
      </c>
      <c r="H149" s="7">
        <v>0</v>
      </c>
      <c r="I149" s="7">
        <v>0</v>
      </c>
      <c r="J149" s="7">
        <f t="shared" si="53"/>
        <v>0</v>
      </c>
      <c r="K149" s="7">
        <f t="shared" si="54"/>
        <v>2197.4250000000002</v>
      </c>
      <c r="L149" s="22">
        <v>0</v>
      </c>
      <c r="M149" s="7">
        <v>0</v>
      </c>
      <c r="N149" s="7">
        <v>1341.896</v>
      </c>
      <c r="O149" s="7">
        <v>0</v>
      </c>
      <c r="P149" s="7">
        <v>0</v>
      </c>
      <c r="Q149" s="7">
        <f t="shared" si="55"/>
        <v>0</v>
      </c>
      <c r="R149" s="7">
        <f t="shared" si="56"/>
        <v>1341.896</v>
      </c>
      <c r="S149" s="10">
        <v>0</v>
      </c>
      <c r="T149" s="7">
        <v>0.11797179922522694</v>
      </c>
      <c r="U149" s="7">
        <v>700.16536662067006</v>
      </c>
      <c r="V149" s="7">
        <v>0</v>
      </c>
      <c r="W149" s="7">
        <v>1227</v>
      </c>
      <c r="X149" s="7">
        <f t="shared" si="48"/>
        <v>0.11797179922522694</v>
      </c>
      <c r="Y149" s="7">
        <f t="shared" si="49"/>
        <v>1927.1653666206701</v>
      </c>
      <c r="Z149" s="10">
        <v>0</v>
      </c>
      <c r="AA149" s="7">
        <v>0</v>
      </c>
      <c r="AB149" s="7">
        <v>1465.9913621871101</v>
      </c>
      <c r="AC149" s="7">
        <v>0</v>
      </c>
      <c r="AD149" s="7">
        <v>0</v>
      </c>
      <c r="AE149" s="7">
        <f t="shared" si="34"/>
        <v>0</v>
      </c>
      <c r="AF149" s="7">
        <f t="shared" si="35"/>
        <v>1465.9913621871101</v>
      </c>
      <c r="AG149" s="10">
        <v>0</v>
      </c>
      <c r="AH149" s="17">
        <v>0</v>
      </c>
      <c r="AI149" s="7">
        <v>297.82</v>
      </c>
      <c r="AJ149" s="7">
        <v>0</v>
      </c>
      <c r="AK149" s="7">
        <v>0</v>
      </c>
      <c r="AL149" s="7">
        <f t="shared" si="36"/>
        <v>0</v>
      </c>
      <c r="AM149" s="7">
        <f t="shared" si="37"/>
        <v>297.82</v>
      </c>
      <c r="AN149" s="10">
        <v>0</v>
      </c>
      <c r="AO149" s="7">
        <v>0</v>
      </c>
      <c r="AP149" s="7">
        <v>2046.3</v>
      </c>
      <c r="AQ149" s="7">
        <v>0</v>
      </c>
      <c r="AR149" s="7">
        <v>1346</v>
      </c>
      <c r="AS149" s="7">
        <f t="shared" si="38"/>
        <v>0</v>
      </c>
      <c r="AT149" s="7">
        <f t="shared" si="39"/>
        <v>3392.3</v>
      </c>
      <c r="AU149" s="15">
        <v>0</v>
      </c>
      <c r="AV149">
        <v>0</v>
      </c>
      <c r="AW149" s="7">
        <v>2562.63</v>
      </c>
      <c r="AX149">
        <v>0</v>
      </c>
      <c r="AY149" s="7">
        <v>0</v>
      </c>
      <c r="AZ149" s="7">
        <f t="shared" si="51"/>
        <v>0</v>
      </c>
      <c r="BA149" s="7">
        <f t="shared" si="52"/>
        <v>2562.63</v>
      </c>
      <c r="BB149" s="10">
        <f t="shared" si="50"/>
        <v>0</v>
      </c>
      <c r="BC149" s="7">
        <v>0</v>
      </c>
      <c r="BD149" s="7">
        <v>896.21848739495795</v>
      </c>
      <c r="BE149" s="7">
        <v>0</v>
      </c>
      <c r="BF149" s="7">
        <v>0</v>
      </c>
      <c r="BG149" s="13">
        <f t="shared" si="44"/>
        <v>0</v>
      </c>
      <c r="BH149" s="7">
        <f t="shared" si="45"/>
        <v>896.21848739495795</v>
      </c>
      <c r="BI149" s="10">
        <v>0</v>
      </c>
      <c r="BJ149" s="7">
        <v>0</v>
      </c>
      <c r="BK149" s="7">
        <v>5628.3692470463766</v>
      </c>
      <c r="BL149" s="7">
        <v>0</v>
      </c>
      <c r="BM149" s="7">
        <v>0</v>
      </c>
      <c r="BN149" s="7">
        <f t="shared" si="40"/>
        <v>0</v>
      </c>
      <c r="BO149" s="7">
        <f t="shared" si="41"/>
        <v>5628.3692470463766</v>
      </c>
      <c r="BP149" s="10">
        <v>0</v>
      </c>
      <c r="BQ149" s="7">
        <v>0</v>
      </c>
      <c r="BR149" s="7">
        <v>3001</v>
      </c>
      <c r="BS149" s="7">
        <v>0</v>
      </c>
      <c r="BT149" s="7">
        <v>0</v>
      </c>
      <c r="BU149" s="7">
        <f t="shared" si="46"/>
        <v>0</v>
      </c>
      <c r="BV149" s="7">
        <f t="shared" si="47"/>
        <v>3001</v>
      </c>
      <c r="BW149" s="10">
        <v>0</v>
      </c>
      <c r="BX149" s="7">
        <v>0</v>
      </c>
      <c r="BY149" s="7">
        <v>721.12139999999999</v>
      </c>
      <c r="BZ149" s="7">
        <v>0</v>
      </c>
      <c r="CA149" s="7">
        <v>0</v>
      </c>
      <c r="CB149" s="7">
        <f t="shared" si="42"/>
        <v>0</v>
      </c>
      <c r="CC149" s="7">
        <f t="shared" si="43"/>
        <v>721.12139999999999</v>
      </c>
    </row>
    <row r="150" spans="1:81" x14ac:dyDescent="0.25">
      <c r="A150" s="5">
        <v>42259</v>
      </c>
      <c r="B150" s="12">
        <f t="shared" si="32"/>
        <v>0</v>
      </c>
      <c r="C150" s="12">
        <f t="shared" si="33"/>
        <v>1</v>
      </c>
      <c r="E150">
        <v>0</v>
      </c>
      <c r="F150" s="7">
        <v>0</v>
      </c>
      <c r="G150" s="7">
        <v>2093.5430000000001</v>
      </c>
      <c r="H150" s="7">
        <v>0</v>
      </c>
      <c r="I150" s="7">
        <v>0</v>
      </c>
      <c r="J150" s="7">
        <f t="shared" si="53"/>
        <v>0</v>
      </c>
      <c r="K150" s="7">
        <f t="shared" si="54"/>
        <v>2093.5430000000001</v>
      </c>
      <c r="L150" s="22">
        <v>0</v>
      </c>
      <c r="M150" s="7">
        <v>0</v>
      </c>
      <c r="N150" s="7">
        <v>1178.0609999999999</v>
      </c>
      <c r="O150" s="7">
        <v>0</v>
      </c>
      <c r="P150" s="7">
        <v>0</v>
      </c>
      <c r="Q150" s="7">
        <f t="shared" si="55"/>
        <v>0</v>
      </c>
      <c r="R150" s="7">
        <f t="shared" si="56"/>
        <v>1178.0609999999999</v>
      </c>
      <c r="S150" s="10">
        <v>0</v>
      </c>
      <c r="T150" s="7">
        <v>0.11797179922522694</v>
      </c>
      <c r="U150" s="7">
        <v>5.481003554939889</v>
      </c>
      <c r="V150" s="7">
        <v>0</v>
      </c>
      <c r="W150" s="7">
        <v>1748</v>
      </c>
      <c r="X150" s="7">
        <f t="shared" si="48"/>
        <v>0.11797179922522694</v>
      </c>
      <c r="Y150" s="7">
        <f t="shared" si="49"/>
        <v>1753.4810035549399</v>
      </c>
      <c r="Z150" s="10">
        <v>0</v>
      </c>
      <c r="AA150" s="7">
        <v>0</v>
      </c>
      <c r="AB150" s="7">
        <v>1311.8990665640599</v>
      </c>
      <c r="AC150" s="7">
        <v>0</v>
      </c>
      <c r="AD150" s="7">
        <v>0</v>
      </c>
      <c r="AE150" s="7">
        <f t="shared" si="34"/>
        <v>0</v>
      </c>
      <c r="AF150" s="7">
        <f t="shared" si="35"/>
        <v>1311.8990665640599</v>
      </c>
      <c r="AG150" s="10">
        <v>0</v>
      </c>
      <c r="AH150" s="17">
        <v>0</v>
      </c>
      <c r="AI150" s="7">
        <v>266.33999999999997</v>
      </c>
      <c r="AJ150" s="7">
        <v>0</v>
      </c>
      <c r="AK150" s="7">
        <v>0</v>
      </c>
      <c r="AL150" s="7">
        <f t="shared" si="36"/>
        <v>0</v>
      </c>
      <c r="AM150" s="7">
        <f t="shared" si="37"/>
        <v>266.33999999999997</v>
      </c>
      <c r="AN150" s="10">
        <v>0</v>
      </c>
      <c r="AO150" s="7">
        <v>0</v>
      </c>
      <c r="AP150" s="7">
        <v>1928.2</v>
      </c>
      <c r="AQ150" s="7">
        <v>0</v>
      </c>
      <c r="AR150" s="7">
        <v>0</v>
      </c>
      <c r="AS150" s="7">
        <f t="shared" si="38"/>
        <v>0</v>
      </c>
      <c r="AT150" s="7">
        <f t="shared" si="39"/>
        <v>1928.2</v>
      </c>
      <c r="AU150" s="15">
        <v>0</v>
      </c>
      <c r="AV150">
        <v>0</v>
      </c>
      <c r="AW150" s="7">
        <v>2463.13</v>
      </c>
      <c r="AX150">
        <v>0</v>
      </c>
      <c r="AY150" s="7">
        <v>0</v>
      </c>
      <c r="AZ150" s="7">
        <f t="shared" si="51"/>
        <v>0</v>
      </c>
      <c r="BA150" s="7">
        <f t="shared" si="52"/>
        <v>2463.13</v>
      </c>
      <c r="BB150" s="10">
        <f t="shared" si="50"/>
        <v>0</v>
      </c>
      <c r="BC150" s="7">
        <v>0</v>
      </c>
      <c r="BD150" s="7">
        <v>1501.2605042016808</v>
      </c>
      <c r="BE150" s="7">
        <v>0</v>
      </c>
      <c r="BF150" s="7">
        <v>0</v>
      </c>
      <c r="BG150" s="13">
        <f t="shared" si="44"/>
        <v>0</v>
      </c>
      <c r="BH150" s="7">
        <f t="shared" si="45"/>
        <v>1501.2605042016808</v>
      </c>
      <c r="BI150" s="10">
        <v>0</v>
      </c>
      <c r="BJ150" s="7">
        <v>0</v>
      </c>
      <c r="BK150" s="7">
        <v>5404.2056074766351</v>
      </c>
      <c r="BL150" s="7">
        <v>0</v>
      </c>
      <c r="BM150" s="7">
        <v>0</v>
      </c>
      <c r="BN150" s="7">
        <f t="shared" si="40"/>
        <v>0</v>
      </c>
      <c r="BO150" s="7">
        <f t="shared" si="41"/>
        <v>5404.2056074766351</v>
      </c>
      <c r="BP150" s="10">
        <v>0</v>
      </c>
      <c r="BQ150" s="7">
        <v>0</v>
      </c>
      <c r="BR150" s="7">
        <v>1800</v>
      </c>
      <c r="BS150" s="7">
        <v>0</v>
      </c>
      <c r="BT150" s="7">
        <v>0</v>
      </c>
      <c r="BU150" s="7">
        <f t="shared" si="46"/>
        <v>0</v>
      </c>
      <c r="BV150" s="7">
        <f t="shared" si="47"/>
        <v>1800</v>
      </c>
      <c r="BW150" s="10">
        <v>0</v>
      </c>
      <c r="BX150" s="7">
        <v>0</v>
      </c>
      <c r="BY150" s="7">
        <v>723.2636</v>
      </c>
      <c r="BZ150" s="7">
        <v>0</v>
      </c>
      <c r="CA150" s="7">
        <v>0</v>
      </c>
      <c r="CB150" s="7">
        <f t="shared" si="42"/>
        <v>0</v>
      </c>
      <c r="CC150" s="7">
        <f t="shared" si="43"/>
        <v>723.2636</v>
      </c>
    </row>
    <row r="151" spans="1:81" x14ac:dyDescent="0.25">
      <c r="A151" s="6">
        <v>42260</v>
      </c>
      <c r="B151" s="12">
        <f t="shared" si="32"/>
        <v>0</v>
      </c>
      <c r="C151" s="12">
        <f t="shared" si="33"/>
        <v>1</v>
      </c>
      <c r="E151">
        <v>0</v>
      </c>
      <c r="F151" s="7">
        <v>0</v>
      </c>
      <c r="G151" s="7">
        <v>1993.818</v>
      </c>
      <c r="H151" s="7">
        <v>0</v>
      </c>
      <c r="I151" s="7">
        <v>0</v>
      </c>
      <c r="J151" s="7">
        <f t="shared" si="53"/>
        <v>0</v>
      </c>
      <c r="K151" s="7">
        <f t="shared" si="54"/>
        <v>1993.818</v>
      </c>
      <c r="L151" s="22">
        <v>0</v>
      </c>
      <c r="M151" s="7">
        <v>0</v>
      </c>
      <c r="N151" s="7">
        <v>1034.23</v>
      </c>
      <c r="O151" s="7">
        <v>0</v>
      </c>
      <c r="P151" s="7">
        <v>0</v>
      </c>
      <c r="Q151" s="7">
        <f t="shared" si="55"/>
        <v>0</v>
      </c>
      <c r="R151" s="7">
        <f t="shared" si="56"/>
        <v>1034.23</v>
      </c>
      <c r="S151" s="10">
        <v>0</v>
      </c>
      <c r="T151" s="7">
        <v>0.11797179922522694</v>
      </c>
      <c r="U151" s="7">
        <v>833.44981613051004</v>
      </c>
      <c r="V151" s="7">
        <v>0</v>
      </c>
      <c r="W151" s="7">
        <v>762</v>
      </c>
      <c r="X151" s="7">
        <f t="shared" si="48"/>
        <v>0.11797179922522694</v>
      </c>
      <c r="Y151" s="7">
        <f t="shared" si="49"/>
        <v>1595.44981613051</v>
      </c>
      <c r="Z151" s="10">
        <v>0</v>
      </c>
      <c r="AA151" s="7">
        <v>0</v>
      </c>
      <c r="AB151" s="7">
        <v>1174.0036164224</v>
      </c>
      <c r="AC151" s="7">
        <v>0</v>
      </c>
      <c r="AD151" s="7">
        <v>0</v>
      </c>
      <c r="AE151" s="7">
        <f t="shared" si="34"/>
        <v>0</v>
      </c>
      <c r="AF151" s="7">
        <f t="shared" si="35"/>
        <v>1174.0036164224</v>
      </c>
      <c r="AG151" s="10">
        <v>0</v>
      </c>
      <c r="AH151" s="17">
        <v>0</v>
      </c>
      <c r="AI151" s="7">
        <v>238.18</v>
      </c>
      <c r="AJ151" s="7">
        <v>0</v>
      </c>
      <c r="AK151" s="7">
        <v>0</v>
      </c>
      <c r="AL151" s="7">
        <f t="shared" si="36"/>
        <v>0</v>
      </c>
      <c r="AM151" s="7">
        <f t="shared" si="37"/>
        <v>238.18</v>
      </c>
      <c r="AN151" s="10">
        <v>0</v>
      </c>
      <c r="AO151" s="7">
        <v>0</v>
      </c>
      <c r="AP151" s="7">
        <v>1816.9</v>
      </c>
      <c r="AQ151" s="7">
        <v>0</v>
      </c>
      <c r="AR151" s="7">
        <v>2569</v>
      </c>
      <c r="AS151" s="7">
        <f t="shared" si="38"/>
        <v>0</v>
      </c>
      <c r="AT151" s="7">
        <f t="shared" si="39"/>
        <v>4385.8999999999996</v>
      </c>
      <c r="AU151" s="15">
        <v>0</v>
      </c>
      <c r="AV151">
        <v>0</v>
      </c>
      <c r="AW151" s="7">
        <v>2367.5</v>
      </c>
      <c r="AX151">
        <v>0</v>
      </c>
      <c r="AY151" s="7">
        <v>0</v>
      </c>
      <c r="AZ151" s="7">
        <f t="shared" si="51"/>
        <v>0</v>
      </c>
      <c r="BA151" s="7">
        <f t="shared" si="52"/>
        <v>2367.5</v>
      </c>
      <c r="BB151" s="10">
        <f t="shared" si="50"/>
        <v>0</v>
      </c>
      <c r="BC151" s="7">
        <v>0</v>
      </c>
      <c r="BD151" s="7">
        <v>874.8</v>
      </c>
      <c r="BE151" s="7">
        <v>0</v>
      </c>
      <c r="BF151" s="7">
        <v>0</v>
      </c>
      <c r="BG151" s="13">
        <f t="shared" si="44"/>
        <v>0</v>
      </c>
      <c r="BH151" s="7">
        <f t="shared" si="45"/>
        <v>874.8</v>
      </c>
      <c r="BI151" s="10">
        <v>0</v>
      </c>
      <c r="BJ151" s="7">
        <v>0</v>
      </c>
      <c r="BK151" s="7">
        <v>4697.5729690869866</v>
      </c>
      <c r="BL151" s="7">
        <v>0</v>
      </c>
      <c r="BM151" s="7">
        <v>0</v>
      </c>
      <c r="BN151" s="7">
        <f t="shared" si="40"/>
        <v>0</v>
      </c>
      <c r="BO151" s="7">
        <f t="shared" si="41"/>
        <v>4697.5729690869866</v>
      </c>
      <c r="BP151" s="10">
        <v>0</v>
      </c>
      <c r="BQ151" s="7">
        <v>7.5789817461426587E-2</v>
      </c>
      <c r="BR151" s="7">
        <v>2360.6384958968242</v>
      </c>
      <c r="BS151" s="7">
        <v>0</v>
      </c>
      <c r="BT151" s="7">
        <v>0</v>
      </c>
      <c r="BU151" s="7">
        <f t="shared" si="46"/>
        <v>7.5789817461426587E-2</v>
      </c>
      <c r="BV151" s="7">
        <f t="shared" si="47"/>
        <v>2360.6384958968242</v>
      </c>
      <c r="BW151" s="10">
        <v>0</v>
      </c>
      <c r="BX151" s="7">
        <v>2.3700119388350867E-2</v>
      </c>
      <c r="BY151" s="7">
        <v>738.19169988061174</v>
      </c>
      <c r="BZ151" s="7">
        <v>0</v>
      </c>
      <c r="CA151" s="7">
        <v>0</v>
      </c>
      <c r="CB151" s="7">
        <f t="shared" si="42"/>
        <v>2.3700119388350867E-2</v>
      </c>
      <c r="CC151" s="7">
        <f t="shared" si="43"/>
        <v>738.19169988061174</v>
      </c>
    </row>
    <row r="152" spans="1:81" x14ac:dyDescent="0.25">
      <c r="A152" s="6">
        <v>42261</v>
      </c>
      <c r="B152" s="12">
        <f t="shared" si="32"/>
        <v>0</v>
      </c>
      <c r="C152" s="12">
        <f t="shared" si="33"/>
        <v>1</v>
      </c>
      <c r="E152">
        <v>0</v>
      </c>
      <c r="F152" s="7">
        <v>0</v>
      </c>
      <c r="G152" s="7">
        <v>1899.3119999999999</v>
      </c>
      <c r="H152" s="7">
        <v>0</v>
      </c>
      <c r="I152" s="7">
        <v>0</v>
      </c>
      <c r="J152" s="7">
        <f t="shared" si="53"/>
        <v>0</v>
      </c>
      <c r="K152" s="7">
        <f t="shared" si="54"/>
        <v>1899.3119999999999</v>
      </c>
      <c r="L152" s="22">
        <v>0</v>
      </c>
      <c r="M152" s="7">
        <v>0</v>
      </c>
      <c r="N152" s="7">
        <v>907.95899999999995</v>
      </c>
      <c r="O152" s="7">
        <v>0</v>
      </c>
      <c r="P152" s="7">
        <v>0</v>
      </c>
      <c r="Q152" s="7">
        <f t="shared" si="55"/>
        <v>0</v>
      </c>
      <c r="R152" s="7">
        <f t="shared" si="56"/>
        <v>907.95899999999995</v>
      </c>
      <c r="S152" s="10">
        <v>0</v>
      </c>
      <c r="T152" s="7">
        <v>0.11797179922522694</v>
      </c>
      <c r="U152" s="7">
        <v>1451.6610733907701</v>
      </c>
      <c r="V152" s="7">
        <v>0</v>
      </c>
      <c r="W152" s="7">
        <v>0</v>
      </c>
      <c r="X152" s="7">
        <f t="shared" si="48"/>
        <v>0.11797179922522694</v>
      </c>
      <c r="Y152" s="7">
        <f t="shared" si="49"/>
        <v>1451.6610733907701</v>
      </c>
      <c r="Z152" s="10">
        <v>0</v>
      </c>
      <c r="AA152" s="7">
        <v>0</v>
      </c>
      <c r="AB152" s="7">
        <v>1050.60253986054</v>
      </c>
      <c r="AC152" s="7">
        <v>0</v>
      </c>
      <c r="AD152" s="7">
        <v>0</v>
      </c>
      <c r="AE152" s="7">
        <f t="shared" si="34"/>
        <v>0</v>
      </c>
      <c r="AF152" s="7">
        <f t="shared" si="35"/>
        <v>1050.60253986054</v>
      </c>
      <c r="AG152" s="10">
        <v>0</v>
      </c>
      <c r="AH152" s="17">
        <v>0</v>
      </c>
      <c r="AI152" s="7">
        <v>213.01</v>
      </c>
      <c r="AJ152" s="7">
        <v>0</v>
      </c>
      <c r="AK152" s="7">
        <v>0</v>
      </c>
      <c r="AL152" s="7">
        <f t="shared" si="36"/>
        <v>0</v>
      </c>
      <c r="AM152" s="7">
        <f t="shared" si="37"/>
        <v>213.01</v>
      </c>
      <c r="AN152" s="10">
        <v>0</v>
      </c>
      <c r="AO152" s="7">
        <v>0</v>
      </c>
      <c r="AP152" s="7">
        <v>1712.1</v>
      </c>
      <c r="AQ152" s="7">
        <v>0</v>
      </c>
      <c r="AR152" s="7">
        <v>0</v>
      </c>
      <c r="AS152" s="7">
        <f t="shared" si="38"/>
        <v>0</v>
      </c>
      <c r="AT152" s="7">
        <f t="shared" si="39"/>
        <v>1712.1</v>
      </c>
      <c r="AU152" s="15">
        <v>0</v>
      </c>
      <c r="AV152">
        <v>0</v>
      </c>
      <c r="AW152" s="7">
        <v>2275.5700000000002</v>
      </c>
      <c r="AX152">
        <v>0</v>
      </c>
      <c r="AY152" s="7">
        <v>0</v>
      </c>
      <c r="AZ152" s="7">
        <f t="shared" si="51"/>
        <v>0</v>
      </c>
      <c r="BA152" s="7">
        <f t="shared" si="52"/>
        <v>2275.5700000000002</v>
      </c>
      <c r="BB152" s="10">
        <f t="shared" si="50"/>
        <v>0</v>
      </c>
      <c r="BC152" s="7">
        <v>0</v>
      </c>
      <c r="BD152" s="7">
        <v>192.9</v>
      </c>
      <c r="BE152" s="7">
        <v>0</v>
      </c>
      <c r="BF152" s="7">
        <v>0</v>
      </c>
      <c r="BG152" s="13">
        <f t="shared" si="44"/>
        <v>0</v>
      </c>
      <c r="BH152" s="7">
        <f t="shared" si="45"/>
        <v>192.9</v>
      </c>
      <c r="BI152" s="10">
        <v>0</v>
      </c>
      <c r="BJ152" s="7">
        <v>0</v>
      </c>
      <c r="BK152" s="7">
        <v>4379.4694464414088</v>
      </c>
      <c r="BL152" s="7">
        <v>0</v>
      </c>
      <c r="BM152" s="7">
        <v>0</v>
      </c>
      <c r="BN152" s="7">
        <f t="shared" si="40"/>
        <v>0</v>
      </c>
      <c r="BO152" s="7">
        <f t="shared" si="41"/>
        <v>4379.4694464414088</v>
      </c>
      <c r="BP152" s="10">
        <v>0</v>
      </c>
      <c r="BQ152" s="7">
        <v>4.0188553978063334E-2</v>
      </c>
      <c r="BR152" s="7">
        <v>1251.7598114460218</v>
      </c>
      <c r="BS152" s="7">
        <v>0</v>
      </c>
      <c r="BT152" s="7">
        <v>0</v>
      </c>
      <c r="BU152" s="7">
        <f t="shared" si="46"/>
        <v>4.0188553978063334E-2</v>
      </c>
      <c r="BV152" s="7">
        <f t="shared" si="47"/>
        <v>1251.7598114460218</v>
      </c>
      <c r="BW152" s="10">
        <v>0</v>
      </c>
      <c r="BX152" s="7">
        <v>2.3758665359779527E-2</v>
      </c>
      <c r="BY152" s="7">
        <v>740.01524133464022</v>
      </c>
      <c r="BZ152" s="7">
        <v>0</v>
      </c>
      <c r="CA152" s="7">
        <v>0</v>
      </c>
      <c r="CB152" s="7">
        <f t="shared" si="42"/>
        <v>2.3758665359779527E-2</v>
      </c>
      <c r="CC152" s="7">
        <f t="shared" si="43"/>
        <v>740.01524133464022</v>
      </c>
    </row>
    <row r="153" spans="1:81" x14ac:dyDescent="0.25">
      <c r="A153" s="6">
        <v>42262</v>
      </c>
      <c r="B153" s="12">
        <f t="shared" si="32"/>
        <v>0</v>
      </c>
      <c r="C153" s="12">
        <f t="shared" si="33"/>
        <v>1</v>
      </c>
      <c r="E153">
        <v>0</v>
      </c>
      <c r="F153" s="7">
        <v>0</v>
      </c>
      <c r="G153" s="7">
        <v>1808.9939999999999</v>
      </c>
      <c r="H153" s="7">
        <v>0</v>
      </c>
      <c r="I153" s="7">
        <v>0</v>
      </c>
      <c r="J153" s="7">
        <f t="shared" si="53"/>
        <v>0</v>
      </c>
      <c r="K153" s="7">
        <f t="shared" si="54"/>
        <v>1808.9939999999999</v>
      </c>
      <c r="L153" s="22">
        <v>0</v>
      </c>
      <c r="M153" s="7">
        <v>0</v>
      </c>
      <c r="N153" s="7">
        <v>797.10400000000004</v>
      </c>
      <c r="O153" s="7">
        <v>0</v>
      </c>
      <c r="P153" s="7">
        <v>0</v>
      </c>
      <c r="Q153" s="7">
        <f t="shared" si="55"/>
        <v>0</v>
      </c>
      <c r="R153" s="7">
        <f t="shared" si="56"/>
        <v>797.10400000000004</v>
      </c>
      <c r="S153" s="10">
        <v>0</v>
      </c>
      <c r="T153" s="7">
        <v>0.11797179922522694</v>
      </c>
      <c r="U153" s="7">
        <v>1128.8311854702999</v>
      </c>
      <c r="V153" s="7">
        <v>0</v>
      </c>
      <c r="W153" s="7">
        <v>0</v>
      </c>
      <c r="X153" s="7">
        <f t="shared" si="48"/>
        <v>0.11797179922522694</v>
      </c>
      <c r="Y153" s="7">
        <f t="shared" si="49"/>
        <v>1128.8311854702999</v>
      </c>
      <c r="Z153" s="10">
        <v>0</v>
      </c>
      <c r="AA153" s="7">
        <v>0</v>
      </c>
      <c r="AB153" s="7">
        <v>940.17231405554105</v>
      </c>
      <c r="AC153" s="7">
        <v>0</v>
      </c>
      <c r="AD153" s="7">
        <v>0</v>
      </c>
      <c r="AE153" s="7">
        <f t="shared" si="34"/>
        <v>0</v>
      </c>
      <c r="AF153" s="7">
        <f t="shared" si="35"/>
        <v>940.17231405554105</v>
      </c>
      <c r="AG153" s="10">
        <v>0</v>
      </c>
      <c r="AH153" s="17">
        <v>0</v>
      </c>
      <c r="AI153" s="7">
        <v>190.49</v>
      </c>
      <c r="AJ153" s="7">
        <v>0</v>
      </c>
      <c r="AK153" s="7">
        <v>0</v>
      </c>
      <c r="AL153" s="7">
        <f t="shared" si="36"/>
        <v>0</v>
      </c>
      <c r="AM153" s="7">
        <f t="shared" si="37"/>
        <v>190.49</v>
      </c>
      <c r="AN153" s="10">
        <v>0</v>
      </c>
      <c r="AO153" s="7">
        <v>0</v>
      </c>
      <c r="AP153" s="7">
        <v>1613.3</v>
      </c>
      <c r="AQ153" s="7">
        <v>0</v>
      </c>
      <c r="AR153" s="7">
        <v>0</v>
      </c>
      <c r="AS153" s="7">
        <f t="shared" si="38"/>
        <v>0</v>
      </c>
      <c r="AT153" s="7">
        <f t="shared" si="39"/>
        <v>1613.3</v>
      </c>
      <c r="AU153" s="15">
        <v>0</v>
      </c>
      <c r="AV153">
        <v>0</v>
      </c>
      <c r="AW153" s="7">
        <v>2187.2199999999998</v>
      </c>
      <c r="AX153">
        <v>0</v>
      </c>
      <c r="AY153" s="7">
        <v>0</v>
      </c>
      <c r="AZ153" s="7">
        <f t="shared" si="51"/>
        <v>0</v>
      </c>
      <c r="BA153" s="7">
        <f t="shared" si="52"/>
        <v>2187.2199999999998</v>
      </c>
      <c r="BB153" s="10">
        <f t="shared" si="50"/>
        <v>0</v>
      </c>
      <c r="BC153" s="7">
        <v>0</v>
      </c>
      <c r="BD153" s="7">
        <v>111.96</v>
      </c>
      <c r="BE153" s="7">
        <v>0</v>
      </c>
      <c r="BF153" s="7">
        <v>0</v>
      </c>
      <c r="BG153" s="13">
        <f t="shared" si="44"/>
        <v>0</v>
      </c>
      <c r="BH153" s="7">
        <f t="shared" si="45"/>
        <v>111.96</v>
      </c>
      <c r="BI153" s="10">
        <v>0</v>
      </c>
      <c r="BJ153" s="7">
        <v>0</v>
      </c>
      <c r="BK153" s="7">
        <v>3294.5934065934066</v>
      </c>
      <c r="BL153" s="7">
        <v>0</v>
      </c>
      <c r="BM153" s="7">
        <v>0</v>
      </c>
      <c r="BN153" s="7">
        <f t="shared" si="40"/>
        <v>0</v>
      </c>
      <c r="BO153" s="7">
        <f t="shared" si="41"/>
        <v>3294.5934065934066</v>
      </c>
      <c r="BP153" s="10">
        <v>0</v>
      </c>
      <c r="BQ153" s="7">
        <v>5.1441220673470907E-2</v>
      </c>
      <c r="BR153" s="7">
        <v>1602.2485587793265</v>
      </c>
      <c r="BS153" s="7">
        <v>0</v>
      </c>
      <c r="BT153" s="7">
        <v>0</v>
      </c>
      <c r="BU153" s="7">
        <f t="shared" si="46"/>
        <v>5.1441220673470907E-2</v>
      </c>
      <c r="BV153" s="7">
        <f t="shared" si="47"/>
        <v>1602.2485587793265</v>
      </c>
      <c r="BW153" s="10">
        <v>0</v>
      </c>
      <c r="BX153" s="7">
        <v>2.3568904626437029E-2</v>
      </c>
      <c r="BY153" s="7">
        <v>734.1047310953735</v>
      </c>
      <c r="BZ153" s="7">
        <v>0</v>
      </c>
      <c r="CA153" s="7">
        <v>0</v>
      </c>
      <c r="CB153" s="7">
        <f t="shared" si="42"/>
        <v>2.3568904626437029E-2</v>
      </c>
      <c r="CC153" s="7">
        <f t="shared" si="43"/>
        <v>734.1047310953735</v>
      </c>
    </row>
    <row r="154" spans="1:81" x14ac:dyDescent="0.25">
      <c r="A154" s="6">
        <v>42263</v>
      </c>
      <c r="B154" s="12">
        <f t="shared" si="32"/>
        <v>0</v>
      </c>
      <c r="C154" s="12">
        <f t="shared" si="33"/>
        <v>1</v>
      </c>
      <c r="E154">
        <v>0</v>
      </c>
      <c r="F154" s="7">
        <v>0</v>
      </c>
      <c r="G154" s="7">
        <v>1723.152</v>
      </c>
      <c r="H154" s="7">
        <v>0</v>
      </c>
      <c r="I154" s="7">
        <v>0</v>
      </c>
      <c r="J154" s="7">
        <f t="shared" si="53"/>
        <v>0</v>
      </c>
      <c r="K154" s="7">
        <f t="shared" si="54"/>
        <v>1723.152</v>
      </c>
      <c r="L154" s="22">
        <v>0</v>
      </c>
      <c r="M154" s="7">
        <v>0</v>
      </c>
      <c r="N154" s="7">
        <v>699.78399999999999</v>
      </c>
      <c r="O154" s="7">
        <v>0</v>
      </c>
      <c r="P154" s="7">
        <v>0</v>
      </c>
      <c r="Q154" s="7">
        <f t="shared" si="55"/>
        <v>0</v>
      </c>
      <c r="R154" s="7">
        <f t="shared" si="56"/>
        <v>699.78399999999999</v>
      </c>
      <c r="S154" s="10">
        <v>0</v>
      </c>
      <c r="T154" s="7">
        <v>0.11797179922522694</v>
      </c>
      <c r="U154" s="7">
        <v>960.79224509745995</v>
      </c>
      <c r="V154" s="7">
        <v>0</v>
      </c>
      <c r="W154" s="7">
        <v>192</v>
      </c>
      <c r="X154" s="7">
        <f t="shared" si="48"/>
        <v>0.11797179922522694</v>
      </c>
      <c r="Y154" s="7">
        <f t="shared" si="49"/>
        <v>1152.79224509746</v>
      </c>
      <c r="Z154" s="10">
        <v>0</v>
      </c>
      <c r="AA154" s="7">
        <v>0</v>
      </c>
      <c r="AB154" s="7">
        <v>841.34955568818702</v>
      </c>
      <c r="AC154" s="7">
        <v>0</v>
      </c>
      <c r="AD154" s="7">
        <v>0</v>
      </c>
      <c r="AE154" s="7">
        <f t="shared" si="34"/>
        <v>0</v>
      </c>
      <c r="AF154" s="7">
        <f t="shared" si="35"/>
        <v>841.34955568818702</v>
      </c>
      <c r="AG154" s="10">
        <v>0</v>
      </c>
      <c r="AH154" s="17">
        <v>0</v>
      </c>
      <c r="AI154" s="7">
        <v>170.36</v>
      </c>
      <c r="AJ154" s="7">
        <v>0</v>
      </c>
      <c r="AK154" s="7">
        <v>0</v>
      </c>
      <c r="AL154" s="7">
        <f t="shared" si="36"/>
        <v>0</v>
      </c>
      <c r="AM154" s="7">
        <f t="shared" si="37"/>
        <v>170.36</v>
      </c>
      <c r="AN154" s="10">
        <v>0</v>
      </c>
      <c r="AO154" s="7">
        <v>0</v>
      </c>
      <c r="AP154" s="7">
        <v>1520.2</v>
      </c>
      <c r="AQ154" s="7">
        <v>0</v>
      </c>
      <c r="AR154" s="7">
        <v>0</v>
      </c>
      <c r="AS154" s="7">
        <f t="shared" si="38"/>
        <v>0</v>
      </c>
      <c r="AT154" s="7">
        <f t="shared" si="39"/>
        <v>1520.2</v>
      </c>
      <c r="AU154" s="15">
        <v>0</v>
      </c>
      <c r="AV154">
        <v>0</v>
      </c>
      <c r="AW154" s="7">
        <v>2102.3000000000002</v>
      </c>
      <c r="AX154">
        <v>0</v>
      </c>
      <c r="AY154" s="7">
        <v>0</v>
      </c>
      <c r="AZ154" s="7">
        <f t="shared" si="51"/>
        <v>0</v>
      </c>
      <c r="BA154" s="7">
        <f t="shared" si="52"/>
        <v>2102.3000000000002</v>
      </c>
      <c r="BB154" s="10">
        <f t="shared" si="50"/>
        <v>0</v>
      </c>
      <c r="BC154" s="7">
        <v>0</v>
      </c>
      <c r="BD154" s="7">
        <v>1033.4117647058824</v>
      </c>
      <c r="BE154" s="7">
        <v>0</v>
      </c>
      <c r="BF154" s="7">
        <v>0</v>
      </c>
      <c r="BG154" s="13">
        <f t="shared" si="44"/>
        <v>0</v>
      </c>
      <c r="BH154" s="7">
        <f t="shared" si="45"/>
        <v>1033.4117647058824</v>
      </c>
      <c r="BI154" s="10">
        <v>0</v>
      </c>
      <c r="BJ154" s="7">
        <v>0</v>
      </c>
      <c r="BK154" s="7">
        <v>7231.0812156593402</v>
      </c>
      <c r="BL154" s="7">
        <v>0</v>
      </c>
      <c r="BM154" s="7">
        <v>0</v>
      </c>
      <c r="BN154" s="7">
        <f t="shared" si="40"/>
        <v>0</v>
      </c>
      <c r="BO154" s="7">
        <f t="shared" si="41"/>
        <v>7231.0812156593402</v>
      </c>
      <c r="BP154" s="10">
        <v>0</v>
      </c>
      <c r="BQ154" s="7">
        <v>5.9724210708892174E-2</v>
      </c>
      <c r="BR154" s="7">
        <v>1860.240275789291</v>
      </c>
      <c r="BS154" s="7">
        <v>0</v>
      </c>
      <c r="BT154" s="7">
        <v>0</v>
      </c>
      <c r="BU154" s="7">
        <f t="shared" si="46"/>
        <v>5.9724210708892174E-2</v>
      </c>
      <c r="BV154" s="7">
        <f t="shared" si="47"/>
        <v>1860.240275789291</v>
      </c>
      <c r="BW154" s="10">
        <v>0</v>
      </c>
      <c r="BX154" s="7">
        <v>2.3509966978735378E-2</v>
      </c>
      <c r="BY154" s="7">
        <v>732.26899003302128</v>
      </c>
      <c r="BZ154" s="7">
        <v>0</v>
      </c>
      <c r="CA154" s="7">
        <v>0</v>
      </c>
      <c r="CB154" s="7">
        <f t="shared" si="42"/>
        <v>2.3509966978735378E-2</v>
      </c>
      <c r="CC154" s="7">
        <f t="shared" si="43"/>
        <v>732.26899003302128</v>
      </c>
    </row>
    <row r="155" spans="1:81" x14ac:dyDescent="0.25">
      <c r="A155" s="6">
        <v>42264</v>
      </c>
      <c r="B155" s="12">
        <f t="shared" si="32"/>
        <v>0</v>
      </c>
      <c r="C155" s="12">
        <f t="shared" si="33"/>
        <v>1</v>
      </c>
      <c r="E155">
        <v>0</v>
      </c>
      <c r="F155" s="7">
        <v>0</v>
      </c>
      <c r="G155" s="7">
        <v>1641.271</v>
      </c>
      <c r="H155" s="7">
        <v>0</v>
      </c>
      <c r="I155" s="7">
        <v>0</v>
      </c>
      <c r="J155" s="7">
        <f t="shared" si="53"/>
        <v>0</v>
      </c>
      <c r="K155" s="7">
        <f t="shared" si="54"/>
        <v>1641.271</v>
      </c>
      <c r="L155" s="22">
        <v>0</v>
      </c>
      <c r="M155" s="7">
        <v>0</v>
      </c>
      <c r="N155" s="7">
        <v>614.346</v>
      </c>
      <c r="O155" s="7">
        <v>0</v>
      </c>
      <c r="P155" s="7">
        <v>0</v>
      </c>
      <c r="Q155" s="7">
        <f t="shared" si="55"/>
        <v>0</v>
      </c>
      <c r="R155" s="7">
        <f t="shared" si="56"/>
        <v>614.346</v>
      </c>
      <c r="S155" s="10">
        <v>0</v>
      </c>
      <c r="T155" s="7">
        <v>0.11797179922522694</v>
      </c>
      <c r="U155" s="7">
        <v>1093.4816017855601</v>
      </c>
      <c r="V155" s="7">
        <v>0</v>
      </c>
      <c r="W155" s="7">
        <v>241</v>
      </c>
      <c r="X155" s="7">
        <f t="shared" si="48"/>
        <v>0.11797179922522694</v>
      </c>
      <c r="Y155" s="7">
        <f t="shared" si="49"/>
        <v>1334.4816017855601</v>
      </c>
      <c r="Z155" s="10">
        <v>0</v>
      </c>
      <c r="AA155" s="7">
        <v>0</v>
      </c>
      <c r="AB155" s="7">
        <v>752.91418846746899</v>
      </c>
      <c r="AC155" s="7">
        <v>0</v>
      </c>
      <c r="AD155" s="7">
        <v>0</v>
      </c>
      <c r="AE155" s="7">
        <f t="shared" si="34"/>
        <v>0</v>
      </c>
      <c r="AF155" s="7">
        <f t="shared" si="35"/>
        <v>752.91418846746899</v>
      </c>
      <c r="AG155" s="10">
        <v>0</v>
      </c>
      <c r="AH155" s="17">
        <v>0</v>
      </c>
      <c r="AI155" s="7">
        <v>152.35</v>
      </c>
      <c r="AJ155" s="7">
        <v>0</v>
      </c>
      <c r="AK155" s="7">
        <v>0</v>
      </c>
      <c r="AL155" s="7">
        <f t="shared" si="36"/>
        <v>0</v>
      </c>
      <c r="AM155" s="7">
        <f t="shared" si="37"/>
        <v>152.35</v>
      </c>
      <c r="AN155" s="10">
        <v>0</v>
      </c>
      <c r="AO155" s="7">
        <v>0</v>
      </c>
      <c r="AP155" s="7">
        <v>1432.5</v>
      </c>
      <c r="AQ155" s="7">
        <v>0</v>
      </c>
      <c r="AR155" s="7">
        <v>1211</v>
      </c>
      <c r="AS155" s="7">
        <f t="shared" si="38"/>
        <v>0</v>
      </c>
      <c r="AT155" s="7">
        <f t="shared" si="39"/>
        <v>2643.5</v>
      </c>
      <c r="AU155" s="15">
        <v>0</v>
      </c>
      <c r="AV155">
        <v>0</v>
      </c>
      <c r="AW155" s="7">
        <v>2020.67</v>
      </c>
      <c r="AX155">
        <v>0</v>
      </c>
      <c r="AY155" s="7">
        <v>0</v>
      </c>
      <c r="AZ155" s="7">
        <f t="shared" si="51"/>
        <v>0</v>
      </c>
      <c r="BA155" s="7">
        <f t="shared" si="52"/>
        <v>2020.67</v>
      </c>
      <c r="BB155" s="10">
        <f t="shared" si="50"/>
        <v>0</v>
      </c>
      <c r="BC155" s="7">
        <v>0</v>
      </c>
      <c r="BD155" s="7">
        <v>579</v>
      </c>
      <c r="BE155" s="7">
        <v>0</v>
      </c>
      <c r="BF155" s="7">
        <v>0</v>
      </c>
      <c r="BG155" s="13">
        <f t="shared" si="44"/>
        <v>0</v>
      </c>
      <c r="BH155" s="7">
        <f t="shared" si="45"/>
        <v>579</v>
      </c>
      <c r="BI155" s="10">
        <v>0</v>
      </c>
      <c r="BJ155" s="7">
        <v>0</v>
      </c>
      <c r="BK155" s="7">
        <v>10373.90625</v>
      </c>
      <c r="BL155" s="7">
        <v>0</v>
      </c>
      <c r="BM155" s="7">
        <v>0</v>
      </c>
      <c r="BN155" s="7">
        <f t="shared" si="40"/>
        <v>0</v>
      </c>
      <c r="BO155" s="7">
        <f t="shared" si="41"/>
        <v>10373.90625</v>
      </c>
      <c r="BP155" s="10">
        <v>0</v>
      </c>
      <c r="BQ155" s="7">
        <v>7.7670245119010925E-2</v>
      </c>
      <c r="BR155" s="7">
        <v>2419.2084999676472</v>
      </c>
      <c r="BS155" s="7">
        <v>0</v>
      </c>
      <c r="BT155" s="7">
        <v>0</v>
      </c>
      <c r="BU155" s="7">
        <f t="shared" si="46"/>
        <v>7.7670245119010925E-2</v>
      </c>
      <c r="BV155" s="7">
        <f t="shared" si="47"/>
        <v>2419.2084999676472</v>
      </c>
      <c r="BW155" s="10">
        <v>0</v>
      </c>
      <c r="BX155" s="7">
        <v>2.3578475011435319E-2</v>
      </c>
      <c r="BY155" s="7">
        <v>734.40282152498855</v>
      </c>
      <c r="BZ155" s="7">
        <v>0</v>
      </c>
      <c r="CA155" s="7">
        <v>0</v>
      </c>
      <c r="CB155" s="7">
        <f t="shared" si="42"/>
        <v>2.3578475011435319E-2</v>
      </c>
      <c r="CC155" s="7">
        <f t="shared" si="43"/>
        <v>734.40282152498855</v>
      </c>
    </row>
    <row r="156" spans="1:81" x14ac:dyDescent="0.25">
      <c r="A156" s="6">
        <v>42265</v>
      </c>
      <c r="B156" s="12">
        <f t="shared" si="32"/>
        <v>0</v>
      </c>
      <c r="C156" s="12">
        <f t="shared" si="33"/>
        <v>1</v>
      </c>
      <c r="E156">
        <v>0</v>
      </c>
      <c r="F156" s="7">
        <v>0</v>
      </c>
      <c r="G156" s="7">
        <v>1563.3510000000001</v>
      </c>
      <c r="H156" s="7">
        <v>0</v>
      </c>
      <c r="I156" s="7">
        <v>0</v>
      </c>
      <c r="J156" s="7">
        <f t="shared" si="53"/>
        <v>0</v>
      </c>
      <c r="K156" s="7">
        <f t="shared" si="54"/>
        <v>1563.3510000000001</v>
      </c>
      <c r="L156" s="22">
        <v>0</v>
      </c>
      <c r="M156" s="7">
        <v>0</v>
      </c>
      <c r="N156" s="7">
        <v>539.34</v>
      </c>
      <c r="O156" s="7">
        <v>0</v>
      </c>
      <c r="P156" s="7">
        <v>0</v>
      </c>
      <c r="Q156" s="7">
        <f t="shared" si="55"/>
        <v>0</v>
      </c>
      <c r="R156" s="7">
        <f t="shared" si="56"/>
        <v>539.34</v>
      </c>
      <c r="S156" s="10">
        <v>0</v>
      </c>
      <c r="T156" s="7">
        <v>0.11797179922522694</v>
      </c>
      <c r="U156" s="7">
        <v>994.932375642485</v>
      </c>
      <c r="V156" s="7">
        <v>0</v>
      </c>
      <c r="W156" s="7">
        <v>0</v>
      </c>
      <c r="X156" s="7">
        <f t="shared" si="48"/>
        <v>0.11797179922522694</v>
      </c>
      <c r="Y156" s="7">
        <f t="shared" si="49"/>
        <v>994.932375642485</v>
      </c>
      <c r="Z156" s="10">
        <v>0</v>
      </c>
      <c r="AA156" s="7">
        <v>0</v>
      </c>
      <c r="AB156" s="7">
        <v>673.77437993884098</v>
      </c>
      <c r="AC156" s="7">
        <v>0</v>
      </c>
      <c r="AD156" s="7">
        <v>0</v>
      </c>
      <c r="AE156" s="7">
        <f t="shared" si="34"/>
        <v>0</v>
      </c>
      <c r="AF156" s="7">
        <f t="shared" si="35"/>
        <v>673.77437993884098</v>
      </c>
      <c r="AG156" s="10">
        <v>0</v>
      </c>
      <c r="AH156" s="17">
        <v>0</v>
      </c>
      <c r="AI156" s="7">
        <v>136.24</v>
      </c>
      <c r="AJ156" s="7">
        <v>0</v>
      </c>
      <c r="AK156" s="7">
        <v>0</v>
      </c>
      <c r="AL156" s="7">
        <f t="shared" si="36"/>
        <v>0</v>
      </c>
      <c r="AM156" s="7">
        <f t="shared" si="37"/>
        <v>136.24</v>
      </c>
      <c r="AN156" s="10">
        <v>0</v>
      </c>
      <c r="AO156" s="7">
        <v>0</v>
      </c>
      <c r="AP156" s="7">
        <v>1349.8</v>
      </c>
      <c r="AQ156" s="7">
        <v>0</v>
      </c>
      <c r="AR156" s="7">
        <v>0</v>
      </c>
      <c r="AS156" s="7">
        <f t="shared" si="38"/>
        <v>0</v>
      </c>
      <c r="AT156" s="7">
        <f t="shared" si="39"/>
        <v>1349.8</v>
      </c>
      <c r="AU156" s="15">
        <v>0</v>
      </c>
      <c r="AV156">
        <v>0</v>
      </c>
      <c r="AW156" s="7">
        <v>1942.21</v>
      </c>
      <c r="AX156">
        <v>0</v>
      </c>
      <c r="AY156" s="7">
        <v>0</v>
      </c>
      <c r="AZ156" s="7">
        <f t="shared" si="51"/>
        <v>0</v>
      </c>
      <c r="BA156" s="7">
        <f t="shared" si="52"/>
        <v>1942.21</v>
      </c>
      <c r="BB156" s="10">
        <f t="shared" si="50"/>
        <v>0</v>
      </c>
      <c r="BC156" s="7">
        <v>0</v>
      </c>
      <c r="BD156" s="7">
        <v>853.2</v>
      </c>
      <c r="BE156" s="7">
        <v>0</v>
      </c>
      <c r="BF156" s="7">
        <v>0</v>
      </c>
      <c r="BG156" s="13">
        <f t="shared" si="44"/>
        <v>0</v>
      </c>
      <c r="BH156" s="7">
        <f t="shared" si="45"/>
        <v>853.2</v>
      </c>
      <c r="BI156" s="10">
        <v>0</v>
      </c>
      <c r="BJ156" s="7">
        <v>0</v>
      </c>
      <c r="BK156" s="7">
        <v>10119.461538461539</v>
      </c>
      <c r="BL156" s="7">
        <v>0</v>
      </c>
      <c r="BM156" s="7">
        <v>0</v>
      </c>
      <c r="BN156" s="7">
        <f t="shared" si="40"/>
        <v>0</v>
      </c>
      <c r="BO156" s="7">
        <f t="shared" si="41"/>
        <v>10119.461538461539</v>
      </c>
      <c r="BP156" s="10">
        <v>0</v>
      </c>
      <c r="BQ156" s="7">
        <v>5.1046436400753459E-2</v>
      </c>
      <c r="BR156" s="7">
        <v>1589.9521450529608</v>
      </c>
      <c r="BS156" s="7">
        <v>0</v>
      </c>
      <c r="BT156" s="7">
        <v>0</v>
      </c>
      <c r="BU156" s="7">
        <f t="shared" si="46"/>
        <v>5.1046436400753459E-2</v>
      </c>
      <c r="BV156" s="7">
        <f t="shared" si="47"/>
        <v>1589.9521450529608</v>
      </c>
      <c r="BW156" s="10">
        <v>0</v>
      </c>
      <c r="BX156" s="7">
        <v>2.3615536576151949E-2</v>
      </c>
      <c r="BY156" s="7">
        <v>735.55718446342382</v>
      </c>
      <c r="BZ156" s="7">
        <v>0</v>
      </c>
      <c r="CA156" s="7">
        <v>0</v>
      </c>
      <c r="CB156" s="7">
        <f t="shared" si="42"/>
        <v>2.3615536576151949E-2</v>
      </c>
      <c r="CC156" s="7">
        <f t="shared" si="43"/>
        <v>735.55718446342382</v>
      </c>
    </row>
    <row r="157" spans="1:81" x14ac:dyDescent="0.25">
      <c r="A157" s="6">
        <v>42266</v>
      </c>
      <c r="B157" s="12">
        <f t="shared" si="32"/>
        <v>0</v>
      </c>
      <c r="C157" s="12">
        <f t="shared" si="33"/>
        <v>1</v>
      </c>
      <c r="E157">
        <v>0</v>
      </c>
      <c r="F157" s="7">
        <v>0</v>
      </c>
      <c r="G157" s="7">
        <v>1489.087</v>
      </c>
      <c r="H157" s="7">
        <v>0</v>
      </c>
      <c r="I157" s="7">
        <v>0</v>
      </c>
      <c r="J157" s="7">
        <f>SUM(F157,H157)</f>
        <v>0</v>
      </c>
      <c r="K157" s="7">
        <f t="shared" si="54"/>
        <v>1489.087</v>
      </c>
      <c r="L157" s="22">
        <v>0</v>
      </c>
      <c r="M157" s="7">
        <v>0</v>
      </c>
      <c r="N157" s="7">
        <v>473.49099999999999</v>
      </c>
      <c r="O157" s="7">
        <v>0</v>
      </c>
      <c r="P157" s="7">
        <v>0</v>
      </c>
      <c r="Q157" s="7">
        <f t="shared" si="55"/>
        <v>0</v>
      </c>
      <c r="R157" s="7">
        <f t="shared" si="56"/>
        <v>473.49099999999999</v>
      </c>
      <c r="S157" s="10">
        <v>0</v>
      </c>
      <c r="T157" s="7">
        <v>0.11797179922522694</v>
      </c>
      <c r="U157" s="7">
        <v>905.26482611612801</v>
      </c>
      <c r="V157" s="7">
        <v>0</v>
      </c>
      <c r="W157" s="7">
        <v>0</v>
      </c>
      <c r="X157" s="7">
        <f t="shared" si="48"/>
        <v>0.11797179922522694</v>
      </c>
      <c r="Y157" s="7">
        <f t="shared" si="49"/>
        <v>905.26482611612801</v>
      </c>
      <c r="Z157" s="10">
        <v>0</v>
      </c>
      <c r="AA157" s="7">
        <v>0</v>
      </c>
      <c r="AB157" s="7">
        <v>602.95306160455505</v>
      </c>
      <c r="AC157" s="7">
        <v>0</v>
      </c>
      <c r="AD157" s="7">
        <v>0</v>
      </c>
      <c r="AE157" s="7">
        <f t="shared" si="34"/>
        <v>0</v>
      </c>
      <c r="AF157" s="7">
        <f t="shared" si="35"/>
        <v>602.95306160455505</v>
      </c>
      <c r="AG157" s="10">
        <v>0</v>
      </c>
      <c r="AH157" s="17">
        <v>0</v>
      </c>
      <c r="AI157" s="7">
        <v>121.84</v>
      </c>
      <c r="AJ157" s="7">
        <v>0</v>
      </c>
      <c r="AK157" s="7">
        <v>0</v>
      </c>
      <c r="AL157" s="7">
        <f t="shared" si="36"/>
        <v>0</v>
      </c>
      <c r="AM157" s="7">
        <f t="shared" si="37"/>
        <v>121.84</v>
      </c>
      <c r="AN157" s="10">
        <v>0</v>
      </c>
      <c r="AO157" s="7">
        <v>0</v>
      </c>
      <c r="AP157" s="7">
        <v>1272</v>
      </c>
      <c r="AQ157" s="7">
        <v>0</v>
      </c>
      <c r="AR157" s="7">
        <v>0</v>
      </c>
      <c r="AS157" s="7">
        <f t="shared" si="38"/>
        <v>0</v>
      </c>
      <c r="AT157" s="7">
        <f t="shared" si="39"/>
        <v>1272</v>
      </c>
      <c r="AU157" s="15">
        <v>0</v>
      </c>
      <c r="AV157">
        <v>0</v>
      </c>
      <c r="AW157" s="7">
        <v>1866.8</v>
      </c>
      <c r="AX157">
        <v>0</v>
      </c>
      <c r="AY157" s="7">
        <v>0</v>
      </c>
      <c r="AZ157" s="7">
        <f t="shared" si="51"/>
        <v>0</v>
      </c>
      <c r="BA157" s="7">
        <f t="shared" si="52"/>
        <v>1866.8</v>
      </c>
      <c r="BB157" s="10">
        <f t="shared" si="50"/>
        <v>0</v>
      </c>
      <c r="BC157" s="7">
        <v>0</v>
      </c>
      <c r="BD157" s="7">
        <v>1104</v>
      </c>
      <c r="BE157" s="7">
        <v>0</v>
      </c>
      <c r="BF157" s="7">
        <v>0</v>
      </c>
      <c r="BG157" s="13">
        <f t="shared" si="44"/>
        <v>0</v>
      </c>
      <c r="BH157" s="7">
        <f t="shared" si="45"/>
        <v>1104</v>
      </c>
      <c r="BI157" s="10">
        <v>0</v>
      </c>
      <c r="BJ157" s="7">
        <v>0</v>
      </c>
      <c r="BK157" s="7">
        <v>7003.6653846153849</v>
      </c>
      <c r="BL157" s="7">
        <v>0</v>
      </c>
      <c r="BM157" s="7">
        <v>0</v>
      </c>
      <c r="BN157" s="7">
        <f t="shared" si="40"/>
        <v>0</v>
      </c>
      <c r="BO157" s="7">
        <f t="shared" si="41"/>
        <v>7003.6653846153849</v>
      </c>
      <c r="BP157" s="10">
        <v>0</v>
      </c>
      <c r="BQ157" s="7">
        <v>7.0452547604597515E-2</v>
      </c>
      <c r="BR157" s="7">
        <v>2194.3976325587787</v>
      </c>
      <c r="BS157" s="7">
        <v>0</v>
      </c>
      <c r="BT157" s="7">
        <v>0</v>
      </c>
      <c r="BU157" s="7">
        <f t="shared" si="46"/>
        <v>7.0452547604597515E-2</v>
      </c>
      <c r="BV157" s="7">
        <f t="shared" si="47"/>
        <v>2194.3976325587787</v>
      </c>
      <c r="BW157" s="10">
        <v>0</v>
      </c>
      <c r="BX157" s="7">
        <v>2.359367012455069E-2</v>
      </c>
      <c r="BY157" s="7">
        <v>734.87610632987548</v>
      </c>
      <c r="BZ157" s="7">
        <v>0</v>
      </c>
      <c r="CA157" s="7">
        <v>0</v>
      </c>
      <c r="CB157" s="7">
        <f t="shared" si="42"/>
        <v>2.359367012455069E-2</v>
      </c>
      <c r="CC157" s="7">
        <f t="shared" si="43"/>
        <v>734.87610632987548</v>
      </c>
    </row>
    <row r="158" spans="1:81" x14ac:dyDescent="0.25">
      <c r="A158" s="5">
        <v>42267</v>
      </c>
      <c r="B158" s="12">
        <f t="shared" si="32"/>
        <v>0</v>
      </c>
      <c r="C158" s="12">
        <f t="shared" si="33"/>
        <v>1</v>
      </c>
      <c r="E158">
        <v>0</v>
      </c>
      <c r="F158" s="7">
        <v>0</v>
      </c>
      <c r="G158" s="7">
        <v>1418.377</v>
      </c>
      <c r="H158" s="7">
        <v>0</v>
      </c>
      <c r="I158" s="7">
        <v>0</v>
      </c>
      <c r="J158" s="7">
        <f t="shared" si="53"/>
        <v>0</v>
      </c>
      <c r="K158" s="7">
        <f t="shared" si="54"/>
        <v>1418.377</v>
      </c>
      <c r="L158" s="22">
        <v>0</v>
      </c>
      <c r="M158" s="7">
        <v>0</v>
      </c>
      <c r="N158" s="7">
        <v>415.68099999999998</v>
      </c>
      <c r="O158" s="7">
        <v>0</v>
      </c>
      <c r="P158" s="7">
        <v>0</v>
      </c>
      <c r="Q158" s="7">
        <f t="shared" si="55"/>
        <v>0</v>
      </c>
      <c r="R158" s="7">
        <f t="shared" si="56"/>
        <v>415.68099999999998</v>
      </c>
      <c r="S158" s="10">
        <v>0</v>
      </c>
      <c r="T158" s="7">
        <v>0.11797179922522694</v>
      </c>
      <c r="U158" s="7">
        <v>823.67849862545995</v>
      </c>
      <c r="V158" s="7">
        <v>0</v>
      </c>
      <c r="W158" s="7">
        <v>0</v>
      </c>
      <c r="X158" s="7">
        <f t="shared" si="48"/>
        <v>0.11797179922522694</v>
      </c>
      <c r="Y158" s="7">
        <f t="shared" si="49"/>
        <v>823.67849862545995</v>
      </c>
      <c r="Z158" s="10">
        <v>0</v>
      </c>
      <c r="AA158" s="7">
        <v>0</v>
      </c>
      <c r="AB158" s="7">
        <v>539.57586593201495</v>
      </c>
      <c r="AC158" s="7">
        <v>0</v>
      </c>
      <c r="AD158" s="7">
        <v>0</v>
      </c>
      <c r="AE158" s="7">
        <f t="shared" si="34"/>
        <v>0</v>
      </c>
      <c r="AF158" s="7">
        <f t="shared" si="35"/>
        <v>539.57586593201495</v>
      </c>
      <c r="AG158" s="10">
        <v>0</v>
      </c>
      <c r="AH158" s="17">
        <v>0</v>
      </c>
      <c r="AI158" s="7">
        <v>108.96</v>
      </c>
      <c r="AJ158" s="7">
        <v>0</v>
      </c>
      <c r="AK158" s="7">
        <v>0</v>
      </c>
      <c r="AL158" s="7">
        <f t="shared" si="36"/>
        <v>0</v>
      </c>
      <c r="AM158" s="7">
        <f t="shared" si="37"/>
        <v>108.96</v>
      </c>
      <c r="AN158" s="10">
        <v>0</v>
      </c>
      <c r="AO158" s="7">
        <v>0</v>
      </c>
      <c r="AP158" s="7">
        <v>1198.5999999999999</v>
      </c>
      <c r="AQ158" s="7">
        <v>0</v>
      </c>
      <c r="AR158" s="7">
        <v>0</v>
      </c>
      <c r="AS158" s="7">
        <f t="shared" si="38"/>
        <v>0</v>
      </c>
      <c r="AT158" s="7">
        <f t="shared" si="39"/>
        <v>1198.5999999999999</v>
      </c>
      <c r="AU158" s="15">
        <v>0</v>
      </c>
      <c r="AV158">
        <v>0</v>
      </c>
      <c r="AW158" s="7">
        <v>1794.32</v>
      </c>
      <c r="AX158">
        <v>0</v>
      </c>
      <c r="AY158" s="7">
        <v>0</v>
      </c>
      <c r="AZ158" s="7">
        <f t="shared" si="51"/>
        <v>0</v>
      </c>
      <c r="BA158" s="7">
        <f t="shared" si="52"/>
        <v>1794.32</v>
      </c>
      <c r="BB158" s="10">
        <f t="shared" si="50"/>
        <v>0</v>
      </c>
      <c r="BC158" s="7">
        <v>0</v>
      </c>
      <c r="BD158" s="7">
        <v>1690.5</v>
      </c>
      <c r="BE158" s="7">
        <v>0</v>
      </c>
      <c r="BF158" s="7">
        <v>0</v>
      </c>
      <c r="BG158" s="13">
        <f t="shared" si="44"/>
        <v>0</v>
      </c>
      <c r="BH158" s="7">
        <f t="shared" si="45"/>
        <v>1690.5</v>
      </c>
      <c r="BI158" s="10">
        <v>0</v>
      </c>
      <c r="BJ158" s="7">
        <v>0</v>
      </c>
      <c r="BK158" s="7">
        <v>5911.5</v>
      </c>
      <c r="BL158" s="7">
        <v>0</v>
      </c>
      <c r="BM158" s="7">
        <v>0</v>
      </c>
      <c r="BN158" s="7">
        <f t="shared" si="40"/>
        <v>0</v>
      </c>
      <c r="BO158" s="7">
        <f t="shared" si="41"/>
        <v>5911.5</v>
      </c>
      <c r="BP158" s="10">
        <v>0</v>
      </c>
      <c r="BQ158" s="7">
        <v>5.133806985743445E-2</v>
      </c>
      <c r="BR158" s="7">
        <v>1599.035702549098</v>
      </c>
      <c r="BS158" s="7">
        <v>0</v>
      </c>
      <c r="BT158" s="7">
        <v>0</v>
      </c>
      <c r="BU158" s="7">
        <f t="shared" si="46"/>
        <v>5.133806985743445E-2</v>
      </c>
      <c r="BV158" s="7">
        <f t="shared" si="47"/>
        <v>1599.035702549098</v>
      </c>
      <c r="BW158" s="10">
        <v>0</v>
      </c>
      <c r="BX158" s="7">
        <v>2.3574224360734971E-2</v>
      </c>
      <c r="BY158" s="7">
        <v>734.2704257756393</v>
      </c>
      <c r="BZ158" s="7">
        <v>0</v>
      </c>
      <c r="CA158" s="7">
        <v>0</v>
      </c>
      <c r="CB158" s="7">
        <f t="shared" si="42"/>
        <v>2.3574224360734971E-2</v>
      </c>
      <c r="CC158" s="7">
        <f t="shared" si="43"/>
        <v>734.2704257756393</v>
      </c>
    </row>
    <row r="159" spans="1:81" x14ac:dyDescent="0.25">
      <c r="A159" s="5">
        <v>42268</v>
      </c>
      <c r="B159" s="12">
        <f t="shared" si="32"/>
        <v>0</v>
      </c>
      <c r="C159" s="12">
        <f t="shared" si="33"/>
        <v>1</v>
      </c>
      <c r="E159">
        <v>0</v>
      </c>
      <c r="F159" s="7">
        <v>0</v>
      </c>
      <c r="G159" s="7">
        <v>1351.008</v>
      </c>
      <c r="H159" s="7">
        <v>0</v>
      </c>
      <c r="I159" s="7">
        <v>0</v>
      </c>
      <c r="J159" s="7">
        <f t="shared" si="53"/>
        <v>0</v>
      </c>
      <c r="K159" s="7">
        <f t="shared" si="54"/>
        <v>1351.008</v>
      </c>
      <c r="L159" s="22">
        <v>0</v>
      </c>
      <c r="M159" s="7">
        <v>0</v>
      </c>
      <c r="N159" s="7">
        <v>364.93</v>
      </c>
      <c r="O159" s="7">
        <v>0</v>
      </c>
      <c r="P159" s="7">
        <v>0</v>
      </c>
      <c r="Q159" s="7">
        <f t="shared" si="55"/>
        <v>0</v>
      </c>
      <c r="R159" s="7">
        <f t="shared" si="56"/>
        <v>364.93</v>
      </c>
      <c r="S159" s="10">
        <v>0</v>
      </c>
      <c r="T159" s="7">
        <v>0.11797179922522694</v>
      </c>
      <c r="U159" s="7">
        <v>749.44507897058099</v>
      </c>
      <c r="V159" s="7">
        <v>0</v>
      </c>
      <c r="W159" s="7">
        <v>0</v>
      </c>
      <c r="X159" s="7">
        <f t="shared" si="48"/>
        <v>0.11797179922522694</v>
      </c>
      <c r="Y159" s="7">
        <f t="shared" si="49"/>
        <v>749.44507897058099</v>
      </c>
      <c r="Z159" s="10">
        <v>0</v>
      </c>
      <c r="AA159" s="7">
        <v>0</v>
      </c>
      <c r="AB159" s="7">
        <v>482.860331319171</v>
      </c>
      <c r="AC159" s="7">
        <v>0</v>
      </c>
      <c r="AD159" s="7">
        <v>0</v>
      </c>
      <c r="AE159" s="7">
        <f t="shared" si="34"/>
        <v>0</v>
      </c>
      <c r="AF159" s="7">
        <f t="shared" si="35"/>
        <v>482.860331319171</v>
      </c>
      <c r="AG159" s="10">
        <v>0</v>
      </c>
      <c r="AH159" s="17">
        <v>0</v>
      </c>
      <c r="AI159" s="7">
        <v>97.445189999999997</v>
      </c>
      <c r="AJ159" s="7">
        <v>0</v>
      </c>
      <c r="AK159" s="7">
        <v>0</v>
      </c>
      <c r="AL159" s="7">
        <f t="shared" si="36"/>
        <v>0</v>
      </c>
      <c r="AM159" s="7">
        <f t="shared" si="37"/>
        <v>97.445189999999997</v>
      </c>
      <c r="AN159" s="10">
        <v>0</v>
      </c>
      <c r="AO159" s="7">
        <v>0</v>
      </c>
      <c r="AP159" s="7">
        <v>1129.4000000000001</v>
      </c>
      <c r="AQ159" s="7">
        <v>0</v>
      </c>
      <c r="AR159" s="7">
        <v>0</v>
      </c>
      <c r="AS159" s="7">
        <f t="shared" si="38"/>
        <v>0</v>
      </c>
      <c r="AT159" s="7">
        <f t="shared" si="39"/>
        <v>1129.4000000000001</v>
      </c>
      <c r="AU159" s="15">
        <v>0</v>
      </c>
      <c r="AV159">
        <v>0</v>
      </c>
      <c r="AW159" s="7">
        <v>1724.65</v>
      </c>
      <c r="AX159">
        <v>0</v>
      </c>
      <c r="AY159" s="7">
        <v>0</v>
      </c>
      <c r="AZ159" s="7">
        <f t="shared" si="51"/>
        <v>0</v>
      </c>
      <c r="BA159" s="7">
        <f t="shared" si="52"/>
        <v>1724.65</v>
      </c>
      <c r="BB159" s="10">
        <f t="shared" si="50"/>
        <v>0</v>
      </c>
      <c r="BC159" s="7">
        <v>0</v>
      </c>
      <c r="BD159" s="7">
        <v>1494.9743589743591</v>
      </c>
      <c r="BE159" s="7">
        <v>0</v>
      </c>
      <c r="BF159" s="7">
        <v>0</v>
      </c>
      <c r="BG159" s="13">
        <f t="shared" si="44"/>
        <v>0</v>
      </c>
      <c r="BH159" s="7">
        <f t="shared" si="45"/>
        <v>1494.9743589743591</v>
      </c>
      <c r="BI159" s="10">
        <v>0</v>
      </c>
      <c r="BJ159" s="7">
        <v>0</v>
      </c>
      <c r="BK159" s="7">
        <v>4542.636363636364</v>
      </c>
      <c r="BL159" s="7">
        <v>0</v>
      </c>
      <c r="BM159" s="7">
        <v>0</v>
      </c>
      <c r="BN159" s="7">
        <f t="shared" si="40"/>
        <v>0</v>
      </c>
      <c r="BO159" s="7">
        <f t="shared" si="41"/>
        <v>4542.636363636364</v>
      </c>
      <c r="BP159" s="10">
        <v>0</v>
      </c>
      <c r="BQ159" s="7">
        <v>2.1574299627143762E-2</v>
      </c>
      <c r="BR159" s="7">
        <v>671.9784257003729</v>
      </c>
      <c r="BS159" s="7">
        <v>0</v>
      </c>
      <c r="BT159" s="7">
        <v>0</v>
      </c>
      <c r="BU159" s="7">
        <f t="shared" si="46"/>
        <v>2.1574299627143762E-2</v>
      </c>
      <c r="BV159" s="7">
        <f t="shared" si="47"/>
        <v>671.9784257003729</v>
      </c>
      <c r="BW159" s="10">
        <v>0</v>
      </c>
      <c r="BX159" s="7">
        <v>2.3579816984239509E-2</v>
      </c>
      <c r="BY159" s="7">
        <v>734.44462018301579</v>
      </c>
      <c r="BZ159" s="7">
        <v>0</v>
      </c>
      <c r="CA159" s="7">
        <v>0</v>
      </c>
      <c r="CB159" s="7">
        <f t="shared" si="42"/>
        <v>2.3579816984239509E-2</v>
      </c>
      <c r="CC159" s="7">
        <f t="shared" si="43"/>
        <v>734.44462018301579</v>
      </c>
    </row>
    <row r="160" spans="1:81" x14ac:dyDescent="0.25">
      <c r="A160" s="5">
        <v>42269</v>
      </c>
      <c r="B160" s="12">
        <f t="shared" si="32"/>
        <v>0</v>
      </c>
      <c r="C160" s="12">
        <f t="shared" si="33"/>
        <v>1</v>
      </c>
      <c r="E160">
        <v>0</v>
      </c>
      <c r="F160" s="7">
        <v>0</v>
      </c>
      <c r="G160" s="7">
        <v>1286.8499999999999</v>
      </c>
      <c r="H160" s="7">
        <v>0</v>
      </c>
      <c r="I160" s="7">
        <v>0</v>
      </c>
      <c r="J160" s="7">
        <f t="shared" si="53"/>
        <v>0</v>
      </c>
      <c r="K160" s="7">
        <f t="shared" si="54"/>
        <v>1286.8499999999999</v>
      </c>
      <c r="L160" s="22">
        <v>0</v>
      </c>
      <c r="M160" s="7">
        <v>0</v>
      </c>
      <c r="N160" s="7">
        <v>320.375</v>
      </c>
      <c r="O160" s="7">
        <v>0</v>
      </c>
      <c r="P160" s="7">
        <v>0</v>
      </c>
      <c r="Q160" s="7">
        <f t="shared" si="55"/>
        <v>0</v>
      </c>
      <c r="R160" s="7">
        <f t="shared" si="56"/>
        <v>320.375</v>
      </c>
      <c r="S160" s="10">
        <v>0</v>
      </c>
      <c r="T160" s="7">
        <v>0.11797179922522694</v>
      </c>
      <c r="U160" s="7">
        <v>681.90189173387705</v>
      </c>
      <c r="V160" s="7">
        <v>0</v>
      </c>
      <c r="W160" s="7">
        <v>0</v>
      </c>
      <c r="X160" s="7">
        <f t="shared" si="48"/>
        <v>0.11797179922522694</v>
      </c>
      <c r="Y160" s="7">
        <f t="shared" si="49"/>
        <v>681.90189173387705</v>
      </c>
      <c r="Z160" s="10">
        <v>0</v>
      </c>
      <c r="AA160" s="7">
        <v>0</v>
      </c>
      <c r="AB160" s="7">
        <v>432.106241740315</v>
      </c>
      <c r="AC160" s="7">
        <v>0</v>
      </c>
      <c r="AD160" s="7">
        <v>0</v>
      </c>
      <c r="AE160" s="7">
        <f t="shared" si="34"/>
        <v>0</v>
      </c>
      <c r="AF160" s="7">
        <f t="shared" si="35"/>
        <v>432.106241740315</v>
      </c>
      <c r="AG160" s="10">
        <v>0</v>
      </c>
      <c r="AH160" s="17">
        <v>0</v>
      </c>
      <c r="AI160" s="7">
        <v>87.144760000000005</v>
      </c>
      <c r="AJ160" s="7">
        <v>0</v>
      </c>
      <c r="AK160" s="7">
        <v>0</v>
      </c>
      <c r="AL160" s="7">
        <f t="shared" si="36"/>
        <v>0</v>
      </c>
      <c r="AM160" s="7">
        <f t="shared" si="37"/>
        <v>87.144760000000005</v>
      </c>
      <c r="AN160" s="10">
        <v>0</v>
      </c>
      <c r="AO160" s="7">
        <v>0</v>
      </c>
      <c r="AP160" s="7">
        <v>1064.2</v>
      </c>
      <c r="AQ160" s="7">
        <v>0</v>
      </c>
      <c r="AR160" s="7">
        <v>0</v>
      </c>
      <c r="AS160" s="7">
        <f t="shared" si="38"/>
        <v>0</v>
      </c>
      <c r="AT160" s="7">
        <f t="shared" si="39"/>
        <v>1064.2</v>
      </c>
      <c r="AU160" s="15">
        <v>0</v>
      </c>
      <c r="AV160">
        <v>0</v>
      </c>
      <c r="AW160" s="7">
        <v>1657.69</v>
      </c>
      <c r="AX160">
        <v>0</v>
      </c>
      <c r="AY160" s="7">
        <v>0</v>
      </c>
      <c r="AZ160" s="7">
        <f t="shared" si="51"/>
        <v>0</v>
      </c>
      <c r="BA160" s="7">
        <f t="shared" si="52"/>
        <v>1657.69</v>
      </c>
      <c r="BB160" s="10">
        <f t="shared" si="50"/>
        <v>0</v>
      </c>
      <c r="BC160" s="7">
        <v>0</v>
      </c>
      <c r="BD160" s="7">
        <v>715.63636363636363</v>
      </c>
      <c r="BE160" s="7">
        <v>0</v>
      </c>
      <c r="BF160" s="7">
        <v>0</v>
      </c>
      <c r="BG160" s="13">
        <f t="shared" si="44"/>
        <v>0</v>
      </c>
      <c r="BH160" s="7">
        <f t="shared" si="45"/>
        <v>715.63636363636363</v>
      </c>
      <c r="BI160" s="10">
        <v>0</v>
      </c>
      <c r="BJ160" s="7">
        <v>0</v>
      </c>
      <c r="BK160" s="7">
        <v>2370</v>
      </c>
      <c r="BL160" s="7">
        <v>0</v>
      </c>
      <c r="BM160" s="7">
        <v>0</v>
      </c>
      <c r="BN160" s="7">
        <f t="shared" si="40"/>
        <v>0</v>
      </c>
      <c r="BO160" s="7">
        <f t="shared" si="41"/>
        <v>2370</v>
      </c>
      <c r="BP160" s="10">
        <v>0</v>
      </c>
      <c r="BQ160" s="7">
        <v>2.5544046193152294E-2</v>
      </c>
      <c r="BR160" s="7">
        <v>795.62480560415645</v>
      </c>
      <c r="BS160" s="7">
        <v>0</v>
      </c>
      <c r="BT160" s="7">
        <v>0</v>
      </c>
      <c r="BU160" s="7">
        <f t="shared" si="46"/>
        <v>2.5544046193152294E-2</v>
      </c>
      <c r="BV160" s="7">
        <f t="shared" si="47"/>
        <v>795.62480560415645</v>
      </c>
      <c r="BW160" s="10">
        <v>0</v>
      </c>
      <c r="BX160" s="7">
        <v>2.3588953956968504E-2</v>
      </c>
      <c r="BY160" s="7">
        <v>734.72921104604302</v>
      </c>
      <c r="BZ160" s="7">
        <v>0</v>
      </c>
      <c r="CA160" s="7">
        <v>0</v>
      </c>
      <c r="CB160" s="7">
        <f t="shared" si="42"/>
        <v>2.3588953956968504E-2</v>
      </c>
      <c r="CC160" s="7">
        <f t="shared" si="43"/>
        <v>734.72921104604302</v>
      </c>
    </row>
    <row r="161" spans="1:81" x14ac:dyDescent="0.25">
      <c r="A161" s="5">
        <v>42270</v>
      </c>
      <c r="B161" s="12">
        <f t="shared" si="32"/>
        <v>0</v>
      </c>
      <c r="C161" s="12">
        <f t="shared" si="33"/>
        <v>1</v>
      </c>
      <c r="E161">
        <v>0</v>
      </c>
      <c r="F161" s="7">
        <v>0</v>
      </c>
      <c r="G161" s="7">
        <v>1225.732</v>
      </c>
      <c r="H161" s="7">
        <v>0</v>
      </c>
      <c r="I161" s="7">
        <v>0</v>
      </c>
      <c r="J161" s="7">
        <f t="shared" si="53"/>
        <v>0</v>
      </c>
      <c r="K161" s="7">
        <f t="shared" si="54"/>
        <v>1225.732</v>
      </c>
      <c r="L161" s="22">
        <v>0</v>
      </c>
      <c r="M161" s="7">
        <v>0</v>
      </c>
      <c r="N161" s="7">
        <v>281.26</v>
      </c>
      <c r="O161" s="7">
        <v>0</v>
      </c>
      <c r="P161" s="7">
        <v>0</v>
      </c>
      <c r="Q161" s="7">
        <f t="shared" si="55"/>
        <v>0</v>
      </c>
      <c r="R161" s="7">
        <f t="shared" si="56"/>
        <v>281.26</v>
      </c>
      <c r="S161" s="10">
        <v>0</v>
      </c>
      <c r="T161" s="7">
        <v>0.11797179922522694</v>
      </c>
      <c r="U161" s="7">
        <v>620.44598463297598</v>
      </c>
      <c r="V161" s="7">
        <v>0</v>
      </c>
      <c r="W161" s="7">
        <v>0</v>
      </c>
      <c r="X161" s="7">
        <f t="shared" si="48"/>
        <v>0.11797179922522694</v>
      </c>
      <c r="Y161" s="7">
        <f t="shared" si="49"/>
        <v>620.44598463297598</v>
      </c>
      <c r="Z161" s="10">
        <v>0</v>
      </c>
      <c r="AA161" s="7">
        <v>0</v>
      </c>
      <c r="AB161" s="7">
        <v>386.68698180451798</v>
      </c>
      <c r="AC161" s="7">
        <v>0</v>
      </c>
      <c r="AD161" s="7">
        <v>0</v>
      </c>
      <c r="AE161" s="7">
        <f t="shared" si="34"/>
        <v>0</v>
      </c>
      <c r="AF161" s="7">
        <f t="shared" si="35"/>
        <v>386.68698180451798</v>
      </c>
      <c r="AG161" s="10">
        <v>0</v>
      </c>
      <c r="AH161" s="17">
        <v>0</v>
      </c>
      <c r="AI161" s="7">
        <v>77.933130000000006</v>
      </c>
      <c r="AJ161" s="7">
        <v>0</v>
      </c>
      <c r="AK161" s="7">
        <v>0</v>
      </c>
      <c r="AL161" s="7">
        <f t="shared" si="36"/>
        <v>0</v>
      </c>
      <c r="AM161" s="7">
        <f t="shared" si="37"/>
        <v>77.933130000000006</v>
      </c>
      <c r="AN161" s="10">
        <v>0</v>
      </c>
      <c r="AO161" s="7">
        <v>0</v>
      </c>
      <c r="AP161" s="7">
        <v>1002.8</v>
      </c>
      <c r="AQ161" s="7">
        <v>0</v>
      </c>
      <c r="AR161" s="7">
        <v>0</v>
      </c>
      <c r="AS161" s="7">
        <f t="shared" si="38"/>
        <v>0</v>
      </c>
      <c r="AT161" s="7">
        <f t="shared" si="39"/>
        <v>1002.8</v>
      </c>
      <c r="AU161" s="15">
        <v>0</v>
      </c>
      <c r="AV161">
        <v>0</v>
      </c>
      <c r="AW161" s="7">
        <v>1593.33</v>
      </c>
      <c r="AX161">
        <v>0</v>
      </c>
      <c r="AY161" s="7">
        <v>0</v>
      </c>
      <c r="AZ161" s="7">
        <f t="shared" si="51"/>
        <v>0</v>
      </c>
      <c r="BA161" s="7">
        <f t="shared" si="52"/>
        <v>1593.33</v>
      </c>
      <c r="BB161" s="10">
        <f t="shared" si="50"/>
        <v>0</v>
      </c>
      <c r="BC161" s="7">
        <v>0</v>
      </c>
      <c r="BD161" s="7">
        <v>789.47368421052624</v>
      </c>
      <c r="BE161" s="7">
        <v>0</v>
      </c>
      <c r="BF161" s="7">
        <v>0</v>
      </c>
      <c r="BG161" s="13">
        <f t="shared" si="44"/>
        <v>0</v>
      </c>
      <c r="BH161" s="7">
        <f t="shared" si="45"/>
        <v>789.47368421052624</v>
      </c>
      <c r="BI161" s="10">
        <v>0</v>
      </c>
      <c r="BJ161" s="7">
        <v>0</v>
      </c>
      <c r="BK161" s="7">
        <v>1861.6499999999999</v>
      </c>
      <c r="BL161" s="7">
        <v>0</v>
      </c>
      <c r="BM161" s="7">
        <v>0</v>
      </c>
      <c r="BN161" s="7">
        <f t="shared" si="40"/>
        <v>0</v>
      </c>
      <c r="BO161" s="7">
        <f t="shared" si="41"/>
        <v>1861.6499999999999</v>
      </c>
      <c r="BP161" s="10">
        <v>0</v>
      </c>
      <c r="BQ161" s="7">
        <v>3.0390720147851547E-2</v>
      </c>
      <c r="BR161" s="7">
        <v>946.58499389523672</v>
      </c>
      <c r="BS161" s="7">
        <v>0</v>
      </c>
      <c r="BT161" s="7">
        <v>0</v>
      </c>
      <c r="BU161" s="7">
        <f t="shared" si="46"/>
        <v>3.0390720147851547E-2</v>
      </c>
      <c r="BV161" s="7">
        <f t="shared" si="47"/>
        <v>946.58499389523672</v>
      </c>
      <c r="BW161" s="10">
        <v>0</v>
      </c>
      <c r="BX161" s="7">
        <v>2.3588279760105156E-2</v>
      </c>
      <c r="BY161" s="7">
        <v>734.70821172023989</v>
      </c>
      <c r="BZ161" s="7">
        <v>0</v>
      </c>
      <c r="CA161" s="7">
        <v>0</v>
      </c>
      <c r="CB161" s="7">
        <f t="shared" si="42"/>
        <v>2.3588279760105156E-2</v>
      </c>
      <c r="CC161" s="7">
        <f t="shared" si="43"/>
        <v>734.70821172023989</v>
      </c>
    </row>
    <row r="162" spans="1:81" x14ac:dyDescent="0.25">
      <c r="A162" s="5">
        <v>42271</v>
      </c>
      <c r="B162" s="12">
        <f t="shared" si="32"/>
        <v>0</v>
      </c>
      <c r="C162" s="12">
        <f t="shared" si="33"/>
        <v>1</v>
      </c>
      <c r="E162">
        <v>0</v>
      </c>
      <c r="F162" s="7">
        <v>0</v>
      </c>
      <c r="G162" s="7">
        <v>1167.521</v>
      </c>
      <c r="H162" s="7">
        <v>0</v>
      </c>
      <c r="I162" s="7">
        <v>0</v>
      </c>
      <c r="J162" s="7">
        <f t="shared" si="53"/>
        <v>0</v>
      </c>
      <c r="K162" s="7">
        <f t="shared" si="54"/>
        <v>1167.521</v>
      </c>
      <c r="L162" s="22">
        <v>0</v>
      </c>
      <c r="M162" s="7">
        <v>0</v>
      </c>
      <c r="N162" s="7">
        <v>246.92</v>
      </c>
      <c r="O162" s="7">
        <v>0</v>
      </c>
      <c r="P162" s="7">
        <v>0</v>
      </c>
      <c r="Q162" s="7">
        <f t="shared" si="55"/>
        <v>0</v>
      </c>
      <c r="R162" s="7">
        <f t="shared" si="56"/>
        <v>246.92</v>
      </c>
      <c r="S162" s="10">
        <v>0</v>
      </c>
      <c r="T162" s="7">
        <v>0.11797179922522694</v>
      </c>
      <c r="U162" s="7">
        <v>564.528746017054</v>
      </c>
      <c r="V162" s="7">
        <v>0</v>
      </c>
      <c r="W162" s="7">
        <v>0</v>
      </c>
      <c r="X162" s="7">
        <f t="shared" si="48"/>
        <v>0.11797179922522694</v>
      </c>
      <c r="Y162" s="7">
        <f t="shared" si="49"/>
        <v>564.528746017054</v>
      </c>
      <c r="Z162" s="10">
        <v>0</v>
      </c>
      <c r="AA162" s="7">
        <v>0</v>
      </c>
      <c r="AB162" s="7">
        <v>346.04180049532698</v>
      </c>
      <c r="AC162" s="7">
        <v>0</v>
      </c>
      <c r="AD162" s="7">
        <v>0</v>
      </c>
      <c r="AE162" s="7">
        <f t="shared" si="34"/>
        <v>0</v>
      </c>
      <c r="AF162" s="7">
        <f t="shared" si="35"/>
        <v>346.04180049532698</v>
      </c>
      <c r="AG162" s="10">
        <v>0</v>
      </c>
      <c r="AH162" s="17">
        <v>0</v>
      </c>
      <c r="AI162" s="7">
        <v>69.695210000000003</v>
      </c>
      <c r="AJ162" s="7">
        <v>0</v>
      </c>
      <c r="AK162" s="7">
        <v>0</v>
      </c>
      <c r="AL162" s="7">
        <f t="shared" si="36"/>
        <v>0</v>
      </c>
      <c r="AM162" s="7">
        <f t="shared" si="37"/>
        <v>69.695210000000003</v>
      </c>
      <c r="AN162" s="10">
        <v>0</v>
      </c>
      <c r="AO162" s="7">
        <v>0</v>
      </c>
      <c r="AP162" s="7">
        <v>944.96</v>
      </c>
      <c r="AQ162" s="7">
        <v>0</v>
      </c>
      <c r="AR162" s="7">
        <v>0</v>
      </c>
      <c r="AS162" s="7">
        <f t="shared" si="38"/>
        <v>0</v>
      </c>
      <c r="AT162" s="7">
        <f t="shared" si="39"/>
        <v>944.96</v>
      </c>
      <c r="AU162" s="15">
        <v>0</v>
      </c>
      <c r="AV162">
        <v>0</v>
      </c>
      <c r="AW162" s="7">
        <v>1531.46</v>
      </c>
      <c r="AX162">
        <v>0</v>
      </c>
      <c r="AY162" s="7">
        <v>0</v>
      </c>
      <c r="AZ162" s="7">
        <f t="shared" si="51"/>
        <v>0</v>
      </c>
      <c r="BA162" s="7">
        <f t="shared" si="52"/>
        <v>1531.46</v>
      </c>
      <c r="BB162" s="10">
        <f t="shared" si="50"/>
        <v>0</v>
      </c>
      <c r="BC162" s="7">
        <v>0</v>
      </c>
      <c r="BD162" s="7">
        <v>716.44444444444446</v>
      </c>
      <c r="BE162" s="7">
        <v>0</v>
      </c>
      <c r="BF162" s="7">
        <v>0</v>
      </c>
      <c r="BG162" s="13">
        <f t="shared" si="44"/>
        <v>0</v>
      </c>
      <c r="BH162" s="7">
        <f t="shared" si="45"/>
        <v>716.44444444444446</v>
      </c>
      <c r="BI162" s="10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f t="shared" si="40"/>
        <v>0</v>
      </c>
      <c r="BO162" s="7">
        <f t="shared" si="41"/>
        <v>0</v>
      </c>
      <c r="BP162" s="10">
        <v>0</v>
      </c>
      <c r="BQ162" s="7">
        <v>2.5449348718030756E-2</v>
      </c>
      <c r="BR162" s="7">
        <v>792.67524703911704</v>
      </c>
      <c r="BS162" s="7">
        <v>0</v>
      </c>
      <c r="BT162" s="7">
        <v>0</v>
      </c>
      <c r="BU162" s="7">
        <f t="shared" si="46"/>
        <v>2.5449348718030756E-2</v>
      </c>
      <c r="BV162" s="7">
        <f t="shared" si="47"/>
        <v>792.67524703911704</v>
      </c>
      <c r="BW162" s="10">
        <v>0</v>
      </c>
      <c r="BX162" s="7">
        <v>2.3584340524146451E-2</v>
      </c>
      <c r="BY162" s="7">
        <v>734.58551565947585</v>
      </c>
      <c r="BZ162" s="7">
        <v>0</v>
      </c>
      <c r="CA162" s="7">
        <v>0</v>
      </c>
      <c r="CB162" s="7">
        <f t="shared" si="42"/>
        <v>2.3584340524146451E-2</v>
      </c>
      <c r="CC162" s="7">
        <f t="shared" si="43"/>
        <v>734.58551565947585</v>
      </c>
    </row>
    <row r="163" spans="1:81" x14ac:dyDescent="0.25">
      <c r="A163" s="5">
        <v>42272</v>
      </c>
      <c r="B163" s="12">
        <f t="shared" ref="B163:B168" si="57">AVERAGE(BB163,BI163,BP163,BW163,AU163,AG163,Z163,AN163,E163,L163,S163)</f>
        <v>0</v>
      </c>
      <c r="C163" s="12">
        <f t="shared" ref="C163:C168" si="58">1-B163</f>
        <v>1</v>
      </c>
      <c r="E163">
        <v>0</v>
      </c>
      <c r="F163" s="7">
        <v>0</v>
      </c>
      <c r="G163" s="7">
        <v>1112.0709999999999</v>
      </c>
      <c r="H163" s="7">
        <v>0</v>
      </c>
      <c r="I163" s="7">
        <v>0</v>
      </c>
      <c r="J163" s="7">
        <f t="shared" si="53"/>
        <v>0</v>
      </c>
      <c r="K163" s="7">
        <f t="shared" si="54"/>
        <v>1112.0709999999999</v>
      </c>
      <c r="L163" s="22">
        <v>0</v>
      </c>
      <c r="M163" s="7">
        <v>0</v>
      </c>
      <c r="N163" s="7">
        <v>216.773</v>
      </c>
      <c r="O163" s="7">
        <v>0</v>
      </c>
      <c r="P163" s="7">
        <v>0</v>
      </c>
      <c r="Q163" s="7">
        <f t="shared" si="55"/>
        <v>0</v>
      </c>
      <c r="R163" s="7">
        <f t="shared" si="56"/>
        <v>216.773</v>
      </c>
      <c r="S163" s="10">
        <v>0</v>
      </c>
      <c r="T163" s="7">
        <v>0.11797179922522694</v>
      </c>
      <c r="U163" s="7">
        <v>513.65100745733696</v>
      </c>
      <c r="V163" s="7">
        <v>0</v>
      </c>
      <c r="W163" s="7">
        <v>0</v>
      </c>
      <c r="X163" s="7">
        <f t="shared" si="48"/>
        <v>0.11797179922522694</v>
      </c>
      <c r="Y163" s="7">
        <f t="shared" si="49"/>
        <v>513.65100745733696</v>
      </c>
      <c r="Z163" s="10">
        <v>0</v>
      </c>
      <c r="AA163" s="7">
        <v>0</v>
      </c>
      <c r="AB163" s="7">
        <v>309.66888807904701</v>
      </c>
      <c r="AC163" s="7">
        <v>0</v>
      </c>
      <c r="AD163" s="7">
        <v>0</v>
      </c>
      <c r="AE163" s="7">
        <f t="shared" ref="AE163:AE168" si="59">SUM(AA163,AC163)</f>
        <v>0</v>
      </c>
      <c r="AF163" s="7">
        <f t="shared" ref="AF163:AF168" si="60">SUM(AB163,AD163)</f>
        <v>309.66888807904701</v>
      </c>
      <c r="AG163" s="10">
        <v>0</v>
      </c>
      <c r="AH163" s="17">
        <v>0</v>
      </c>
      <c r="AI163" s="7">
        <v>62.328090000000003</v>
      </c>
      <c r="AJ163" s="7">
        <v>0</v>
      </c>
      <c r="AK163" s="7">
        <v>0</v>
      </c>
      <c r="AL163" s="7">
        <f t="shared" ref="AL163:AL168" si="61">SUM(AH163,AJ163)</f>
        <v>0</v>
      </c>
      <c r="AM163" s="7">
        <f t="shared" ref="AM163:AM168" si="62">SUM(AI163,AK163)</f>
        <v>62.328090000000003</v>
      </c>
      <c r="AN163" s="10">
        <v>0</v>
      </c>
      <c r="AO163" s="7">
        <v>0</v>
      </c>
      <c r="AP163" s="7">
        <v>890.43</v>
      </c>
      <c r="AQ163" s="7">
        <v>0</v>
      </c>
      <c r="AR163" s="7">
        <v>0</v>
      </c>
      <c r="AS163" s="7">
        <f t="shared" ref="AS163:AS168" si="63">SUM(AO163,AQ163)</f>
        <v>0</v>
      </c>
      <c r="AT163" s="7">
        <f t="shared" ref="AT163:AT168" si="64">SUM(AP163,AR163)</f>
        <v>890.43</v>
      </c>
      <c r="AU163" s="15">
        <v>0</v>
      </c>
      <c r="AV163">
        <v>0</v>
      </c>
      <c r="AW163" s="7">
        <v>1472</v>
      </c>
      <c r="AX163">
        <v>0</v>
      </c>
      <c r="AY163" s="7">
        <v>0</v>
      </c>
      <c r="AZ163" s="7">
        <f t="shared" si="51"/>
        <v>0</v>
      </c>
      <c r="BA163" s="7">
        <f t="shared" si="52"/>
        <v>1472</v>
      </c>
      <c r="BB163" s="10">
        <f t="shared" si="50"/>
        <v>0</v>
      </c>
      <c r="BC163" s="7">
        <v>0</v>
      </c>
      <c r="BD163">
        <v>824.99999999999989</v>
      </c>
      <c r="BE163">
        <v>0</v>
      </c>
      <c r="BF163" s="7">
        <v>0</v>
      </c>
      <c r="BG163" s="13">
        <f t="shared" si="44"/>
        <v>0</v>
      </c>
      <c r="BH163" s="7">
        <f t="shared" si="45"/>
        <v>824.99999999999989</v>
      </c>
      <c r="BI163" s="10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f t="shared" si="40"/>
        <v>0</v>
      </c>
      <c r="BO163" s="7">
        <f t="shared" si="41"/>
        <v>0</v>
      </c>
      <c r="BP163" s="10">
        <v>0</v>
      </c>
      <c r="BQ163" s="7">
        <v>2.1302762884265955E-2</v>
      </c>
      <c r="BR163" s="7">
        <v>663.52082400982874</v>
      </c>
      <c r="BS163" s="7">
        <v>0</v>
      </c>
      <c r="BT163" s="7">
        <v>0</v>
      </c>
      <c r="BU163" s="7">
        <f t="shared" si="46"/>
        <v>2.1302762884265955E-2</v>
      </c>
      <c r="BV163" s="7">
        <f t="shared" si="47"/>
        <v>663.52082400982874</v>
      </c>
      <c r="BW163" s="10">
        <v>0</v>
      </c>
      <c r="BX163" s="7">
        <v>2.3583907111877155E-2</v>
      </c>
      <c r="BY163" s="7">
        <v>734.57201609288813</v>
      </c>
      <c r="BZ163" s="7">
        <v>0</v>
      </c>
      <c r="CA163" s="7">
        <v>0</v>
      </c>
      <c r="CB163" s="7">
        <f t="shared" si="42"/>
        <v>2.3583907111877155E-2</v>
      </c>
      <c r="CC163" s="7">
        <f t="shared" si="43"/>
        <v>734.57201609288813</v>
      </c>
    </row>
    <row r="164" spans="1:81" x14ac:dyDescent="0.25">
      <c r="A164" s="5">
        <v>42273</v>
      </c>
      <c r="B164" s="12">
        <f t="shared" si="57"/>
        <v>0</v>
      </c>
      <c r="C164" s="12">
        <f t="shared" si="58"/>
        <v>1</v>
      </c>
      <c r="E164">
        <v>0</v>
      </c>
      <c r="F164" s="7">
        <v>0</v>
      </c>
      <c r="G164" s="7">
        <v>1059.2570000000001</v>
      </c>
      <c r="H164" s="7">
        <v>0</v>
      </c>
      <c r="I164" s="7">
        <v>0</v>
      </c>
      <c r="J164" s="7">
        <f t="shared" si="53"/>
        <v>0</v>
      </c>
      <c r="K164" s="7">
        <f t="shared" si="54"/>
        <v>1059.2570000000001</v>
      </c>
      <c r="L164" s="22">
        <v>0</v>
      </c>
      <c r="M164" s="7">
        <v>0</v>
      </c>
      <c r="N164" s="7">
        <v>190.30699999999999</v>
      </c>
      <c r="O164" s="7">
        <v>0</v>
      </c>
      <c r="P164" s="7">
        <v>0</v>
      </c>
      <c r="Q164" s="7">
        <f t="shared" si="55"/>
        <v>0</v>
      </c>
      <c r="R164" s="7">
        <f t="shared" si="56"/>
        <v>190.30699999999999</v>
      </c>
      <c r="S164" s="10">
        <v>0</v>
      </c>
      <c r="T164" s="7">
        <v>0.11797179922522694</v>
      </c>
      <c r="U164" s="7">
        <v>467.35858771302901</v>
      </c>
      <c r="V164" s="7">
        <v>0</v>
      </c>
      <c r="W164" s="7">
        <v>0</v>
      </c>
      <c r="X164" s="7">
        <f t="shared" si="48"/>
        <v>0.11797179922522694</v>
      </c>
      <c r="Y164" s="7">
        <f t="shared" si="49"/>
        <v>467.35858771302901</v>
      </c>
      <c r="Z164" s="10">
        <v>0</v>
      </c>
      <c r="AA164" s="7">
        <v>0</v>
      </c>
      <c r="AB164" s="7">
        <v>277.11918070836703</v>
      </c>
      <c r="AC164" s="7">
        <v>0</v>
      </c>
      <c r="AD164" s="7">
        <v>0</v>
      </c>
      <c r="AE164" s="7">
        <f t="shared" si="59"/>
        <v>0</v>
      </c>
      <c r="AF164" s="7">
        <f t="shared" si="60"/>
        <v>277.11918070836703</v>
      </c>
      <c r="AG164" s="10">
        <v>0</v>
      </c>
      <c r="AH164" s="17">
        <v>0</v>
      </c>
      <c r="AI164" s="7">
        <v>55.739699999999999</v>
      </c>
      <c r="AJ164" s="7">
        <v>0</v>
      </c>
      <c r="AK164" s="7">
        <v>0</v>
      </c>
      <c r="AL164" s="7">
        <f t="shared" si="61"/>
        <v>0</v>
      </c>
      <c r="AM164" s="7">
        <f t="shared" si="62"/>
        <v>55.739699999999999</v>
      </c>
      <c r="AN164" s="10">
        <v>0</v>
      </c>
      <c r="AO164" s="7">
        <v>0</v>
      </c>
      <c r="AP164" s="7">
        <v>839.05</v>
      </c>
      <c r="AQ164" s="7">
        <v>0</v>
      </c>
      <c r="AR164" s="7">
        <v>0</v>
      </c>
      <c r="AS164" s="7">
        <f t="shared" si="63"/>
        <v>0</v>
      </c>
      <c r="AT164" s="7">
        <f t="shared" si="64"/>
        <v>839.05</v>
      </c>
      <c r="AU164" s="15">
        <v>0</v>
      </c>
      <c r="AV164">
        <v>0</v>
      </c>
      <c r="AW164" s="7">
        <v>1414.85</v>
      </c>
      <c r="AX164">
        <v>0</v>
      </c>
      <c r="AY164" s="7">
        <v>0</v>
      </c>
      <c r="AZ164" s="7">
        <f t="shared" si="51"/>
        <v>0</v>
      </c>
      <c r="BA164" s="7">
        <f t="shared" si="52"/>
        <v>1414.85</v>
      </c>
      <c r="BB164" s="10">
        <f t="shared" si="50"/>
        <v>0</v>
      </c>
      <c r="BC164" s="7">
        <v>0</v>
      </c>
      <c r="BD164" s="7">
        <v>455.63972528459107</v>
      </c>
      <c r="BE164">
        <v>0</v>
      </c>
      <c r="BF164" s="7">
        <v>0</v>
      </c>
      <c r="BG164" s="13">
        <f t="shared" si="44"/>
        <v>0</v>
      </c>
      <c r="BH164" s="7">
        <f t="shared" si="45"/>
        <v>455.63972528459107</v>
      </c>
      <c r="BI164" s="10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f t="shared" ref="BN164:BO168" si="65">SUM(BJ164,BL164)</f>
        <v>0</v>
      </c>
      <c r="BO164" s="7">
        <f t="shared" si="65"/>
        <v>0</v>
      </c>
      <c r="BP164" s="10">
        <v>0</v>
      </c>
      <c r="BQ164" s="7">
        <v>1.7831800394237127E-2</v>
      </c>
      <c r="BR164" s="7">
        <v>555.41015761396181</v>
      </c>
      <c r="BS164" s="7">
        <v>0</v>
      </c>
      <c r="BT164" s="7">
        <v>0</v>
      </c>
      <c r="BU164" s="7">
        <f t="shared" si="46"/>
        <v>1.7831800394237127E-2</v>
      </c>
      <c r="BV164" s="7">
        <f t="shared" si="47"/>
        <v>555.41015761396181</v>
      </c>
      <c r="BW164" s="10">
        <v>0</v>
      </c>
      <c r="BX164" s="7">
        <v>2.3585470606507872E-2</v>
      </c>
      <c r="BY164" s="7">
        <v>734.62071452939358</v>
      </c>
      <c r="BZ164" s="7">
        <v>0</v>
      </c>
      <c r="CA164" s="7">
        <v>0</v>
      </c>
      <c r="CB164" s="7">
        <f t="shared" si="42"/>
        <v>2.3585470606507872E-2</v>
      </c>
      <c r="CC164" s="7">
        <f t="shared" si="43"/>
        <v>734.62071452939358</v>
      </c>
    </row>
    <row r="165" spans="1:81" x14ac:dyDescent="0.25">
      <c r="A165" s="6">
        <v>42274</v>
      </c>
      <c r="B165" s="12">
        <f t="shared" si="57"/>
        <v>0</v>
      </c>
      <c r="C165" s="12">
        <f t="shared" si="58"/>
        <v>1</v>
      </c>
      <c r="E165">
        <v>0</v>
      </c>
      <c r="F165" s="7">
        <v>0</v>
      </c>
      <c r="G165" s="7">
        <v>1008.95</v>
      </c>
      <c r="H165" s="7">
        <v>0</v>
      </c>
      <c r="I165" s="7">
        <v>0</v>
      </c>
      <c r="J165" s="7">
        <f t="shared" si="53"/>
        <v>0</v>
      </c>
      <c r="K165" s="7">
        <f t="shared" si="54"/>
        <v>1008.95</v>
      </c>
      <c r="L165" s="22">
        <v>0</v>
      </c>
      <c r="M165" s="7">
        <v>0</v>
      </c>
      <c r="N165" s="7">
        <v>167.072</v>
      </c>
      <c r="O165" s="7">
        <v>0</v>
      </c>
      <c r="P165" s="7">
        <v>0</v>
      </c>
      <c r="Q165" s="7">
        <f t="shared" si="55"/>
        <v>0</v>
      </c>
      <c r="R165" s="7">
        <f t="shared" si="56"/>
        <v>167.072</v>
      </c>
      <c r="S165" s="10">
        <v>0</v>
      </c>
      <c r="T165" s="7">
        <v>0.11797179922522694</v>
      </c>
      <c r="U165" s="7">
        <v>425.23823829404</v>
      </c>
      <c r="V165" s="7">
        <v>0</v>
      </c>
      <c r="W165" s="7">
        <v>0</v>
      </c>
      <c r="X165" s="7">
        <f t="shared" si="48"/>
        <v>0.11797179922522694</v>
      </c>
      <c r="Y165" s="7">
        <f t="shared" si="49"/>
        <v>425.23823829404</v>
      </c>
      <c r="Z165" s="10">
        <v>0</v>
      </c>
      <c r="AA165" s="7">
        <v>0</v>
      </c>
      <c r="AB165" s="7">
        <v>247.99081623231601</v>
      </c>
      <c r="AC165" s="7">
        <v>0</v>
      </c>
      <c r="AD165" s="7">
        <v>0</v>
      </c>
      <c r="AE165" s="7">
        <f t="shared" si="59"/>
        <v>0</v>
      </c>
      <c r="AF165" s="7">
        <f t="shared" si="60"/>
        <v>247.99081623231601</v>
      </c>
      <c r="AG165" s="10">
        <v>0</v>
      </c>
      <c r="AH165" s="17">
        <v>0</v>
      </c>
      <c r="AI165" s="7">
        <v>49.847740000000002</v>
      </c>
      <c r="AJ165" s="7">
        <v>0</v>
      </c>
      <c r="AK165" s="7">
        <v>0</v>
      </c>
      <c r="AL165" s="7">
        <f t="shared" si="61"/>
        <v>0</v>
      </c>
      <c r="AM165" s="7">
        <f t="shared" si="62"/>
        <v>49.847740000000002</v>
      </c>
      <c r="AN165" s="10">
        <v>0</v>
      </c>
      <c r="AO165" s="7">
        <v>0</v>
      </c>
      <c r="AP165" s="7">
        <v>790.64</v>
      </c>
      <c r="AQ165" s="7">
        <v>0</v>
      </c>
      <c r="AR165" s="7">
        <v>0</v>
      </c>
      <c r="AS165" s="7">
        <f t="shared" si="63"/>
        <v>0</v>
      </c>
      <c r="AT165" s="7">
        <f t="shared" si="64"/>
        <v>790.64</v>
      </c>
      <c r="AU165" s="15">
        <v>0</v>
      </c>
      <c r="AV165">
        <v>0</v>
      </c>
      <c r="AW165" s="7">
        <v>1359.9099999999999</v>
      </c>
      <c r="AX165">
        <v>0</v>
      </c>
      <c r="AY165" s="7">
        <v>0</v>
      </c>
      <c r="AZ165" s="7">
        <f t="shared" si="51"/>
        <v>0</v>
      </c>
      <c r="BA165" s="7">
        <f t="shared" si="52"/>
        <v>1359.9099999999999</v>
      </c>
      <c r="BB165" s="10">
        <v>0</v>
      </c>
      <c r="BC165" s="7">
        <v>0</v>
      </c>
      <c r="BD165" s="7">
        <v>0</v>
      </c>
      <c r="BE165">
        <v>0</v>
      </c>
      <c r="BF165" s="7">
        <v>0</v>
      </c>
      <c r="BG165" s="13">
        <f t="shared" si="44"/>
        <v>0</v>
      </c>
      <c r="BH165" s="7">
        <f t="shared" si="45"/>
        <v>0</v>
      </c>
      <c r="BI165" s="10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f t="shared" si="65"/>
        <v>0</v>
      </c>
      <c r="BO165" s="7">
        <f t="shared" si="65"/>
        <v>0</v>
      </c>
      <c r="BP165" s="10">
        <v>0</v>
      </c>
      <c r="BQ165" s="7">
        <v>1.4926378659303748E-2</v>
      </c>
      <c r="BR165" s="7">
        <v>464.91448650629872</v>
      </c>
      <c r="BS165" s="7">
        <v>0</v>
      </c>
      <c r="BT165" s="7">
        <v>0</v>
      </c>
      <c r="BU165" s="7">
        <f t="shared" si="46"/>
        <v>1.4926378659303748E-2</v>
      </c>
      <c r="BV165" s="7">
        <f t="shared" si="47"/>
        <v>464.91448650629872</v>
      </c>
      <c r="BW165" s="10">
        <v>0</v>
      </c>
      <c r="BX165" s="7">
        <v>2.3585939333850961E-2</v>
      </c>
      <c r="BY165" s="7">
        <v>734.63531406066613</v>
      </c>
      <c r="BZ165" s="7">
        <v>0</v>
      </c>
      <c r="CA165" s="7">
        <v>0</v>
      </c>
      <c r="CB165" s="7">
        <f t="shared" si="42"/>
        <v>2.3585939333850961E-2</v>
      </c>
      <c r="CC165" s="7">
        <f t="shared" si="43"/>
        <v>734.63531406066613</v>
      </c>
    </row>
    <row r="166" spans="1:81" x14ac:dyDescent="0.25">
      <c r="A166" s="6">
        <v>42275</v>
      </c>
      <c r="B166" s="12">
        <f t="shared" si="57"/>
        <v>0</v>
      </c>
      <c r="C166" s="12">
        <f t="shared" si="58"/>
        <v>1</v>
      </c>
      <c r="E166">
        <v>0</v>
      </c>
      <c r="F166" s="7">
        <v>0</v>
      </c>
      <c r="G166" s="7">
        <v>961.03300000000002</v>
      </c>
      <c r="H166" s="7">
        <v>0</v>
      </c>
      <c r="I166" s="7">
        <v>0</v>
      </c>
      <c r="J166" s="7">
        <f t="shared" si="53"/>
        <v>0</v>
      </c>
      <c r="K166" s="7">
        <f t="shared" si="54"/>
        <v>961.03300000000002</v>
      </c>
      <c r="L166" s="22">
        <v>0</v>
      </c>
      <c r="M166" s="7">
        <v>0</v>
      </c>
      <c r="N166" s="7">
        <v>146.67400000000001</v>
      </c>
      <c r="O166" s="7">
        <v>0</v>
      </c>
      <c r="P166" s="7">
        <v>0</v>
      </c>
      <c r="Q166" s="7">
        <f t="shared" si="55"/>
        <v>0</v>
      </c>
      <c r="R166" s="7">
        <f t="shared" si="56"/>
        <v>146.67400000000001</v>
      </c>
      <c r="S166" s="10">
        <v>0</v>
      </c>
      <c r="T166" s="7">
        <v>0.11797179922522694</v>
      </c>
      <c r="U166" s="7">
        <v>386.91395442689901</v>
      </c>
      <c r="V166" s="7">
        <v>0</v>
      </c>
      <c r="W166" s="7">
        <v>0</v>
      </c>
      <c r="X166" s="7">
        <f t="shared" si="48"/>
        <v>0.11797179922522694</v>
      </c>
      <c r="Y166" s="7">
        <f t="shared" si="49"/>
        <v>386.91395442689901</v>
      </c>
      <c r="Z166" s="10">
        <v>0</v>
      </c>
      <c r="AA166" s="7">
        <v>0</v>
      </c>
      <c r="AB166" s="7">
        <v>221.92417276338199</v>
      </c>
      <c r="AC166" s="7">
        <v>0</v>
      </c>
      <c r="AD166" s="7">
        <v>0</v>
      </c>
      <c r="AE166" s="7">
        <f t="shared" si="59"/>
        <v>0</v>
      </c>
      <c r="AF166" s="7">
        <f t="shared" si="60"/>
        <v>221.92417276338199</v>
      </c>
      <c r="AG166" s="10">
        <v>0</v>
      </c>
      <c r="AH166" s="17">
        <v>0</v>
      </c>
      <c r="AI166" s="7">
        <v>44.578589999999998</v>
      </c>
      <c r="AJ166" s="7">
        <v>0</v>
      </c>
      <c r="AK166" s="7">
        <v>0</v>
      </c>
      <c r="AL166" s="7">
        <f t="shared" si="61"/>
        <v>0</v>
      </c>
      <c r="AM166" s="7">
        <f t="shared" si="62"/>
        <v>44.578589999999998</v>
      </c>
      <c r="AN166" s="10">
        <v>0</v>
      </c>
      <c r="AO166" s="7">
        <v>0</v>
      </c>
      <c r="AP166" s="7">
        <v>745.02</v>
      </c>
      <c r="AQ166" s="7">
        <v>0</v>
      </c>
      <c r="AR166" s="7">
        <v>0</v>
      </c>
      <c r="AS166" s="7">
        <f t="shared" si="63"/>
        <v>0</v>
      </c>
      <c r="AT166" s="7">
        <f t="shared" si="64"/>
        <v>745.02</v>
      </c>
      <c r="AU166" s="15">
        <v>0</v>
      </c>
      <c r="AV166">
        <v>0</v>
      </c>
      <c r="AW166" s="7">
        <v>1307.1099999999999</v>
      </c>
      <c r="AX166">
        <v>0</v>
      </c>
      <c r="AY166" s="7">
        <v>0</v>
      </c>
      <c r="AZ166" s="7">
        <f t="shared" si="51"/>
        <v>0</v>
      </c>
      <c r="BA166" s="7">
        <f t="shared" si="52"/>
        <v>1307.1099999999999</v>
      </c>
      <c r="BB166" s="10">
        <v>0</v>
      </c>
      <c r="BC166" s="7">
        <v>0</v>
      </c>
      <c r="BD166" s="7">
        <v>0</v>
      </c>
      <c r="BE166">
        <v>0</v>
      </c>
      <c r="BF166" s="7">
        <v>0</v>
      </c>
      <c r="BG166" s="13">
        <f t="shared" si="44"/>
        <v>0</v>
      </c>
      <c r="BH166" s="7">
        <f t="shared" si="45"/>
        <v>0</v>
      </c>
      <c r="BI166" s="10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f t="shared" si="65"/>
        <v>0</v>
      </c>
      <c r="BO166" s="7">
        <f t="shared" si="65"/>
        <v>0</v>
      </c>
      <c r="BP166" s="10">
        <v>0</v>
      </c>
      <c r="BQ166" s="7">
        <v>1.2494351380970024E-2</v>
      </c>
      <c r="BR166" s="7">
        <v>389.16371405948905</v>
      </c>
      <c r="BS166" s="7">
        <v>0</v>
      </c>
      <c r="BT166" s="7">
        <v>0</v>
      </c>
      <c r="BU166" s="7">
        <f t="shared" si="46"/>
        <v>1.2494351380970024E-2</v>
      </c>
      <c r="BV166" s="7">
        <f t="shared" si="47"/>
        <v>389.16371405948905</v>
      </c>
      <c r="BW166" s="10">
        <v>0</v>
      </c>
      <c r="BX166" s="7">
        <v>2.3585367871747743E-2</v>
      </c>
      <c r="BY166" s="7">
        <v>734.61751463212829</v>
      </c>
      <c r="BZ166" s="7">
        <v>0</v>
      </c>
      <c r="CA166" s="7">
        <v>0</v>
      </c>
      <c r="CB166" s="7">
        <f t="shared" si="42"/>
        <v>2.3585367871747743E-2</v>
      </c>
      <c r="CC166" s="7">
        <f t="shared" si="43"/>
        <v>734.61751463212829</v>
      </c>
    </row>
    <row r="167" spans="1:81" x14ac:dyDescent="0.25">
      <c r="A167" s="6">
        <v>42276</v>
      </c>
      <c r="B167" s="12">
        <f t="shared" si="57"/>
        <v>0</v>
      </c>
      <c r="C167" s="12">
        <f t="shared" si="58"/>
        <v>1</v>
      </c>
      <c r="E167">
        <v>0</v>
      </c>
      <c r="F167" s="7">
        <v>0</v>
      </c>
      <c r="G167" s="7">
        <v>915.39099999999996</v>
      </c>
      <c r="H167" s="7">
        <v>0</v>
      </c>
      <c r="I167" s="7">
        <v>0</v>
      </c>
      <c r="J167" s="7">
        <f t="shared" si="53"/>
        <v>0</v>
      </c>
      <c r="K167" s="7">
        <f t="shared" si="54"/>
        <v>915.39099999999996</v>
      </c>
      <c r="L167" s="22">
        <v>0</v>
      </c>
      <c r="M167" s="7">
        <v>0</v>
      </c>
      <c r="N167" s="7">
        <v>128.76599999999999</v>
      </c>
      <c r="O167" s="7">
        <v>0</v>
      </c>
      <c r="P167" s="7">
        <v>0</v>
      </c>
      <c r="Q167" s="7">
        <f t="shared" si="55"/>
        <v>0</v>
      </c>
      <c r="R167" s="7">
        <f t="shared" si="56"/>
        <v>128.76599999999999</v>
      </c>
      <c r="S167" s="10">
        <v>0</v>
      </c>
      <c r="T167" s="7">
        <v>0.11797179922522694</v>
      </c>
      <c r="U167" s="7">
        <v>352.04361849214899</v>
      </c>
      <c r="V167" s="7">
        <v>0</v>
      </c>
      <c r="W167" s="7">
        <v>0</v>
      </c>
      <c r="X167" s="7">
        <f t="shared" si="48"/>
        <v>0.11797179922522694</v>
      </c>
      <c r="Y167" s="7">
        <f t="shared" si="49"/>
        <v>352.04361849214899</v>
      </c>
      <c r="Z167" s="10">
        <v>0</v>
      </c>
      <c r="AA167" s="7">
        <v>0</v>
      </c>
      <c r="AB167" s="7">
        <v>198.59742874741701</v>
      </c>
      <c r="AC167" s="7">
        <v>0</v>
      </c>
      <c r="AD167" s="7">
        <v>0</v>
      </c>
      <c r="AE167" s="7">
        <f t="shared" si="59"/>
        <v>0</v>
      </c>
      <c r="AF167" s="7">
        <f t="shared" si="60"/>
        <v>198.59742874741701</v>
      </c>
      <c r="AG167" s="10">
        <v>0</v>
      </c>
      <c r="AH167" s="17">
        <v>0</v>
      </c>
      <c r="AI167" s="7">
        <v>39.866410000000002</v>
      </c>
      <c r="AJ167" s="7">
        <v>0</v>
      </c>
      <c r="AK167" s="7">
        <v>0</v>
      </c>
      <c r="AL167" s="7">
        <f t="shared" si="61"/>
        <v>0</v>
      </c>
      <c r="AM167" s="7">
        <f t="shared" si="62"/>
        <v>39.866410000000002</v>
      </c>
      <c r="AN167" s="10">
        <v>0</v>
      </c>
      <c r="AO167" s="7">
        <v>0</v>
      </c>
      <c r="AP167" s="7">
        <v>702.03</v>
      </c>
      <c r="AQ167" s="7">
        <v>0</v>
      </c>
      <c r="AR167" s="7">
        <v>0</v>
      </c>
      <c r="AS167" s="7">
        <f t="shared" si="63"/>
        <v>0</v>
      </c>
      <c r="AT167" s="7">
        <f t="shared" si="64"/>
        <v>702.03</v>
      </c>
      <c r="AU167" s="15">
        <v>0</v>
      </c>
      <c r="AV167">
        <v>0</v>
      </c>
      <c r="AW167" s="7">
        <v>1256.3599999999999</v>
      </c>
      <c r="AX167">
        <v>0</v>
      </c>
      <c r="AY167" s="7">
        <v>0</v>
      </c>
      <c r="AZ167" s="7">
        <f t="shared" si="51"/>
        <v>0</v>
      </c>
      <c r="BA167" s="7">
        <f t="shared" si="52"/>
        <v>1256.3599999999999</v>
      </c>
      <c r="BB167" s="10">
        <v>0</v>
      </c>
      <c r="BC167" s="7">
        <v>0</v>
      </c>
      <c r="BD167" s="7">
        <v>0</v>
      </c>
      <c r="BE167">
        <v>0</v>
      </c>
      <c r="BF167" s="7">
        <v>0</v>
      </c>
      <c r="BG167" s="13">
        <f t="shared" si="44"/>
        <v>0</v>
      </c>
      <c r="BH167" s="7">
        <f t="shared" si="45"/>
        <v>0</v>
      </c>
      <c r="BI167" s="10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f t="shared" si="65"/>
        <v>0</v>
      </c>
      <c r="BO167" s="7">
        <f t="shared" si="65"/>
        <v>0</v>
      </c>
      <c r="BP167" s="10">
        <v>0</v>
      </c>
      <c r="BQ167" s="7">
        <v>1.0458586104128035E-2</v>
      </c>
      <c r="BR167" s="7">
        <v>325.75538241165088</v>
      </c>
      <c r="BS167" s="7">
        <v>0</v>
      </c>
      <c r="BT167" s="7">
        <v>0</v>
      </c>
      <c r="BU167" s="7">
        <f t="shared" si="46"/>
        <v>1.0458586104128035E-2</v>
      </c>
      <c r="BV167" s="7">
        <f t="shared" si="47"/>
        <v>325.75538241165088</v>
      </c>
      <c r="BW167" s="10">
        <v>0</v>
      </c>
      <c r="BX167" s="7">
        <v>2.3585072509312369E-2</v>
      </c>
      <c r="BY167" s="7">
        <v>734.60831492749071</v>
      </c>
      <c r="BZ167" s="7">
        <v>0</v>
      </c>
      <c r="CA167" s="7">
        <v>0</v>
      </c>
      <c r="CB167" s="7">
        <f t="shared" si="42"/>
        <v>2.3585072509312369E-2</v>
      </c>
      <c r="CC167" s="7">
        <f t="shared" si="43"/>
        <v>734.60831492749071</v>
      </c>
    </row>
    <row r="168" spans="1:81" x14ac:dyDescent="0.25">
      <c r="A168" s="6">
        <v>42277</v>
      </c>
      <c r="B168" s="12">
        <f t="shared" si="57"/>
        <v>0</v>
      </c>
      <c r="C168" s="12">
        <f t="shared" si="58"/>
        <v>1</v>
      </c>
      <c r="E168">
        <v>0</v>
      </c>
      <c r="F168" s="7">
        <v>0</v>
      </c>
      <c r="G168" s="7">
        <v>871.91700000000003</v>
      </c>
      <c r="H168" s="7">
        <v>0</v>
      </c>
      <c r="I168" s="7">
        <v>0</v>
      </c>
      <c r="J168" s="7">
        <f t="shared" si="53"/>
        <v>0</v>
      </c>
      <c r="K168" s="7">
        <f t="shared" si="54"/>
        <v>871.91700000000003</v>
      </c>
      <c r="L168" s="22">
        <v>0</v>
      </c>
      <c r="M168" s="7">
        <v>0</v>
      </c>
      <c r="N168" s="7">
        <v>113.045</v>
      </c>
      <c r="O168" s="7">
        <v>0</v>
      </c>
      <c r="P168" s="7">
        <v>0</v>
      </c>
      <c r="Q168" s="7">
        <f t="shared" si="55"/>
        <v>0</v>
      </c>
      <c r="R168" s="7">
        <f t="shared" si="56"/>
        <v>113.045</v>
      </c>
      <c r="S168" s="10">
        <v>0</v>
      </c>
      <c r="T168" s="7">
        <v>0.11797179922522694</v>
      </c>
      <c r="U168" s="7">
        <v>320.31594596948298</v>
      </c>
      <c r="V168" s="7">
        <v>0</v>
      </c>
      <c r="W168" s="7">
        <v>0</v>
      </c>
      <c r="X168" s="7">
        <f t="shared" si="48"/>
        <v>0.11797179922522694</v>
      </c>
      <c r="Y168" s="7">
        <f t="shared" si="49"/>
        <v>320.31594596948298</v>
      </c>
      <c r="Z168" s="10">
        <v>0</v>
      </c>
      <c r="AA168" s="7">
        <v>0</v>
      </c>
      <c r="AB168" s="7">
        <v>177.722589720489</v>
      </c>
      <c r="AC168" s="7">
        <v>0</v>
      </c>
      <c r="AD168" s="7">
        <v>0</v>
      </c>
      <c r="AE168" s="7">
        <f t="shared" si="59"/>
        <v>0</v>
      </c>
      <c r="AF168" s="7">
        <f t="shared" si="60"/>
        <v>177.722589720489</v>
      </c>
      <c r="AG168" s="10">
        <v>0</v>
      </c>
      <c r="AH168" s="17">
        <v>0</v>
      </c>
      <c r="AI168" s="7">
        <v>35.652340000000002</v>
      </c>
      <c r="AJ168" s="7">
        <v>0</v>
      </c>
      <c r="AK168" s="7">
        <v>0</v>
      </c>
      <c r="AL168" s="7">
        <f t="shared" si="61"/>
        <v>0</v>
      </c>
      <c r="AM168" s="7">
        <f t="shared" si="62"/>
        <v>35.652340000000002</v>
      </c>
      <c r="AN168" s="10">
        <v>0</v>
      </c>
      <c r="AO168" s="7">
        <v>0</v>
      </c>
      <c r="AP168" s="7">
        <v>661.52</v>
      </c>
      <c r="AQ168" s="7">
        <v>0</v>
      </c>
      <c r="AR168" s="7">
        <v>0</v>
      </c>
      <c r="AS168" s="7">
        <f t="shared" si="63"/>
        <v>0</v>
      </c>
      <c r="AT168" s="7">
        <f t="shared" si="64"/>
        <v>661.52</v>
      </c>
      <c r="AU168" s="15">
        <v>0</v>
      </c>
      <c r="AV168">
        <v>0</v>
      </c>
      <c r="AW168" s="7">
        <v>1207.5800000000002</v>
      </c>
      <c r="AX168">
        <v>0</v>
      </c>
      <c r="AY168" s="7">
        <v>0</v>
      </c>
      <c r="AZ168" s="7">
        <f t="shared" si="51"/>
        <v>0</v>
      </c>
      <c r="BA168" s="7">
        <f t="shared" si="52"/>
        <v>1207.5800000000002</v>
      </c>
      <c r="BB168" s="10">
        <v>0</v>
      </c>
      <c r="BC168" s="7">
        <v>0</v>
      </c>
      <c r="BD168" s="7">
        <v>0</v>
      </c>
      <c r="BE168">
        <v>0</v>
      </c>
      <c r="BF168" s="7">
        <v>0</v>
      </c>
      <c r="BG168" s="13">
        <f t="shared" si="44"/>
        <v>0</v>
      </c>
      <c r="BH168" s="7">
        <f t="shared" si="45"/>
        <v>0</v>
      </c>
      <c r="BI168" s="10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f t="shared" si="65"/>
        <v>0</v>
      </c>
      <c r="BO168" s="7">
        <f t="shared" si="65"/>
        <v>0</v>
      </c>
      <c r="BP168" s="10">
        <v>0</v>
      </c>
      <c r="BQ168" s="7">
        <v>8.7545179387269658E-3</v>
      </c>
      <c r="BR168" s="7">
        <v>272.67847781394028</v>
      </c>
      <c r="BS168" s="7">
        <v>0</v>
      </c>
      <c r="BT168" s="7">
        <v>0</v>
      </c>
      <c r="BU168" s="7">
        <f t="shared" si="46"/>
        <v>8.7545179387269658E-3</v>
      </c>
      <c r="BV168" s="7">
        <f t="shared" si="47"/>
        <v>272.67847781394028</v>
      </c>
      <c r="BW168" s="10">
        <v>0</v>
      </c>
      <c r="BX168" s="7">
        <v>2.3585255505603853E-2</v>
      </c>
      <c r="BY168" s="7">
        <v>734.6140147444944</v>
      </c>
      <c r="BZ168" s="7">
        <v>0</v>
      </c>
      <c r="CA168" s="7">
        <v>0</v>
      </c>
      <c r="CB168" s="7">
        <f t="shared" ref="CB168:CC168" si="66">SUM(BZ168,BX168)</f>
        <v>2.3585255505603853E-2</v>
      </c>
      <c r="CC168" s="7">
        <f t="shared" si="66"/>
        <v>734.6140147444944</v>
      </c>
    </row>
    <row r="169" spans="1:81" x14ac:dyDescent="0.25">
      <c r="H169" s="7"/>
      <c r="I169" s="7"/>
      <c r="AJ169" s="7"/>
      <c r="AK169" s="7"/>
      <c r="AQ169" s="7"/>
      <c r="AR169" s="7"/>
      <c r="AS169" s="7"/>
      <c r="AT169" s="7"/>
      <c r="AZ169" s="7"/>
      <c r="BA169" s="7"/>
      <c r="BF169" s="7"/>
      <c r="BG169" s="13"/>
      <c r="BH169" s="7"/>
    </row>
    <row r="170" spans="1:81" x14ac:dyDescent="0.25">
      <c r="H170" s="7"/>
      <c r="I170" s="7"/>
      <c r="AO170" s="7"/>
      <c r="AP170" s="7"/>
      <c r="AQ170" s="7"/>
      <c r="AR170" s="7"/>
      <c r="AS170" s="7"/>
    </row>
    <row r="171" spans="1:81" x14ac:dyDescent="0.25">
      <c r="AQ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</row>
    <row r="172" spans="1:81" x14ac:dyDescent="0.25">
      <c r="AQ172" s="7"/>
    </row>
    <row r="173" spans="1:81" x14ac:dyDescent="0.25">
      <c r="AQ173" s="7"/>
    </row>
    <row r="174" spans="1:81" x14ac:dyDescent="0.25">
      <c r="AQ174" s="7"/>
    </row>
    <row r="175" spans="1:81" x14ac:dyDescent="0.25">
      <c r="AQ175" s="7"/>
    </row>
    <row r="176" spans="1:81" x14ac:dyDescent="0.25">
      <c r="AQ176" s="7"/>
    </row>
    <row r="177" spans="43:43" x14ac:dyDescent="0.25">
      <c r="AQ177" s="7"/>
    </row>
    <row r="178" spans="43:43" x14ac:dyDescent="0.25">
      <c r="AQ178" s="7"/>
    </row>
  </sheetData>
  <mergeCells count="33">
    <mergeCell ref="AS32:AT32"/>
    <mergeCell ref="AH32:AI32"/>
    <mergeCell ref="AJ32:AK32"/>
    <mergeCell ref="AL32:AM32"/>
    <mergeCell ref="AA32:AB32"/>
    <mergeCell ref="AC32:AD32"/>
    <mergeCell ref="AE32:AF32"/>
    <mergeCell ref="BZ32:CA32"/>
    <mergeCell ref="CB32:CC32"/>
    <mergeCell ref="BQ32:BR32"/>
    <mergeCell ref="BS32:BT32"/>
    <mergeCell ref="BU32:BV32"/>
    <mergeCell ref="Q32:R32"/>
    <mergeCell ref="T32:U32"/>
    <mergeCell ref="V32:W32"/>
    <mergeCell ref="X32:Y32"/>
    <mergeCell ref="BX32:BY32"/>
    <mergeCell ref="BJ32:BK32"/>
    <mergeCell ref="BL32:BM32"/>
    <mergeCell ref="BN32:BO32"/>
    <mergeCell ref="BC32:BD32"/>
    <mergeCell ref="BE32:BF32"/>
    <mergeCell ref="BG32:BH32"/>
    <mergeCell ref="AV32:AW32"/>
    <mergeCell ref="AX32:AY32"/>
    <mergeCell ref="AZ32:BA32"/>
    <mergeCell ref="AO32:AP32"/>
    <mergeCell ref="AQ32:AR32"/>
    <mergeCell ref="F32:G32"/>
    <mergeCell ref="H32:I32"/>
    <mergeCell ref="J32:K32"/>
    <mergeCell ref="M32:N32"/>
    <mergeCell ref="O32:P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7D8C-4EF8-42C6-91C8-A6DE6D8A0BBD}">
  <dimension ref="A1:U1500"/>
  <sheetViews>
    <sheetView tabSelected="1" workbookViewId="0">
      <selection activeCell="R1" sqref="R1"/>
    </sheetView>
  </sheetViews>
  <sheetFormatPr defaultRowHeight="15" x14ac:dyDescent="0.25"/>
  <sheetData>
    <row r="1" spans="1:21" x14ac:dyDescent="0.25">
      <c r="A1" t="s">
        <v>0</v>
      </c>
      <c r="B1" t="s">
        <v>20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s="8" t="s">
        <v>47</v>
      </c>
      <c r="J1" s="26" t="s">
        <v>48</v>
      </c>
      <c r="K1" s="26" t="s">
        <v>49</v>
      </c>
      <c r="L1" s="26" t="s">
        <v>46</v>
      </c>
      <c r="M1" s="27" t="s">
        <v>50</v>
      </c>
      <c r="N1" s="27" t="s">
        <v>51</v>
      </c>
      <c r="O1" s="28" t="s">
        <v>52</v>
      </c>
      <c r="P1" s="28" t="s">
        <v>53</v>
      </c>
      <c r="Q1" t="s">
        <v>42</v>
      </c>
      <c r="R1" t="s">
        <v>43</v>
      </c>
      <c r="S1" t="s">
        <v>44</v>
      </c>
      <c r="T1" t="s">
        <v>40</v>
      </c>
      <c r="U1" t="s">
        <v>41</v>
      </c>
    </row>
    <row r="2" spans="1:21" x14ac:dyDescent="0.25">
      <c r="A2" s="19">
        <v>38867</v>
      </c>
      <c r="B2" s="12">
        <v>0.99969970934976193</v>
      </c>
      <c r="C2" s="7">
        <v>29.990991280492857</v>
      </c>
      <c r="D2" s="7">
        <v>9.0087195071433257E-3</v>
      </c>
      <c r="E2" s="7">
        <v>0</v>
      </c>
      <c r="F2" s="7">
        <v>0</v>
      </c>
      <c r="G2" s="7">
        <v>29.990991280492857</v>
      </c>
      <c r="H2" s="7">
        <v>9.0087195071433257E-3</v>
      </c>
      <c r="I2">
        <v>0</v>
      </c>
      <c r="J2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9">
        <v>38868</v>
      </c>
      <c r="B3" s="12">
        <v>0.99964006857122201</v>
      </c>
      <c r="C3" s="7">
        <v>70.974444868556759</v>
      </c>
      <c r="D3" s="7">
        <v>2.5555131443240953E-2</v>
      </c>
      <c r="E3" s="7">
        <v>0</v>
      </c>
      <c r="F3" s="7">
        <v>0</v>
      </c>
      <c r="G3" s="7">
        <v>70.974444868556759</v>
      </c>
      <c r="H3" s="7">
        <v>2.5555131443240953E-2</v>
      </c>
      <c r="I3">
        <v>0</v>
      </c>
      <c r="J3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9">
        <v>38869</v>
      </c>
      <c r="B4" s="12">
        <v>0.99956858763895895</v>
      </c>
      <c r="C4" s="7">
        <v>547.76358602614948</v>
      </c>
      <c r="D4" s="7">
        <v>0.23641397385051732</v>
      </c>
      <c r="E4" s="7">
        <v>0</v>
      </c>
      <c r="F4" s="7">
        <v>0</v>
      </c>
      <c r="G4" s="7">
        <v>547.76358602614948</v>
      </c>
      <c r="H4" s="7">
        <v>0.23641397385051732</v>
      </c>
      <c r="I4">
        <v>0</v>
      </c>
      <c r="J4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9">
        <v>38870</v>
      </c>
      <c r="B5" s="12">
        <v>0.99948291822445734</v>
      </c>
      <c r="C5" s="18">
        <v>618.67992638093904</v>
      </c>
      <c r="D5" s="18">
        <v>0.32007361906096321</v>
      </c>
      <c r="E5" s="18">
        <v>0</v>
      </c>
      <c r="F5" s="18">
        <v>0</v>
      </c>
      <c r="G5" s="18">
        <v>618.67992638093904</v>
      </c>
      <c r="H5" s="18">
        <v>0.32007361906096321</v>
      </c>
      <c r="I5">
        <v>0</v>
      </c>
      <c r="J5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9">
        <v>38871</v>
      </c>
      <c r="B6" s="12">
        <v>0.9993802472152854</v>
      </c>
      <c r="C6" s="18">
        <v>412.74404209991286</v>
      </c>
      <c r="D6" s="18">
        <v>0.25595790008713948</v>
      </c>
      <c r="E6" s="18">
        <v>0</v>
      </c>
      <c r="F6" s="18">
        <v>0</v>
      </c>
      <c r="G6" s="18">
        <v>412.74404209991286</v>
      </c>
      <c r="H6" s="18">
        <v>0.25595790008713948</v>
      </c>
      <c r="I6">
        <v>0</v>
      </c>
      <c r="J6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9">
        <v>38872</v>
      </c>
      <c r="B7" s="12">
        <v>0.99925720514969352</v>
      </c>
      <c r="C7" s="18">
        <v>358.73333664873996</v>
      </c>
      <c r="D7" s="18">
        <v>0.2666633512600356</v>
      </c>
      <c r="E7" s="18">
        <v>0</v>
      </c>
      <c r="F7" s="18">
        <v>0</v>
      </c>
      <c r="G7" s="18">
        <v>358.73333664873996</v>
      </c>
      <c r="H7" s="18">
        <v>0.2666633512600356</v>
      </c>
      <c r="I7">
        <v>0</v>
      </c>
      <c r="J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9">
        <v>38873</v>
      </c>
      <c r="B8" s="12">
        <v>0.9991097567978906</v>
      </c>
      <c r="C8" s="18">
        <v>608.45784188991536</v>
      </c>
      <c r="D8" s="18">
        <v>0.54215811008464243</v>
      </c>
      <c r="E8" s="18">
        <v>0</v>
      </c>
      <c r="F8" s="18">
        <v>0</v>
      </c>
      <c r="G8" s="18">
        <v>608.45784188991536</v>
      </c>
      <c r="H8" s="18">
        <v>0.54215811008464243</v>
      </c>
      <c r="I8">
        <v>0</v>
      </c>
      <c r="J8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9">
        <v>38874</v>
      </c>
      <c r="B9" s="12">
        <v>0.99893307049018976</v>
      </c>
      <c r="C9" s="18">
        <v>899.03976344117075</v>
      </c>
      <c r="D9" s="18">
        <v>0.96023655882925141</v>
      </c>
      <c r="E9" s="18">
        <v>0</v>
      </c>
      <c r="F9" s="18">
        <v>0</v>
      </c>
      <c r="G9" s="18">
        <v>899.03976344117075</v>
      </c>
      <c r="H9" s="18">
        <v>0.96023655882925141</v>
      </c>
      <c r="I9">
        <v>0</v>
      </c>
      <c r="J9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9">
        <v>38875</v>
      </c>
      <c r="B10" s="12">
        <v>0.99872136218051577</v>
      </c>
      <c r="C10" s="18">
        <v>921.81981729261611</v>
      </c>
      <c r="D10" s="18">
        <v>1.1801827073838922</v>
      </c>
      <c r="E10" s="18">
        <v>0</v>
      </c>
      <c r="F10" s="18">
        <v>0</v>
      </c>
      <c r="G10" s="18">
        <v>921.81981729261611</v>
      </c>
      <c r="H10" s="18">
        <v>1.1801827073838922</v>
      </c>
      <c r="I10">
        <v>0</v>
      </c>
      <c r="J10">
        <v>0</v>
      </c>
      <c r="K10" s="7">
        <v>0</v>
      </c>
      <c r="L10" s="7">
        <v>0</v>
      </c>
      <c r="M10" s="7">
        <v>0</v>
      </c>
      <c r="N10">
        <v>0</v>
      </c>
      <c r="O10" s="7">
        <v>0</v>
      </c>
      <c r="P10" s="7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9">
        <v>38876</v>
      </c>
      <c r="B11" s="12">
        <v>0.9984677095279999</v>
      </c>
      <c r="C11" s="18">
        <v>191.705800229376</v>
      </c>
      <c r="D11" s="18">
        <v>0.29419977062400449</v>
      </c>
      <c r="E11" s="18">
        <v>498.23538705447197</v>
      </c>
      <c r="F11" s="18">
        <v>0.76461294552802883</v>
      </c>
      <c r="G11" s="18">
        <v>689.94118728384797</v>
      </c>
      <c r="H11" s="18">
        <v>1.0588127161520333</v>
      </c>
      <c r="I11">
        <v>0</v>
      </c>
      <c r="J11">
        <v>0</v>
      </c>
      <c r="K11" s="7">
        <v>0</v>
      </c>
      <c r="L11" s="7">
        <v>0</v>
      </c>
      <c r="M11" s="7">
        <v>0</v>
      </c>
      <c r="N11">
        <v>0</v>
      </c>
      <c r="O11" s="7">
        <v>0</v>
      </c>
      <c r="P11" s="7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9">
        <v>38877</v>
      </c>
      <c r="B12" s="12">
        <v>0.99816383047254043</v>
      </c>
      <c r="C12" s="18" t="s">
        <v>45</v>
      </c>
      <c r="D12" s="18">
        <v>21.927536496921675</v>
      </c>
      <c r="E12" s="18">
        <v>0</v>
      </c>
      <c r="F12" s="18">
        <v>0</v>
      </c>
      <c r="G12" s="18">
        <v>11920.072463503078</v>
      </c>
      <c r="H12" s="18">
        <v>21.927536496921675</v>
      </c>
      <c r="I12">
        <v>499</v>
      </c>
      <c r="J12">
        <v>0</v>
      </c>
      <c r="K12" s="7">
        <v>0</v>
      </c>
      <c r="L12" s="7">
        <v>0</v>
      </c>
      <c r="M12" s="7">
        <v>0</v>
      </c>
      <c r="N12">
        <v>0</v>
      </c>
      <c r="O12" s="7">
        <v>0</v>
      </c>
      <c r="P12" s="7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9">
        <v>38878</v>
      </c>
      <c r="B13" s="12">
        <v>0.99779981986882238</v>
      </c>
      <c r="C13" s="18">
        <v>4908.177313934737</v>
      </c>
      <c r="D13" s="18">
        <v>10.822686065263042</v>
      </c>
      <c r="E13" s="18">
        <v>570.74149696496636</v>
      </c>
      <c r="F13" s="18">
        <v>1.258503035033641</v>
      </c>
      <c r="G13" s="18">
        <v>5478.9188108997032</v>
      </c>
      <c r="H13" s="18">
        <v>12.081189100296683</v>
      </c>
      <c r="I13">
        <v>0</v>
      </c>
      <c r="J13">
        <v>0</v>
      </c>
      <c r="K13" s="7">
        <v>0</v>
      </c>
      <c r="L13" s="7">
        <v>0</v>
      </c>
      <c r="M13" s="7">
        <v>0</v>
      </c>
      <c r="N13">
        <v>0</v>
      </c>
      <c r="O13" s="7">
        <v>0</v>
      </c>
      <c r="P13" s="7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9">
        <v>38879</v>
      </c>
      <c r="B14" s="12">
        <v>0.997363836730081</v>
      </c>
      <c r="C14" s="18">
        <v>3758.0669367989453</v>
      </c>
      <c r="D14" s="18">
        <v>9.9330632010546651</v>
      </c>
      <c r="E14" s="18">
        <v>0</v>
      </c>
      <c r="F14" s="18">
        <v>0</v>
      </c>
      <c r="G14" s="18">
        <v>3758.0669367989453</v>
      </c>
      <c r="H14" s="18">
        <v>9.9330632010546651</v>
      </c>
      <c r="I14">
        <v>572</v>
      </c>
      <c r="J14">
        <v>0</v>
      </c>
      <c r="K14" s="7">
        <v>0</v>
      </c>
      <c r="L14" s="7">
        <v>0</v>
      </c>
      <c r="M14" s="7">
        <v>0</v>
      </c>
      <c r="N14">
        <v>0</v>
      </c>
      <c r="O14" s="7">
        <v>0</v>
      </c>
      <c r="P14" s="7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9">
        <v>38880</v>
      </c>
      <c r="B15" s="12">
        <v>0.99684173353078043</v>
      </c>
      <c r="C15" s="18">
        <v>9354.3628274528437</v>
      </c>
      <c r="D15" s="18">
        <v>29.637172547156297</v>
      </c>
      <c r="E15" s="18">
        <v>1395.5784269430926</v>
      </c>
      <c r="F15" s="18">
        <v>4.4215730569073912</v>
      </c>
      <c r="G15" s="18">
        <v>10749.941254395937</v>
      </c>
      <c r="H15" s="18">
        <v>34.058745604063688</v>
      </c>
      <c r="I15">
        <v>0</v>
      </c>
      <c r="J15">
        <v>0</v>
      </c>
      <c r="K15" s="7">
        <v>0</v>
      </c>
      <c r="L15" s="7">
        <v>0</v>
      </c>
      <c r="M15" s="7">
        <v>0</v>
      </c>
      <c r="N15">
        <v>0</v>
      </c>
      <c r="O15" s="7">
        <v>0</v>
      </c>
      <c r="P15" s="7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9">
        <v>38881</v>
      </c>
      <c r="B16" s="12">
        <v>0.99621661785530058</v>
      </c>
      <c r="C16" s="18">
        <v>16533.210989926567</v>
      </c>
      <c r="D16" s="18">
        <v>62.789010073433019</v>
      </c>
      <c r="E16" s="18">
        <v>1896.7964403964922</v>
      </c>
      <c r="F16" s="18">
        <v>7.203559603507756</v>
      </c>
      <c r="G16" s="18">
        <v>18430.007430323058</v>
      </c>
      <c r="H16" s="18">
        <v>69.992569676940775</v>
      </c>
      <c r="I16">
        <v>1400</v>
      </c>
      <c r="J16">
        <v>0</v>
      </c>
      <c r="K16" s="7">
        <v>0</v>
      </c>
      <c r="L16" s="7">
        <v>0</v>
      </c>
      <c r="M16" s="7">
        <v>0</v>
      </c>
      <c r="N16">
        <v>0</v>
      </c>
      <c r="O16" s="7">
        <v>0</v>
      </c>
      <c r="P16" s="7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9">
        <v>38882</v>
      </c>
      <c r="B17" s="12">
        <v>0.99546833551093039</v>
      </c>
      <c r="C17" s="18">
        <v>21741.028447558721</v>
      </c>
      <c r="D17" s="18">
        <v>98.971552441278618</v>
      </c>
      <c r="E17" s="18">
        <v>16381.42692916787</v>
      </c>
      <c r="F17" s="18">
        <v>74.573070832129815</v>
      </c>
      <c r="G17" s="18">
        <v>38122.45537672659</v>
      </c>
      <c r="H17" s="18">
        <v>173.54462327340843</v>
      </c>
      <c r="I17">
        <v>1904</v>
      </c>
      <c r="J17">
        <v>0</v>
      </c>
      <c r="K17" s="7">
        <v>0</v>
      </c>
      <c r="L17" s="7">
        <v>0</v>
      </c>
      <c r="M17" s="7">
        <v>0</v>
      </c>
      <c r="N17">
        <v>0</v>
      </c>
      <c r="O17" s="7">
        <v>0</v>
      </c>
      <c r="P17" s="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9">
        <v>38883</v>
      </c>
      <c r="B18" s="12">
        <v>0.99457286313726001</v>
      </c>
      <c r="C18" s="18">
        <v>13223.84078827301</v>
      </c>
      <c r="D18" s="18">
        <v>72.159211726990179</v>
      </c>
      <c r="E18" s="18">
        <v>33414.664482822525</v>
      </c>
      <c r="F18" s="18">
        <v>182.33551717747469</v>
      </c>
      <c r="G18" s="18">
        <v>46638.505271095535</v>
      </c>
      <c r="H18" s="18">
        <v>254.49472890446486</v>
      </c>
      <c r="I18">
        <v>16456</v>
      </c>
      <c r="J18">
        <v>0</v>
      </c>
      <c r="K18" s="7">
        <v>0</v>
      </c>
      <c r="L18" s="7">
        <v>0</v>
      </c>
      <c r="M18" s="7">
        <v>0</v>
      </c>
      <c r="N18">
        <v>0</v>
      </c>
      <c r="O18" s="7">
        <v>0</v>
      </c>
      <c r="P18" s="7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9">
        <v>38884</v>
      </c>
      <c r="B19" s="12">
        <v>0.99350159748201916</v>
      </c>
      <c r="C19" s="18">
        <v>10274.793521159043</v>
      </c>
      <c r="D19" s="18">
        <v>67.206478840957061</v>
      </c>
      <c r="E19" s="18">
        <v>22590.239323546153</v>
      </c>
      <c r="F19" s="18">
        <v>147.76067645384683</v>
      </c>
      <c r="G19" s="18">
        <v>32865.032844705194</v>
      </c>
      <c r="H19" s="18">
        <v>214.96715529480389</v>
      </c>
      <c r="I19">
        <v>33597</v>
      </c>
      <c r="J19">
        <v>0</v>
      </c>
      <c r="K19" s="7">
        <v>0</v>
      </c>
      <c r="L19" s="7">
        <v>0</v>
      </c>
      <c r="M19" s="7">
        <v>0</v>
      </c>
      <c r="N19">
        <v>0</v>
      </c>
      <c r="O19" s="7">
        <v>0</v>
      </c>
      <c r="P19" s="7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9">
        <v>38885</v>
      </c>
      <c r="B20" s="12">
        <v>0.99222052809130201</v>
      </c>
      <c r="C20" s="18">
        <v>8822.8249357878576</v>
      </c>
      <c r="D20" s="18">
        <v>69.175064212142388</v>
      </c>
      <c r="E20" s="18">
        <v>26030.90555447531</v>
      </c>
      <c r="F20" s="18">
        <v>204.09444552468995</v>
      </c>
      <c r="G20" s="18">
        <v>34853.730490263166</v>
      </c>
      <c r="H20" s="18">
        <v>273.26950973683233</v>
      </c>
      <c r="I20">
        <v>22738</v>
      </c>
      <c r="J20">
        <v>0</v>
      </c>
      <c r="K20" s="7">
        <v>0</v>
      </c>
      <c r="L20" s="7">
        <v>0</v>
      </c>
      <c r="M20" s="7">
        <v>0</v>
      </c>
      <c r="N20">
        <v>0</v>
      </c>
      <c r="O20" s="7">
        <v>0</v>
      </c>
      <c r="P20" s="7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9">
        <v>38886</v>
      </c>
      <c r="B21" s="12">
        <v>0.99068928049906768</v>
      </c>
      <c r="C21" s="18">
        <v>5254.6159437670549</v>
      </c>
      <c r="D21" s="18">
        <v>49.384056232945113</v>
      </c>
      <c r="E21" s="18">
        <v>3804.24683711642</v>
      </c>
      <c r="F21" s="18">
        <v>35.753162883579989</v>
      </c>
      <c r="G21" s="18">
        <v>9058.8627808834754</v>
      </c>
      <c r="H21" s="18">
        <v>85.137219116525102</v>
      </c>
      <c r="I21">
        <v>25574</v>
      </c>
      <c r="J21">
        <v>0</v>
      </c>
      <c r="K21">
        <v>176</v>
      </c>
      <c r="L21" s="7">
        <v>0</v>
      </c>
      <c r="M21" s="7">
        <v>0</v>
      </c>
      <c r="N21">
        <v>0</v>
      </c>
      <c r="O21" s="7">
        <v>0</v>
      </c>
      <c r="P21" s="7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9">
        <v>38887</v>
      </c>
      <c r="B22" s="12">
        <v>0.98886001855654226</v>
      </c>
      <c r="C22" s="18">
        <v>16547.583550525178</v>
      </c>
      <c r="D22" s="18">
        <v>186.416449474822</v>
      </c>
      <c r="E22" s="18">
        <v>2778.696652143884</v>
      </c>
      <c r="F22" s="18">
        <v>31.303347856116034</v>
      </c>
      <c r="G22" s="18">
        <v>19326.280202669062</v>
      </c>
      <c r="H22" s="18">
        <v>217.71979733093804</v>
      </c>
      <c r="I22">
        <v>0</v>
      </c>
      <c r="J22">
        <v>0</v>
      </c>
      <c r="K22">
        <v>1998</v>
      </c>
      <c r="L22">
        <v>551</v>
      </c>
      <c r="M22" s="7">
        <v>0</v>
      </c>
      <c r="N22">
        <v>0</v>
      </c>
      <c r="O22" s="7">
        <v>0</v>
      </c>
      <c r="P22" s="7">
        <v>0</v>
      </c>
      <c r="Q22">
        <v>379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9">
        <v>38888</v>
      </c>
      <c r="B23" s="12">
        <v>0.98667619796296024</v>
      </c>
      <c r="C23" s="18">
        <v>25095.122418989929</v>
      </c>
      <c r="D23" s="18">
        <v>338.87758101007057</v>
      </c>
      <c r="E23" s="18">
        <v>0</v>
      </c>
      <c r="F23" s="18">
        <v>0</v>
      </c>
      <c r="G23" s="18">
        <v>25095.122418989929</v>
      </c>
      <c r="H23" s="18">
        <v>338.87758101007057</v>
      </c>
      <c r="I23">
        <v>2266</v>
      </c>
      <c r="J23">
        <v>0</v>
      </c>
      <c r="K23" s="7">
        <v>0</v>
      </c>
      <c r="L23" s="7">
        <v>0</v>
      </c>
      <c r="M23" s="7">
        <v>0</v>
      </c>
      <c r="N23">
        <v>0</v>
      </c>
      <c r="O23" s="7">
        <v>0</v>
      </c>
      <c r="P23" s="7">
        <v>0</v>
      </c>
      <c r="Q23">
        <v>544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9">
        <v>38889</v>
      </c>
      <c r="B24" s="12">
        <v>0.98407116923080806</v>
      </c>
      <c r="C24" s="18">
        <v>21480.305481970077</v>
      </c>
      <c r="D24" s="18">
        <v>347.69451802992262</v>
      </c>
      <c r="E24" s="18">
        <v>11255.018776726598</v>
      </c>
      <c r="F24" s="18">
        <v>182.18122327340279</v>
      </c>
      <c r="G24" s="18">
        <v>32735.324258696673</v>
      </c>
      <c r="H24" s="18">
        <v>529.87574130332541</v>
      </c>
      <c r="I24">
        <v>0</v>
      </c>
      <c r="J24">
        <v>0</v>
      </c>
      <c r="K24" s="7">
        <v>0</v>
      </c>
      <c r="L24" s="7">
        <v>0</v>
      </c>
      <c r="M24" s="7">
        <v>0</v>
      </c>
      <c r="N24">
        <v>0</v>
      </c>
      <c r="O24" s="7">
        <v>0</v>
      </c>
      <c r="P24" s="7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9">
        <v>38890</v>
      </c>
      <c r="B25" s="12">
        <v>0.98096663842191523</v>
      </c>
      <c r="C25" s="18">
        <v>31070.156338737321</v>
      </c>
      <c r="D25" s="18">
        <v>602.84366126267923</v>
      </c>
      <c r="E25" s="18">
        <v>11389.022672078436</v>
      </c>
      <c r="F25" s="18">
        <v>220.97732792156421</v>
      </c>
      <c r="G25" s="18">
        <v>42459.179010815758</v>
      </c>
      <c r="H25" s="18">
        <v>823.82098918424344</v>
      </c>
      <c r="I25">
        <v>0</v>
      </c>
      <c r="J25">
        <v>0</v>
      </c>
      <c r="K25" s="7">
        <v>0</v>
      </c>
      <c r="L25" s="7">
        <v>0</v>
      </c>
      <c r="M25" s="7">
        <v>0</v>
      </c>
      <c r="N25">
        <v>0</v>
      </c>
      <c r="O25" s="7">
        <v>0</v>
      </c>
      <c r="P25" s="7">
        <v>0</v>
      </c>
      <c r="Q25">
        <v>0</v>
      </c>
      <c r="R25">
        <v>0</v>
      </c>
      <c r="S25">
        <v>0</v>
      </c>
      <c r="T25">
        <v>11437.2</v>
      </c>
      <c r="U25">
        <v>0</v>
      </c>
    </row>
    <row r="26" spans="1:21" x14ac:dyDescent="0.25">
      <c r="A26" s="19">
        <v>38891</v>
      </c>
      <c r="B26" s="12">
        <v>0.97727100954625068</v>
      </c>
      <c r="C26" s="18">
        <v>34973.597618631677</v>
      </c>
      <c r="D26" s="18">
        <v>813.4023813683234</v>
      </c>
      <c r="E26" s="18">
        <v>0</v>
      </c>
      <c r="F26" s="18">
        <v>0</v>
      </c>
      <c r="G26" s="18">
        <v>34973.597618631677</v>
      </c>
      <c r="H26" s="18">
        <v>813.4023813683234</v>
      </c>
      <c r="I26">
        <v>0</v>
      </c>
      <c r="J26">
        <v>0</v>
      </c>
      <c r="K26" s="7">
        <v>0</v>
      </c>
      <c r="L26" s="7">
        <v>0</v>
      </c>
      <c r="M26" s="7">
        <v>0</v>
      </c>
      <c r="N26">
        <v>0</v>
      </c>
      <c r="O26" s="7">
        <v>0</v>
      </c>
      <c r="P26" s="7">
        <v>0</v>
      </c>
      <c r="Q26">
        <v>0</v>
      </c>
      <c r="R26">
        <v>0</v>
      </c>
      <c r="S26">
        <v>0</v>
      </c>
      <c r="T26">
        <v>11610</v>
      </c>
      <c r="U26">
        <v>0</v>
      </c>
    </row>
    <row r="27" spans="1:21" x14ac:dyDescent="0.25">
      <c r="A27" s="19">
        <v>38892</v>
      </c>
      <c r="B27" s="12">
        <v>0.97287765539835935</v>
      </c>
      <c r="C27" s="18">
        <v>40784.00419195462</v>
      </c>
      <c r="D27" s="18">
        <v>1136.9958080453798</v>
      </c>
      <c r="E27" s="18">
        <v>0</v>
      </c>
      <c r="F27" s="18">
        <v>0</v>
      </c>
      <c r="G27" s="18">
        <v>40784.00419195462</v>
      </c>
      <c r="H27" s="18">
        <v>1136.9958080453798</v>
      </c>
      <c r="I27">
        <v>0</v>
      </c>
      <c r="J27">
        <v>0</v>
      </c>
      <c r="K27" s="7">
        <v>0</v>
      </c>
      <c r="L27" s="7">
        <v>0</v>
      </c>
      <c r="M27" s="7">
        <v>0</v>
      </c>
      <c r="N27">
        <v>0</v>
      </c>
      <c r="O27" s="7">
        <v>0</v>
      </c>
      <c r="P27" s="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9">
        <v>38893</v>
      </c>
      <c r="B28" s="12">
        <v>0.96766319598997519</v>
      </c>
      <c r="C28" s="18">
        <v>26285.603055871685</v>
      </c>
      <c r="D28" s="18">
        <v>878.39694412831523</v>
      </c>
      <c r="E28" s="18">
        <v>49279.215918985479</v>
      </c>
      <c r="F28" s="18">
        <v>1646.7840810145208</v>
      </c>
      <c r="G28" s="18">
        <v>75564.81897485716</v>
      </c>
      <c r="H28" s="18">
        <v>2525.181025142836</v>
      </c>
      <c r="I28">
        <v>0</v>
      </c>
      <c r="J28">
        <v>0</v>
      </c>
      <c r="K28" s="7">
        <v>0</v>
      </c>
      <c r="L28" s="7">
        <v>0</v>
      </c>
      <c r="M28" s="7">
        <v>0</v>
      </c>
      <c r="N28">
        <v>0</v>
      </c>
      <c r="O28" s="7">
        <v>0</v>
      </c>
      <c r="P28" s="7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9">
        <v>38894</v>
      </c>
      <c r="B29" s="12">
        <v>0.96148590790216915</v>
      </c>
      <c r="C29" s="18">
        <v>7690.9257773094514</v>
      </c>
      <c r="D29" s="18">
        <v>308.07422269054859</v>
      </c>
      <c r="E29" s="18">
        <v>30032.973819232157</v>
      </c>
      <c r="F29" s="18">
        <v>1203.0261807678435</v>
      </c>
      <c r="G29" s="18">
        <v>37723.899596541611</v>
      </c>
      <c r="H29" s="18">
        <v>1511.1004034583921</v>
      </c>
      <c r="I29">
        <v>50926</v>
      </c>
      <c r="J29">
        <v>0</v>
      </c>
      <c r="K29" s="7">
        <v>0</v>
      </c>
      <c r="L29" s="7">
        <v>0</v>
      </c>
      <c r="M29" s="7">
        <v>0</v>
      </c>
      <c r="N29">
        <v>0</v>
      </c>
      <c r="O29" s="7">
        <v>0</v>
      </c>
      <c r="P29" s="7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9">
        <v>38895</v>
      </c>
      <c r="B30" s="12">
        <v>0.95418444579844586</v>
      </c>
      <c r="C30" s="18">
        <v>4831.9900335233297</v>
      </c>
      <c r="D30" s="18">
        <v>232.00996647667034</v>
      </c>
      <c r="E30" s="18">
        <v>31500.491109144092</v>
      </c>
      <c r="F30" s="18">
        <v>1512.5088908559082</v>
      </c>
      <c r="G30" s="18">
        <v>36332.48114266742</v>
      </c>
      <c r="H30" s="18">
        <v>1744.5188573325786</v>
      </c>
      <c r="I30">
        <v>31236</v>
      </c>
      <c r="J30">
        <v>0</v>
      </c>
      <c r="K30" s="7">
        <v>0</v>
      </c>
      <c r="L30" s="7">
        <v>0</v>
      </c>
      <c r="M30" s="7">
        <v>0</v>
      </c>
      <c r="N30">
        <v>0</v>
      </c>
      <c r="O30" s="7">
        <v>0</v>
      </c>
      <c r="P30" s="7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9">
        <v>38896</v>
      </c>
      <c r="B31" s="12">
        <v>0.94557712990700238</v>
      </c>
      <c r="C31" s="18">
        <v>5487.1840848503352</v>
      </c>
      <c r="D31" s="18">
        <v>315.81591514966476</v>
      </c>
      <c r="E31" s="18">
        <v>23289.564709609469</v>
      </c>
      <c r="F31" s="18">
        <v>1340.435290390531</v>
      </c>
      <c r="G31" s="18">
        <v>28776.748794459803</v>
      </c>
      <c r="H31" s="18">
        <v>1656.2512055401958</v>
      </c>
      <c r="I31">
        <v>27241</v>
      </c>
      <c r="J31">
        <v>0</v>
      </c>
      <c r="K31" s="7">
        <v>5119</v>
      </c>
      <c r="L31" s="7">
        <v>0</v>
      </c>
      <c r="M31" s="7">
        <v>0</v>
      </c>
      <c r="N31">
        <v>0</v>
      </c>
      <c r="O31" s="7">
        <v>0</v>
      </c>
      <c r="P31" s="7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9">
        <v>38897</v>
      </c>
      <c r="B32" s="12">
        <v>0.93546213905262521</v>
      </c>
      <c r="C32" s="18">
        <v>2475.2328199332464</v>
      </c>
      <c r="D32" s="18">
        <v>170.76718006675355</v>
      </c>
      <c r="E32" s="18">
        <v>38603.716092284682</v>
      </c>
      <c r="F32" s="18">
        <v>2663.2839077153185</v>
      </c>
      <c r="G32" s="18">
        <v>41078.948912217929</v>
      </c>
      <c r="H32" s="18">
        <v>2834.051087782072</v>
      </c>
      <c r="I32">
        <v>22775</v>
      </c>
      <c r="J32">
        <v>0</v>
      </c>
      <c r="K32" s="7">
        <v>0</v>
      </c>
      <c r="L32" s="7">
        <v>0</v>
      </c>
      <c r="M32" s="7">
        <v>0</v>
      </c>
      <c r="N32">
        <v>0</v>
      </c>
      <c r="O32" s="7">
        <v>0</v>
      </c>
      <c r="P32" s="7">
        <v>0</v>
      </c>
      <c r="Q32">
        <v>1855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9">
        <v>38898</v>
      </c>
      <c r="B33" s="12">
        <v>0.92361904213949764</v>
      </c>
      <c r="C33" s="18">
        <v>3821.0119773311017</v>
      </c>
      <c r="D33" s="18">
        <v>315.98802266889834</v>
      </c>
      <c r="E33" s="18">
        <v>35649.84778850033</v>
      </c>
      <c r="F33" s="18">
        <v>2948.1522114996696</v>
      </c>
      <c r="G33" s="18">
        <v>39470.859765831432</v>
      </c>
      <c r="H33" s="18">
        <v>3264.140234168568</v>
      </c>
      <c r="I33">
        <v>27471</v>
      </c>
      <c r="J33">
        <v>0</v>
      </c>
      <c r="K33">
        <v>9927</v>
      </c>
      <c r="L33" s="7">
        <v>0</v>
      </c>
      <c r="M33" s="7">
        <v>0</v>
      </c>
      <c r="N33">
        <v>0</v>
      </c>
      <c r="O33" s="7">
        <v>1383</v>
      </c>
      <c r="P33" s="7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s="19">
        <v>38899</v>
      </c>
      <c r="B34" s="12">
        <v>0.90981218950317155</v>
      </c>
      <c r="C34" s="18">
        <v>11096.979275370184</v>
      </c>
      <c r="D34" s="18">
        <v>1100.020724629816</v>
      </c>
      <c r="E34" s="18">
        <v>15897.148387188916</v>
      </c>
      <c r="F34" s="18">
        <v>1575.8516128110841</v>
      </c>
      <c r="G34" s="18">
        <v>26994.127662559098</v>
      </c>
      <c r="H34" s="18">
        <v>2675.8723374409001</v>
      </c>
      <c r="I34">
        <v>30007</v>
      </c>
      <c r="J34">
        <v>0</v>
      </c>
      <c r="K34">
        <v>7158</v>
      </c>
      <c r="L34" s="7">
        <v>0</v>
      </c>
      <c r="M34" s="7">
        <v>0</v>
      </c>
      <c r="N34">
        <v>0</v>
      </c>
      <c r="O34" s="7">
        <v>0</v>
      </c>
      <c r="P34" s="7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s="19">
        <v>38900</v>
      </c>
      <c r="B35" s="12">
        <v>0.89379654742936299</v>
      </c>
      <c r="C35" s="18">
        <v>9609.2066814130812</v>
      </c>
      <c r="D35" s="18">
        <v>1141.7933185869188</v>
      </c>
      <c r="E35" s="18">
        <v>21000.643678400313</v>
      </c>
      <c r="F35" s="18">
        <v>2495.3563215996874</v>
      </c>
      <c r="G35" s="18">
        <v>30609.850359813394</v>
      </c>
      <c r="H35" s="18">
        <v>3637.1496401866061</v>
      </c>
      <c r="I35">
        <v>5248</v>
      </c>
      <c r="J35">
        <v>0</v>
      </c>
      <c r="K35">
        <v>11396</v>
      </c>
      <c r="L35" s="7">
        <v>0</v>
      </c>
      <c r="M35" s="7">
        <v>0</v>
      </c>
      <c r="N35">
        <v>0</v>
      </c>
      <c r="O35" s="7">
        <v>0</v>
      </c>
      <c r="P35" s="7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s="19">
        <v>38901</v>
      </c>
      <c r="B36" s="12">
        <v>0.87532656082881777</v>
      </c>
      <c r="C36" s="18">
        <v>3146.7989861796</v>
      </c>
      <c r="D36" s="18">
        <v>448.20101382040002</v>
      </c>
      <c r="E36" s="18">
        <v>18044.857051486077</v>
      </c>
      <c r="F36" s="18">
        <v>2570.1429485139233</v>
      </c>
      <c r="G36" s="18">
        <v>21191.656037665678</v>
      </c>
      <c r="H36" s="18">
        <v>3018.3439623343234</v>
      </c>
      <c r="I36">
        <v>21892</v>
      </c>
      <c r="J36">
        <v>0</v>
      </c>
      <c r="K36" s="18">
        <v>0</v>
      </c>
      <c r="L36" s="7">
        <v>0</v>
      </c>
      <c r="M36" s="7">
        <v>0</v>
      </c>
      <c r="N36">
        <v>0</v>
      </c>
      <c r="O36" s="7">
        <v>1604</v>
      </c>
      <c r="P36" s="7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s="19">
        <v>38902</v>
      </c>
      <c r="B37" s="12">
        <v>0.85416852529164011</v>
      </c>
      <c r="C37" s="18">
        <v>2406.1927357465502</v>
      </c>
      <c r="D37" s="18">
        <v>410.80726425344983</v>
      </c>
      <c r="E37" s="18">
        <v>15914.013794708548</v>
      </c>
      <c r="F37" s="18">
        <v>2716.9862052914523</v>
      </c>
      <c r="G37" s="18">
        <v>18320.2065304551</v>
      </c>
      <c r="H37" s="18">
        <v>3127.7934695449021</v>
      </c>
      <c r="I37">
        <v>16233</v>
      </c>
      <c r="J37">
        <v>0</v>
      </c>
      <c r="K37">
        <v>4382</v>
      </c>
      <c r="L37" s="7">
        <v>0</v>
      </c>
      <c r="M37" s="7">
        <v>0</v>
      </c>
      <c r="N37">
        <v>0</v>
      </c>
      <c r="O37" s="7">
        <v>0</v>
      </c>
      <c r="P37" s="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s="19">
        <v>38903</v>
      </c>
      <c r="B38" s="12">
        <v>0.83011668837335018</v>
      </c>
      <c r="C38" s="18">
        <v>1346.4492685415739</v>
      </c>
      <c r="D38" s="18">
        <v>275.55073145842607</v>
      </c>
      <c r="E38" s="18">
        <v>15575.479423949169</v>
      </c>
      <c r="F38" s="18">
        <v>3187.5205760508306</v>
      </c>
      <c r="G38" s="18">
        <v>16921.928692490743</v>
      </c>
      <c r="H38" s="18">
        <v>3463.0713075092567</v>
      </c>
      <c r="I38">
        <v>15389</v>
      </c>
      <c r="J38">
        <v>0</v>
      </c>
      <c r="K38">
        <v>3242</v>
      </c>
      <c r="L38" s="7">
        <v>0</v>
      </c>
      <c r="M38" s="7">
        <v>0</v>
      </c>
      <c r="N38">
        <v>0</v>
      </c>
      <c r="O38" s="7">
        <v>0</v>
      </c>
      <c r="P38" s="7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s="19">
        <v>38904</v>
      </c>
      <c r="B39" s="12">
        <v>0.80301283475359908</v>
      </c>
      <c r="C39" s="18">
        <v>2960.7083217365198</v>
      </c>
      <c r="D39" s="18">
        <v>726.29167826348021</v>
      </c>
      <c r="E39" s="18">
        <v>14940.856803425464</v>
      </c>
      <c r="F39" s="18">
        <v>3665.143196574536</v>
      </c>
      <c r="G39" s="18">
        <v>17901.565125161986</v>
      </c>
      <c r="H39" s="18">
        <v>4391.4348748380162</v>
      </c>
      <c r="I39">
        <v>15718</v>
      </c>
      <c r="J39">
        <v>0</v>
      </c>
      <c r="K39">
        <v>1778</v>
      </c>
      <c r="L39" s="7">
        <v>0</v>
      </c>
      <c r="M39" s="7">
        <v>0</v>
      </c>
      <c r="N39">
        <v>0</v>
      </c>
      <c r="O39" s="7">
        <v>1267</v>
      </c>
      <c r="P39" s="7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s="19">
        <v>38905</v>
      </c>
      <c r="B40" s="12">
        <v>0.77276842339533003</v>
      </c>
      <c r="C40" s="18">
        <v>4495.1939188906344</v>
      </c>
      <c r="D40" s="18">
        <v>1321.8060811093656</v>
      </c>
      <c r="E40" s="18">
        <v>5112.6358891835034</v>
      </c>
      <c r="F40" s="18">
        <v>1503.3641108164966</v>
      </c>
      <c r="G40" s="18">
        <v>9607.829808074137</v>
      </c>
      <c r="H40" s="18">
        <v>2825.1701919258621</v>
      </c>
      <c r="I40">
        <v>14083</v>
      </c>
      <c r="J40">
        <v>0</v>
      </c>
      <c r="K40">
        <v>4523</v>
      </c>
      <c r="L40" s="7">
        <v>0</v>
      </c>
      <c r="M40" s="7">
        <v>0</v>
      </c>
      <c r="N40">
        <v>0</v>
      </c>
      <c r="O40" s="7">
        <v>0</v>
      </c>
      <c r="P40" s="7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s="19">
        <v>38906</v>
      </c>
      <c r="B41" s="12">
        <v>0.73938747956625084</v>
      </c>
      <c r="C41" s="18">
        <v>11125.563405033376</v>
      </c>
      <c r="D41" s="18">
        <v>3921.4365949666244</v>
      </c>
      <c r="E41" s="18">
        <v>7308.1058480328229</v>
      </c>
      <c r="F41" s="18">
        <v>2575.8941519671771</v>
      </c>
      <c r="G41" s="18">
        <v>18433.669253066197</v>
      </c>
      <c r="H41" s="18">
        <v>6497.3307469338015</v>
      </c>
      <c r="I41">
        <v>0</v>
      </c>
      <c r="J41">
        <v>0</v>
      </c>
      <c r="K41">
        <v>4048</v>
      </c>
      <c r="L41" s="7">
        <v>0</v>
      </c>
      <c r="M41" s="7">
        <v>0</v>
      </c>
      <c r="N41">
        <v>0</v>
      </c>
      <c r="O41" s="7">
        <v>1526</v>
      </c>
      <c r="P41" s="7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s="19">
        <v>38907</v>
      </c>
      <c r="B42" s="12">
        <v>0.70298753367743494</v>
      </c>
      <c r="C42" s="18">
        <v>4657.2924106130067</v>
      </c>
      <c r="D42" s="18">
        <v>1967.7075893869933</v>
      </c>
      <c r="E42" s="18">
        <v>13606.323714326752</v>
      </c>
      <c r="F42" s="18">
        <v>5748.6762856732475</v>
      </c>
      <c r="G42" s="18">
        <v>18263.616124939759</v>
      </c>
      <c r="H42" s="18">
        <v>7716.3838750602408</v>
      </c>
      <c r="I42">
        <v>9884</v>
      </c>
      <c r="J42">
        <v>0</v>
      </c>
      <c r="K42" s="18">
        <v>0</v>
      </c>
      <c r="L42" s="7">
        <v>0</v>
      </c>
      <c r="M42" s="7">
        <v>0</v>
      </c>
      <c r="N42">
        <v>0</v>
      </c>
      <c r="O42" s="7">
        <v>0</v>
      </c>
      <c r="P42" s="7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s="19">
        <v>38908</v>
      </c>
      <c r="B43" s="12">
        <v>0.66381517755678454</v>
      </c>
      <c r="C43" s="18">
        <v>1720.6089402271855</v>
      </c>
      <c r="D43" s="18">
        <v>871.39105977281451</v>
      </c>
      <c r="E43" s="18">
        <v>4317.453914829327</v>
      </c>
      <c r="F43" s="18">
        <v>2186.546085170673</v>
      </c>
      <c r="G43" s="18">
        <v>6038.0628550565125</v>
      </c>
      <c r="H43" s="18">
        <v>3057.9371449434875</v>
      </c>
      <c r="I43">
        <v>18182</v>
      </c>
      <c r="J43">
        <v>0</v>
      </c>
      <c r="K43">
        <v>833</v>
      </c>
      <c r="L43" s="7">
        <v>0</v>
      </c>
      <c r="M43" s="7">
        <v>0</v>
      </c>
      <c r="N43">
        <v>0</v>
      </c>
      <c r="O43" s="7">
        <v>0</v>
      </c>
      <c r="P43" s="7">
        <v>0</v>
      </c>
      <c r="Q43">
        <v>340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s="19">
        <v>38909</v>
      </c>
      <c r="B44" s="12">
        <v>0.62225258316990917</v>
      </c>
      <c r="C44" s="18">
        <v>7444.0076524616234</v>
      </c>
      <c r="D44" s="18">
        <v>4518.9923475383766</v>
      </c>
      <c r="E44" s="18">
        <v>6413.5573747322542</v>
      </c>
      <c r="F44" s="18">
        <v>3893.4426252677458</v>
      </c>
      <c r="G44" s="18">
        <v>13857.565027193878</v>
      </c>
      <c r="H44" s="18">
        <v>8412.4349728061225</v>
      </c>
      <c r="I44">
        <v>4525</v>
      </c>
      <c r="J44">
        <v>0</v>
      </c>
      <c r="K44">
        <v>1979</v>
      </c>
      <c r="L44" s="7">
        <v>0</v>
      </c>
      <c r="M44" s="7">
        <v>0</v>
      </c>
      <c r="N44">
        <v>0</v>
      </c>
      <c r="O44" s="7">
        <v>0</v>
      </c>
      <c r="P44" s="7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s="19">
        <v>38910</v>
      </c>
      <c r="B45" s="12">
        <v>0.57881188641599113</v>
      </c>
      <c r="C45" s="18">
        <v>4372.3449899863972</v>
      </c>
      <c r="D45" s="18">
        <v>3181.6550100136028</v>
      </c>
      <c r="E45" s="18">
        <v>776.18673968384405</v>
      </c>
      <c r="F45" s="18">
        <v>564.81326031615595</v>
      </c>
      <c r="G45" s="18">
        <v>5148.5317296702415</v>
      </c>
      <c r="H45" s="18">
        <v>3746.4682703297585</v>
      </c>
      <c r="I45">
        <v>9661</v>
      </c>
      <c r="J45">
        <v>0</v>
      </c>
      <c r="K45" s="18">
        <v>0</v>
      </c>
      <c r="L45" s="7">
        <v>0</v>
      </c>
      <c r="M45" s="7">
        <v>0</v>
      </c>
      <c r="N45">
        <v>0</v>
      </c>
      <c r="O45" s="7">
        <v>646</v>
      </c>
      <c r="P45" s="7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s="19">
        <v>38911</v>
      </c>
      <c r="B46" s="12">
        <v>0.53411581218430881</v>
      </c>
      <c r="C46" s="18">
        <v>6501.2576659074066</v>
      </c>
      <c r="D46" s="18">
        <v>5670.7423340925934</v>
      </c>
      <c r="E46" s="18">
        <v>10232.590729826989</v>
      </c>
      <c r="F46" s="18">
        <v>8925.4092701730115</v>
      </c>
      <c r="G46" s="18">
        <v>16733.848395734396</v>
      </c>
      <c r="H46" s="18">
        <v>14596.151604265604</v>
      </c>
      <c r="I46">
        <v>0</v>
      </c>
      <c r="J46">
        <v>0</v>
      </c>
      <c r="K46" s="18">
        <v>1341</v>
      </c>
      <c r="L46" s="7">
        <v>0</v>
      </c>
      <c r="M46" s="7">
        <v>0</v>
      </c>
      <c r="N46">
        <v>0</v>
      </c>
      <c r="O46" s="7">
        <v>0</v>
      </c>
      <c r="P46" s="7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s="19">
        <v>38912</v>
      </c>
      <c r="B47" s="12">
        <v>0.48886515492297078</v>
      </c>
      <c r="C47" s="18">
        <v>4692.6166221055964</v>
      </c>
      <c r="D47" s="18">
        <v>4906.3833778944036</v>
      </c>
      <c r="E47" s="18">
        <v>13762.042976236551</v>
      </c>
      <c r="F47" s="18">
        <v>14388.957023763449</v>
      </c>
      <c r="G47" s="18">
        <v>18454.659598342147</v>
      </c>
      <c r="H47" s="18">
        <v>19295.340401657853</v>
      </c>
      <c r="I47">
        <v>15075</v>
      </c>
      <c r="J47">
        <v>0</v>
      </c>
      <c r="K47" s="18">
        <v>0</v>
      </c>
      <c r="L47" s="7">
        <v>0</v>
      </c>
      <c r="M47" s="7">
        <v>0</v>
      </c>
      <c r="N47">
        <v>0</v>
      </c>
      <c r="O47" s="7">
        <v>0</v>
      </c>
      <c r="P47" s="7">
        <v>0</v>
      </c>
      <c r="Q47">
        <v>0</v>
      </c>
      <c r="R47">
        <v>0</v>
      </c>
      <c r="S47">
        <v>4083</v>
      </c>
      <c r="T47">
        <v>0</v>
      </c>
      <c r="U47">
        <v>0</v>
      </c>
    </row>
    <row r="48" spans="1:21" x14ac:dyDescent="0.25">
      <c r="A48" s="19">
        <v>38913</v>
      </c>
      <c r="B48" s="12">
        <v>0.44379625479071161</v>
      </c>
      <c r="C48" s="18">
        <v>1006.5299058653339</v>
      </c>
      <c r="D48" s="18">
        <v>1261.4700941346659</v>
      </c>
      <c r="E48" s="18">
        <v>7683.888355446381</v>
      </c>
      <c r="F48" s="18">
        <v>9630.111644553619</v>
      </c>
      <c r="G48" s="18">
        <v>8690.4182613117155</v>
      </c>
      <c r="H48" s="18">
        <v>10891.581738688285</v>
      </c>
      <c r="I48">
        <v>14200</v>
      </c>
      <c r="J48">
        <v>0</v>
      </c>
      <c r="K48" s="18">
        <v>2055</v>
      </c>
      <c r="L48" s="7">
        <v>0</v>
      </c>
      <c r="M48" s="7">
        <v>0</v>
      </c>
      <c r="N48">
        <v>0</v>
      </c>
      <c r="O48" s="7">
        <v>0</v>
      </c>
      <c r="P48" s="7">
        <v>0</v>
      </c>
      <c r="Q48">
        <v>0</v>
      </c>
      <c r="R48">
        <v>0</v>
      </c>
      <c r="S48">
        <v>11896</v>
      </c>
      <c r="T48">
        <v>0</v>
      </c>
      <c r="U48">
        <v>0</v>
      </c>
    </row>
    <row r="49" spans="1:21" x14ac:dyDescent="0.25">
      <c r="A49" s="19">
        <v>38914</v>
      </c>
      <c r="B49" s="12">
        <v>0.3996337309862753</v>
      </c>
      <c r="C49" s="18">
        <v>374.45680593413994</v>
      </c>
      <c r="D49" s="18">
        <v>562.54319406586001</v>
      </c>
      <c r="E49" s="18">
        <v>8116.1614426002652</v>
      </c>
      <c r="F49" s="18">
        <v>12192.838557399735</v>
      </c>
      <c r="G49" s="18">
        <v>8490.6182485344052</v>
      </c>
      <c r="H49" s="18">
        <v>12755.381751465595</v>
      </c>
      <c r="I49">
        <v>16576</v>
      </c>
      <c r="J49">
        <v>0</v>
      </c>
      <c r="K49" s="18">
        <v>738</v>
      </c>
      <c r="L49" s="7">
        <v>0</v>
      </c>
      <c r="M49" s="7">
        <v>0</v>
      </c>
      <c r="N49">
        <v>0</v>
      </c>
      <c r="O49" s="7">
        <v>0</v>
      </c>
      <c r="P49" s="7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s="19">
        <v>38915</v>
      </c>
      <c r="B50" s="12">
        <v>0.35704479165977887</v>
      </c>
      <c r="C50" s="18">
        <v>252.43066770346366</v>
      </c>
      <c r="D50" s="18">
        <v>454.56933229653634</v>
      </c>
      <c r="E50" s="18">
        <v>6418.5942196678452</v>
      </c>
      <c r="F50" s="18">
        <v>11558.405780332156</v>
      </c>
      <c r="G50" s="18">
        <v>6671.024887371309</v>
      </c>
      <c r="H50" s="18">
        <v>12012.975112628692</v>
      </c>
      <c r="I50">
        <v>15169</v>
      </c>
      <c r="J50">
        <v>0</v>
      </c>
      <c r="K50">
        <v>890</v>
      </c>
      <c r="L50" s="7">
        <v>0</v>
      </c>
      <c r="M50" s="7">
        <v>0</v>
      </c>
      <c r="N50">
        <v>0</v>
      </c>
      <c r="O50" s="7">
        <v>0</v>
      </c>
      <c r="P50" s="7">
        <v>0</v>
      </c>
      <c r="Q50">
        <v>0</v>
      </c>
      <c r="R50">
        <v>0</v>
      </c>
      <c r="S50">
        <v>4250</v>
      </c>
      <c r="T50">
        <v>0</v>
      </c>
      <c r="U50">
        <v>0</v>
      </c>
    </row>
    <row r="51" spans="1:21" x14ac:dyDescent="0.25">
      <c r="A51" s="19">
        <v>38916</v>
      </c>
      <c r="B51" s="12">
        <v>0.31660108468008119</v>
      </c>
      <c r="C51" s="18">
        <v>81.366478762780872</v>
      </c>
      <c r="D51" s="18">
        <v>175.63352123721913</v>
      </c>
      <c r="E51" s="18">
        <v>4540.3761553970444</v>
      </c>
      <c r="F51" s="18">
        <v>9800.6238446029565</v>
      </c>
      <c r="G51" s="18">
        <v>4621.7426341598257</v>
      </c>
      <c r="H51" s="18">
        <v>9976.2573658401761</v>
      </c>
      <c r="I51">
        <v>10305</v>
      </c>
      <c r="J51">
        <v>0</v>
      </c>
      <c r="K51">
        <v>3320</v>
      </c>
      <c r="L51" s="7">
        <v>0</v>
      </c>
      <c r="M51" s="7">
        <v>0</v>
      </c>
      <c r="N51">
        <v>0</v>
      </c>
      <c r="O51" s="7">
        <v>0</v>
      </c>
      <c r="P51" s="7">
        <v>0</v>
      </c>
      <c r="Q51">
        <v>0</v>
      </c>
      <c r="R51">
        <v>0</v>
      </c>
      <c r="S51">
        <v>4352</v>
      </c>
      <c r="T51">
        <v>0</v>
      </c>
      <c r="U51">
        <v>0</v>
      </c>
    </row>
    <row r="52" spans="1:21" x14ac:dyDescent="0.25">
      <c r="A52" s="19">
        <v>38917</v>
      </c>
      <c r="B52" s="12">
        <v>0.27875240406720747</v>
      </c>
      <c r="C52" s="18">
        <v>5265.0754080214147</v>
      </c>
      <c r="D52" s="18">
        <v>13622.924591978586</v>
      </c>
      <c r="E52" s="18">
        <v>19.233915880637316</v>
      </c>
      <c r="F52" s="18">
        <v>49.766084119362688</v>
      </c>
      <c r="G52" s="18">
        <v>5284.3093239020518</v>
      </c>
      <c r="H52" s="18">
        <v>13672.690676097949</v>
      </c>
      <c r="I52">
        <v>6236</v>
      </c>
      <c r="J52">
        <v>0</v>
      </c>
      <c r="K52">
        <v>1130</v>
      </c>
      <c r="L52" s="7">
        <v>0</v>
      </c>
      <c r="M52" s="7">
        <v>0</v>
      </c>
      <c r="N52">
        <v>0</v>
      </c>
      <c r="O52" s="7">
        <v>1524</v>
      </c>
      <c r="P52" s="7">
        <v>0</v>
      </c>
      <c r="Q52">
        <v>0</v>
      </c>
      <c r="R52">
        <v>0</v>
      </c>
      <c r="S52">
        <v>5451</v>
      </c>
      <c r="T52">
        <v>0</v>
      </c>
      <c r="U52">
        <v>0</v>
      </c>
    </row>
    <row r="53" spans="1:21" x14ac:dyDescent="0.25">
      <c r="A53" s="19">
        <v>38918</v>
      </c>
      <c r="B53" s="12">
        <v>0.24381415529800265</v>
      </c>
      <c r="C53" s="18">
        <v>3723.7735938663945</v>
      </c>
      <c r="D53" s="18">
        <v>11549.226406133606</v>
      </c>
      <c r="E53" s="18">
        <v>0</v>
      </c>
      <c r="F53" s="18">
        <v>0</v>
      </c>
      <c r="G53" s="18">
        <v>3723.7735938663945</v>
      </c>
      <c r="H53" s="18">
        <v>11549.226406133606</v>
      </c>
      <c r="I53">
        <v>69</v>
      </c>
      <c r="J53">
        <v>0</v>
      </c>
      <c r="K53" s="18">
        <v>0</v>
      </c>
      <c r="L53" s="7">
        <v>0</v>
      </c>
      <c r="M53" s="7">
        <v>0</v>
      </c>
      <c r="N53">
        <v>0</v>
      </c>
      <c r="O53" s="7">
        <v>0</v>
      </c>
      <c r="P53" s="7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s="19">
        <v>38919</v>
      </c>
      <c r="B54" s="12">
        <v>0.21196802072346854</v>
      </c>
      <c r="C54" s="18">
        <v>3861.4214335194265</v>
      </c>
      <c r="D54" s="18">
        <v>14355.578566480573</v>
      </c>
      <c r="E54" s="18">
        <v>4079.1125908024287</v>
      </c>
      <c r="F54" s="18">
        <v>15164.88740919757</v>
      </c>
      <c r="G54" s="18">
        <v>7940.5340243218552</v>
      </c>
      <c r="H54" s="18">
        <v>29520.465975678144</v>
      </c>
      <c r="I54">
        <v>0</v>
      </c>
      <c r="J54">
        <v>0</v>
      </c>
      <c r="K54" s="18">
        <v>0</v>
      </c>
      <c r="L54" s="7">
        <v>0</v>
      </c>
      <c r="M54" s="7">
        <v>0</v>
      </c>
      <c r="N54">
        <v>0</v>
      </c>
      <c r="O54" s="7">
        <v>0</v>
      </c>
      <c r="P54" s="7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s="19">
        <v>38920</v>
      </c>
      <c r="B55" s="12">
        <v>0.1832733641193901</v>
      </c>
      <c r="C55" s="18">
        <v>1943.2474797578932</v>
      </c>
      <c r="D55" s="18">
        <v>8659.7525202421075</v>
      </c>
      <c r="E55" s="18">
        <v>7012.9552780284621</v>
      </c>
      <c r="F55" s="18">
        <v>31252.044721971539</v>
      </c>
      <c r="G55" s="18">
        <v>8956.2027577863555</v>
      </c>
      <c r="H55" s="18">
        <v>39911.797242213644</v>
      </c>
      <c r="I55">
        <v>19244</v>
      </c>
      <c r="J55">
        <v>0</v>
      </c>
      <c r="K55" s="18">
        <v>0</v>
      </c>
      <c r="L55" s="7">
        <v>0</v>
      </c>
      <c r="M55" s="7">
        <v>0</v>
      </c>
      <c r="N55">
        <v>0</v>
      </c>
      <c r="O55" s="7">
        <v>0</v>
      </c>
      <c r="P55" s="7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s="19">
        <v>38921</v>
      </c>
      <c r="B56" s="12">
        <v>0.15768589127936006</v>
      </c>
      <c r="C56" s="18">
        <v>1010.766563100698</v>
      </c>
      <c r="D56" s="18">
        <v>5399.2334368993015</v>
      </c>
      <c r="E56" s="18">
        <v>4804.2160496082624</v>
      </c>
      <c r="F56" s="18">
        <v>25662.783950391738</v>
      </c>
      <c r="G56" s="18">
        <v>5814.98261270896</v>
      </c>
      <c r="H56" s="18">
        <v>31062.017387291038</v>
      </c>
      <c r="I56">
        <v>26068</v>
      </c>
      <c r="J56">
        <v>0</v>
      </c>
      <c r="K56">
        <v>1802</v>
      </c>
      <c r="L56" s="7">
        <v>0</v>
      </c>
      <c r="M56" s="7">
        <v>0</v>
      </c>
      <c r="N56">
        <v>0</v>
      </c>
      <c r="O56" s="7">
        <v>0</v>
      </c>
      <c r="P56" s="7">
        <v>0</v>
      </c>
      <c r="Q56">
        <v>0</v>
      </c>
      <c r="R56">
        <v>0</v>
      </c>
      <c r="S56">
        <v>10395</v>
      </c>
      <c r="T56">
        <v>0</v>
      </c>
      <c r="U56">
        <v>0</v>
      </c>
    </row>
    <row r="57" spans="1:21" x14ac:dyDescent="0.25">
      <c r="A57" s="19">
        <v>38922</v>
      </c>
      <c r="B57" s="12">
        <v>0.13507994066880724</v>
      </c>
      <c r="C57" s="18">
        <v>650.27483437963804</v>
      </c>
      <c r="D57" s="18">
        <v>4163.7251656203616</v>
      </c>
      <c r="E57" s="18">
        <v>2988.5086073566913</v>
      </c>
      <c r="F57" s="18">
        <v>19135.491392643307</v>
      </c>
      <c r="G57" s="18">
        <v>3638.7834417363292</v>
      </c>
      <c r="H57" s="18">
        <v>23299.21655826367</v>
      </c>
      <c r="I57">
        <v>19309</v>
      </c>
      <c r="J57">
        <v>0</v>
      </c>
      <c r="K57">
        <v>28</v>
      </c>
      <c r="L57" s="7">
        <v>0</v>
      </c>
      <c r="M57" s="7">
        <v>0</v>
      </c>
      <c r="N57">
        <v>0</v>
      </c>
      <c r="O57" s="7">
        <v>0</v>
      </c>
      <c r="P57" s="7">
        <v>0</v>
      </c>
      <c r="Q57">
        <v>0</v>
      </c>
      <c r="R57">
        <v>0</v>
      </c>
      <c r="S57">
        <v>11130</v>
      </c>
      <c r="T57">
        <v>0</v>
      </c>
      <c r="U57">
        <v>0</v>
      </c>
    </row>
    <row r="58" spans="1:21" x14ac:dyDescent="0.25">
      <c r="A58" s="19">
        <v>38923</v>
      </c>
      <c r="B58" s="12">
        <v>0.11527128736485637</v>
      </c>
      <c r="C58" s="18">
        <v>579.81457544522755</v>
      </c>
      <c r="D58" s="18">
        <v>4450.1854245547729</v>
      </c>
      <c r="E58" s="18">
        <v>4892.1595442794505</v>
      </c>
      <c r="F58" s="18">
        <v>37548.240455720552</v>
      </c>
      <c r="G58" s="18">
        <v>5471.9741197246785</v>
      </c>
      <c r="H58" s="18">
        <v>41998.425880275325</v>
      </c>
      <c r="I58">
        <v>16903</v>
      </c>
      <c r="J58">
        <v>0</v>
      </c>
      <c r="K58">
        <v>1977</v>
      </c>
      <c r="L58" s="7">
        <v>0</v>
      </c>
      <c r="M58" s="7">
        <v>0</v>
      </c>
      <c r="N58">
        <v>0</v>
      </c>
      <c r="O58" s="7">
        <v>0</v>
      </c>
      <c r="P58" s="7">
        <v>0</v>
      </c>
      <c r="Q58">
        <v>0</v>
      </c>
      <c r="R58">
        <v>0</v>
      </c>
      <c r="S58">
        <v>3244</v>
      </c>
      <c r="T58">
        <v>0</v>
      </c>
      <c r="U58">
        <v>0</v>
      </c>
    </row>
    <row r="59" spans="1:21" x14ac:dyDescent="0.25">
      <c r="A59" s="19">
        <v>38924</v>
      </c>
      <c r="B59" s="12">
        <v>9.8038193278158103E-2</v>
      </c>
      <c r="C59" s="18">
        <v>328.13383290199516</v>
      </c>
      <c r="D59" s="18">
        <v>3018.866167098005</v>
      </c>
      <c r="E59" s="18">
        <v>6233.4447973731931</v>
      </c>
      <c r="F59" s="18">
        <v>57348.355202626808</v>
      </c>
      <c r="G59" s="18">
        <v>6561.5786302751885</v>
      </c>
      <c r="H59" s="18">
        <v>60367.221369724815</v>
      </c>
      <c r="I59">
        <v>11296</v>
      </c>
      <c r="J59">
        <v>0</v>
      </c>
      <c r="K59">
        <v>2690</v>
      </c>
      <c r="L59" s="7">
        <v>0</v>
      </c>
      <c r="M59" s="7">
        <v>0</v>
      </c>
      <c r="N59">
        <v>0</v>
      </c>
      <c r="O59" s="7">
        <v>2116</v>
      </c>
      <c r="P59" s="7">
        <v>0</v>
      </c>
      <c r="Q59">
        <v>0</v>
      </c>
      <c r="R59">
        <v>0</v>
      </c>
      <c r="S59">
        <v>1165</v>
      </c>
      <c r="T59">
        <v>2633.4</v>
      </c>
      <c r="U59">
        <v>22540</v>
      </c>
    </row>
    <row r="60" spans="1:21" x14ac:dyDescent="0.25">
      <c r="A60" s="19">
        <v>38925</v>
      </c>
      <c r="B60" s="12">
        <v>8.3139348286562664E-2</v>
      </c>
      <c r="C60" s="18">
        <v>347.60561518611848</v>
      </c>
      <c r="D60" s="18">
        <v>3833.3943848138815</v>
      </c>
      <c r="E60" s="18">
        <v>2281.7760415943699</v>
      </c>
      <c r="F60" s="18">
        <v>25163.42395840563</v>
      </c>
      <c r="G60" s="18">
        <v>2629.3816567804884</v>
      </c>
      <c r="H60" s="18">
        <v>28996.818343219511</v>
      </c>
      <c r="I60">
        <v>20084</v>
      </c>
      <c r="J60">
        <v>0</v>
      </c>
      <c r="K60">
        <v>1450</v>
      </c>
      <c r="L60" s="7">
        <v>0</v>
      </c>
      <c r="M60" s="7">
        <v>0</v>
      </c>
      <c r="N60">
        <v>0</v>
      </c>
      <c r="O60" s="7">
        <v>0</v>
      </c>
      <c r="P60" s="7">
        <v>0</v>
      </c>
      <c r="Q60">
        <v>0</v>
      </c>
      <c r="R60">
        <v>0</v>
      </c>
      <c r="S60">
        <v>434</v>
      </c>
      <c r="T60">
        <v>2143.8000000000002</v>
      </c>
      <c r="U60">
        <v>39470</v>
      </c>
    </row>
    <row r="61" spans="1:21" x14ac:dyDescent="0.25">
      <c r="A61" s="19">
        <v>38926</v>
      </c>
      <c r="B61" s="12">
        <v>7.0328134700788136E-2</v>
      </c>
      <c r="C61" s="18">
        <v>368.30844142802749</v>
      </c>
      <c r="D61" s="18">
        <v>4868.6915585719726</v>
      </c>
      <c r="E61" s="18">
        <v>1365.7653430758357</v>
      </c>
      <c r="F61" s="18">
        <v>18054.134656924165</v>
      </c>
      <c r="G61" s="18">
        <v>1734.0737845038632</v>
      </c>
      <c r="H61" s="18">
        <v>22922.826215496138</v>
      </c>
      <c r="I61">
        <v>19751</v>
      </c>
      <c r="J61">
        <v>0</v>
      </c>
      <c r="K61">
        <v>1961</v>
      </c>
      <c r="L61" s="7">
        <v>0</v>
      </c>
      <c r="M61" s="7">
        <v>0</v>
      </c>
      <c r="N61">
        <v>0</v>
      </c>
      <c r="O61" s="7">
        <v>650</v>
      </c>
      <c r="P61" s="7">
        <v>0</v>
      </c>
      <c r="Q61">
        <v>0</v>
      </c>
      <c r="R61">
        <v>0</v>
      </c>
      <c r="S61">
        <v>0</v>
      </c>
      <c r="T61">
        <v>5083.2</v>
      </c>
      <c r="U61">
        <v>0</v>
      </c>
    </row>
    <row r="62" spans="1:21" x14ac:dyDescent="0.25">
      <c r="A62" s="19">
        <v>38927</v>
      </c>
      <c r="B62" s="12">
        <v>5.9363225995582525E-2</v>
      </c>
      <c r="C62" s="18">
        <v>391.08493285889767</v>
      </c>
      <c r="D62" s="18">
        <v>6196.9150671411026</v>
      </c>
      <c r="E62" s="18">
        <v>510.80275072418897</v>
      </c>
      <c r="F62" s="18">
        <v>8093.8972492758121</v>
      </c>
      <c r="G62" s="18">
        <v>901.88768358308664</v>
      </c>
      <c r="H62" s="18">
        <v>14290.812316416916</v>
      </c>
      <c r="I62">
        <v>14070</v>
      </c>
      <c r="J62">
        <v>0</v>
      </c>
      <c r="K62">
        <v>534</v>
      </c>
      <c r="L62" s="7">
        <v>0</v>
      </c>
      <c r="M62" s="7">
        <v>0</v>
      </c>
      <c r="N62">
        <v>0</v>
      </c>
      <c r="O62" s="7">
        <v>0</v>
      </c>
      <c r="P62" s="7">
        <v>0</v>
      </c>
      <c r="Q62">
        <v>0</v>
      </c>
      <c r="R62">
        <v>0</v>
      </c>
      <c r="S62">
        <v>1314</v>
      </c>
      <c r="T62">
        <v>3501.9</v>
      </c>
      <c r="U62">
        <v>0</v>
      </c>
    </row>
    <row r="63" spans="1:21" x14ac:dyDescent="0.25">
      <c r="A63" s="19">
        <v>38928</v>
      </c>
      <c r="B63" s="12">
        <v>5.0015891111700905E-2</v>
      </c>
      <c r="C63" s="18">
        <v>586.78643452247502</v>
      </c>
      <c r="D63" s="18">
        <v>11145.213565477525</v>
      </c>
      <c r="E63" s="18">
        <v>187.0894422924284</v>
      </c>
      <c r="F63" s="18">
        <v>3553.5105577075715</v>
      </c>
      <c r="G63" s="18">
        <v>773.87587681490345</v>
      </c>
      <c r="H63" s="18">
        <v>14698.724123185097</v>
      </c>
      <c r="I63">
        <v>0</v>
      </c>
      <c r="J63">
        <v>0</v>
      </c>
      <c r="K63">
        <v>1377</v>
      </c>
      <c r="L63" s="7">
        <v>0</v>
      </c>
      <c r="M63" s="7">
        <v>0</v>
      </c>
      <c r="N63">
        <v>0</v>
      </c>
      <c r="O63" s="7">
        <v>463</v>
      </c>
      <c r="P63" s="7">
        <v>0</v>
      </c>
      <c r="Q63">
        <v>0</v>
      </c>
      <c r="R63">
        <v>0</v>
      </c>
      <c r="S63">
        <v>2586</v>
      </c>
      <c r="T63">
        <v>4178.7</v>
      </c>
      <c r="U63">
        <v>0</v>
      </c>
    </row>
    <row r="64" spans="1:21" x14ac:dyDescent="0.25">
      <c r="A64" s="19">
        <v>38929</v>
      </c>
      <c r="B64" s="12">
        <v>4.207455296397089E-2</v>
      </c>
      <c r="C64" s="18">
        <v>295.06883993632783</v>
      </c>
      <c r="D64" s="18">
        <v>6717.931160063672</v>
      </c>
      <c r="E64" s="18">
        <v>392.97632468348814</v>
      </c>
      <c r="F64" s="18">
        <v>8947.0236753165118</v>
      </c>
      <c r="G64" s="18">
        <v>688.04516461981598</v>
      </c>
      <c r="H64" s="18">
        <v>15664.954835380184</v>
      </c>
      <c r="I64">
        <v>0</v>
      </c>
      <c r="J64">
        <v>0</v>
      </c>
      <c r="K64" s="18">
        <v>0</v>
      </c>
      <c r="L64" s="7">
        <v>0</v>
      </c>
      <c r="M64" s="7">
        <v>0</v>
      </c>
      <c r="N64">
        <v>0</v>
      </c>
      <c r="O64" s="7">
        <v>416</v>
      </c>
      <c r="P64" s="7">
        <v>0</v>
      </c>
      <c r="Q64">
        <v>0</v>
      </c>
      <c r="R64">
        <v>0</v>
      </c>
      <c r="S64">
        <v>2079</v>
      </c>
      <c r="T64">
        <v>1245.5999999999999</v>
      </c>
      <c r="U64">
        <v>0</v>
      </c>
    </row>
    <row r="65" spans="1:21" x14ac:dyDescent="0.25">
      <c r="A65" s="19">
        <v>38930</v>
      </c>
      <c r="B65" s="12">
        <v>3.5347195429901834E-2</v>
      </c>
      <c r="C65" s="18">
        <v>107.84429325663049</v>
      </c>
      <c r="D65" s="18">
        <v>2943.1557067433696</v>
      </c>
      <c r="E65" s="18">
        <v>0</v>
      </c>
      <c r="F65" s="18">
        <v>0</v>
      </c>
      <c r="G65" s="18">
        <v>107.84429325663049</v>
      </c>
      <c r="H65" s="18">
        <v>2943.1557067433696</v>
      </c>
      <c r="I65">
        <v>9340</v>
      </c>
      <c r="J65">
        <v>0</v>
      </c>
      <c r="K65" s="18">
        <v>0</v>
      </c>
      <c r="L65" s="7">
        <v>0</v>
      </c>
      <c r="M65" s="7">
        <v>0</v>
      </c>
      <c r="N65">
        <v>0</v>
      </c>
      <c r="O65" s="7">
        <v>0</v>
      </c>
      <c r="P65" s="7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s="19">
        <v>38931</v>
      </c>
      <c r="B66" s="12">
        <v>2.966217684089989E-2</v>
      </c>
      <c r="C66" s="18">
        <v>181.50286008946642</v>
      </c>
      <c r="D66" s="18">
        <v>5937.4971399105334</v>
      </c>
      <c r="E66" s="18">
        <v>0</v>
      </c>
      <c r="F66" s="18">
        <v>0</v>
      </c>
      <c r="G66" s="18">
        <v>181.50286008946642</v>
      </c>
      <c r="H66" s="18">
        <v>5937.4971399105334</v>
      </c>
      <c r="I66">
        <v>0</v>
      </c>
      <c r="J66">
        <v>0</v>
      </c>
      <c r="K66" s="18">
        <v>0</v>
      </c>
      <c r="L66" s="7">
        <v>0</v>
      </c>
      <c r="M66" s="7">
        <v>0</v>
      </c>
      <c r="N66">
        <v>0</v>
      </c>
      <c r="O66" s="7">
        <v>0</v>
      </c>
      <c r="P66" s="7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s="19">
        <v>38932</v>
      </c>
      <c r="B67" s="12">
        <v>2.486792959509132E-2</v>
      </c>
      <c r="C67" s="18">
        <v>328.20693479601522</v>
      </c>
      <c r="D67" s="18">
        <v>12869.793065203985</v>
      </c>
      <c r="E67" s="18">
        <v>0</v>
      </c>
      <c r="F67" s="18">
        <v>0</v>
      </c>
      <c r="G67" s="18">
        <v>328.20693479601522</v>
      </c>
      <c r="H67" s="18">
        <v>12869.793065203985</v>
      </c>
      <c r="I67">
        <v>0</v>
      </c>
      <c r="J67">
        <v>0</v>
      </c>
      <c r="K67" s="18">
        <v>0</v>
      </c>
      <c r="L67" s="7">
        <v>0</v>
      </c>
      <c r="M67" s="7">
        <v>0</v>
      </c>
      <c r="N67">
        <v>0</v>
      </c>
      <c r="O67" s="7">
        <v>0</v>
      </c>
      <c r="P67" s="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s="19">
        <v>38933</v>
      </c>
      <c r="B68" s="12">
        <v>2.0831932557497823E-2</v>
      </c>
      <c r="C68" s="18">
        <v>340.03963513603696</v>
      </c>
      <c r="D68" s="18">
        <v>15982.960364863962</v>
      </c>
      <c r="E68" s="18">
        <v>0</v>
      </c>
      <c r="F68" s="18">
        <v>0</v>
      </c>
      <c r="G68" s="18">
        <v>340.03963513603696</v>
      </c>
      <c r="H68" s="18">
        <v>15982.960364863962</v>
      </c>
      <c r="I68">
        <v>0</v>
      </c>
      <c r="J68">
        <v>0</v>
      </c>
      <c r="K68" s="18">
        <v>0</v>
      </c>
      <c r="L68" s="7">
        <v>0</v>
      </c>
      <c r="M68" s="7">
        <v>0</v>
      </c>
      <c r="N68">
        <v>0</v>
      </c>
      <c r="O68" s="7">
        <v>0</v>
      </c>
      <c r="P68" s="7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s="19">
        <v>38934</v>
      </c>
      <c r="B69" s="12">
        <v>1.7439252240197711E-2</v>
      </c>
      <c r="C69" s="18">
        <v>92.532672386489054</v>
      </c>
      <c r="D69" s="18">
        <v>5213.4673276135109</v>
      </c>
      <c r="E69" s="18">
        <v>159.70867201573063</v>
      </c>
      <c r="F69" s="18">
        <v>8998.2913279842687</v>
      </c>
      <c r="G69" s="18">
        <v>252.24134440221968</v>
      </c>
      <c r="H69" s="18">
        <v>14211.75865559778</v>
      </c>
      <c r="I69">
        <v>0</v>
      </c>
      <c r="J69">
        <v>0</v>
      </c>
      <c r="K69" s="18">
        <v>0</v>
      </c>
      <c r="L69" s="7">
        <v>0</v>
      </c>
      <c r="M69" s="7">
        <v>0</v>
      </c>
      <c r="N69">
        <v>0</v>
      </c>
      <c r="O69" s="7">
        <v>0</v>
      </c>
      <c r="P69" s="7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s="19">
        <v>38935</v>
      </c>
      <c r="B70" s="12">
        <v>1.4590869081464786E-2</v>
      </c>
      <c r="C70" s="18">
        <v>35.87894707132191</v>
      </c>
      <c r="D70" s="18">
        <v>2423.1210529286782</v>
      </c>
      <c r="E70" s="18">
        <v>83.35763506240832</v>
      </c>
      <c r="F70" s="18">
        <v>5629.642364937592</v>
      </c>
      <c r="G70" s="18">
        <v>119.23658213373022</v>
      </c>
      <c r="H70" s="18">
        <v>8052.7634178662702</v>
      </c>
      <c r="I70">
        <v>9158</v>
      </c>
      <c r="J70">
        <v>0</v>
      </c>
      <c r="K70" s="18">
        <v>0</v>
      </c>
      <c r="L70" s="7">
        <v>0</v>
      </c>
      <c r="M70" s="7">
        <v>0</v>
      </c>
      <c r="N70">
        <v>0</v>
      </c>
      <c r="O70" s="7">
        <v>0</v>
      </c>
      <c r="P70" s="7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s="19">
        <v>38936</v>
      </c>
      <c r="B71" s="12">
        <v>1.2201939779084348E-2</v>
      </c>
      <c r="C71" s="18">
        <v>15.325636362529941</v>
      </c>
      <c r="D71" s="18">
        <v>1240.6743636374702</v>
      </c>
      <c r="E71" s="18">
        <v>82.802363340866378</v>
      </c>
      <c r="F71" s="18">
        <v>6703.1976366591334</v>
      </c>
      <c r="G71" s="18">
        <v>98.127999703396313</v>
      </c>
      <c r="H71" s="18">
        <v>7943.8720002966038</v>
      </c>
      <c r="I71">
        <v>5196</v>
      </c>
      <c r="J71">
        <v>0</v>
      </c>
      <c r="K71">
        <v>517</v>
      </c>
      <c r="L71" s="7">
        <v>0</v>
      </c>
      <c r="M71" s="7">
        <v>0</v>
      </c>
      <c r="N71">
        <v>0</v>
      </c>
      <c r="O71" s="7">
        <v>0</v>
      </c>
      <c r="P71" s="7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s="19">
        <v>38937</v>
      </c>
      <c r="B72" s="12">
        <v>1.0200095678322141E-2</v>
      </c>
      <c r="C72" s="18">
        <v>19.686184659161732</v>
      </c>
      <c r="D72" s="18">
        <v>1910.3138153408383</v>
      </c>
      <c r="E72" s="18">
        <v>81.590565330898798</v>
      </c>
      <c r="F72" s="18">
        <v>7917.4094346691008</v>
      </c>
      <c r="G72" s="18">
        <v>101.27674999006052</v>
      </c>
      <c r="H72" s="18">
        <v>9827.7232500099399</v>
      </c>
      <c r="I72">
        <v>6114</v>
      </c>
      <c r="J72">
        <v>0</v>
      </c>
      <c r="K72">
        <v>519</v>
      </c>
      <c r="L72" s="7">
        <v>0</v>
      </c>
      <c r="M72" s="7">
        <v>0</v>
      </c>
      <c r="N72">
        <v>0</v>
      </c>
      <c r="O72" s="7">
        <v>153</v>
      </c>
      <c r="P72" s="7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s="19">
        <v>38938</v>
      </c>
      <c r="B73" s="12">
        <v>8.5238391209623288E-3</v>
      </c>
      <c r="C73" s="18">
        <v>17.431251002367961</v>
      </c>
      <c r="D73" s="18">
        <v>2027.5687489976319</v>
      </c>
      <c r="E73" s="18">
        <v>53.384804414587066</v>
      </c>
      <c r="F73" s="18">
        <v>6209.6151955854129</v>
      </c>
      <c r="G73" s="18">
        <v>70.816055416955024</v>
      </c>
      <c r="H73" s="18">
        <v>8237.1839445830446</v>
      </c>
      <c r="I73">
        <v>3701</v>
      </c>
      <c r="J73">
        <v>0</v>
      </c>
      <c r="K73">
        <v>353</v>
      </c>
      <c r="L73" s="7">
        <v>0</v>
      </c>
      <c r="M73" s="7">
        <v>0</v>
      </c>
      <c r="N73">
        <v>0</v>
      </c>
      <c r="O73" s="7">
        <v>0</v>
      </c>
      <c r="P73" s="7">
        <v>0</v>
      </c>
      <c r="Q73">
        <v>0</v>
      </c>
      <c r="R73">
        <v>0</v>
      </c>
      <c r="S73">
        <v>3945</v>
      </c>
      <c r="T73">
        <v>0</v>
      </c>
      <c r="U73">
        <v>0</v>
      </c>
    </row>
    <row r="74" spans="1:21" x14ac:dyDescent="0.25">
      <c r="A74" s="19">
        <v>38939</v>
      </c>
      <c r="B74" s="12">
        <v>7.1210722338181931E-3</v>
      </c>
      <c r="C74" s="18">
        <v>10.788424434234562</v>
      </c>
      <c r="D74" s="18">
        <v>1504.2115755657655</v>
      </c>
      <c r="E74" s="18">
        <v>40.390721710216795</v>
      </c>
      <c r="F74" s="18">
        <v>5631.6092782897831</v>
      </c>
      <c r="G74" s="18">
        <v>51.179146144451359</v>
      </c>
      <c r="H74" s="18">
        <v>7135.8208538555482</v>
      </c>
      <c r="I74">
        <v>4107</v>
      </c>
      <c r="J74">
        <v>0</v>
      </c>
      <c r="K74" s="18">
        <v>0</v>
      </c>
      <c r="L74" s="7">
        <v>0</v>
      </c>
      <c r="M74" s="7">
        <v>0</v>
      </c>
      <c r="N74">
        <v>0</v>
      </c>
      <c r="O74" s="7">
        <v>0</v>
      </c>
      <c r="P74" s="7">
        <v>0</v>
      </c>
      <c r="Q74">
        <v>0</v>
      </c>
      <c r="R74">
        <v>0</v>
      </c>
      <c r="S74">
        <v>2156</v>
      </c>
      <c r="T74">
        <v>0</v>
      </c>
      <c r="U74">
        <v>0</v>
      </c>
    </row>
    <row r="75" spans="1:21" x14ac:dyDescent="0.25">
      <c r="A75" s="19">
        <v>38940</v>
      </c>
      <c r="B75" s="12">
        <v>5.9477736100207457E-3</v>
      </c>
      <c r="C75" s="18">
        <v>21.727216997405783</v>
      </c>
      <c r="D75" s="18">
        <v>3631.2727830025942</v>
      </c>
      <c r="E75" s="18">
        <v>22.280359943137714</v>
      </c>
      <c r="F75" s="18">
        <v>3723.7196400568623</v>
      </c>
      <c r="G75" s="18">
        <v>44.007576940543501</v>
      </c>
      <c r="H75" s="18">
        <v>7354.992423059457</v>
      </c>
      <c r="I75">
        <v>5273</v>
      </c>
      <c r="J75">
        <v>0</v>
      </c>
      <c r="K75" s="18">
        <v>0</v>
      </c>
      <c r="L75" s="7">
        <v>0</v>
      </c>
      <c r="M75" s="7">
        <v>0</v>
      </c>
      <c r="N75">
        <v>0</v>
      </c>
      <c r="O75" s="7">
        <v>0</v>
      </c>
      <c r="P75" s="7">
        <v>0</v>
      </c>
      <c r="Q75">
        <v>0</v>
      </c>
      <c r="R75">
        <v>0</v>
      </c>
      <c r="S75">
        <v>399</v>
      </c>
      <c r="T75">
        <v>0</v>
      </c>
      <c r="U75">
        <v>0</v>
      </c>
    </row>
    <row r="76" spans="1:21" x14ac:dyDescent="0.25">
      <c r="A76" s="19">
        <v>38941</v>
      </c>
      <c r="B76" s="12">
        <v>4.9668256739695549E-3</v>
      </c>
      <c r="C76" s="18">
        <v>15.203453388020808</v>
      </c>
      <c r="D76" s="18">
        <v>3045.796546611979</v>
      </c>
      <c r="E76" s="18">
        <v>12.258125763356862</v>
      </c>
      <c r="F76" s="18">
        <v>2455.7418742366431</v>
      </c>
      <c r="G76" s="18">
        <v>27.46157915137767</v>
      </c>
      <c r="H76" s="18">
        <v>5501.5384208486221</v>
      </c>
      <c r="I76">
        <v>2849</v>
      </c>
      <c r="J76">
        <v>0</v>
      </c>
      <c r="K76">
        <v>650</v>
      </c>
      <c r="L76" s="7">
        <v>0</v>
      </c>
      <c r="M76" s="7">
        <v>0</v>
      </c>
      <c r="N76">
        <v>0</v>
      </c>
      <c r="O76" s="7">
        <v>0</v>
      </c>
      <c r="P76" s="7">
        <v>0</v>
      </c>
      <c r="Q76">
        <v>0</v>
      </c>
      <c r="R76">
        <v>0</v>
      </c>
      <c r="S76">
        <v>247</v>
      </c>
      <c r="T76">
        <v>0</v>
      </c>
      <c r="U76">
        <v>0</v>
      </c>
    </row>
    <row r="77" spans="1:21" x14ac:dyDescent="0.25">
      <c r="A77" s="19">
        <v>38942</v>
      </c>
      <c r="B77" s="12">
        <v>4.1469875185120575E-3</v>
      </c>
      <c r="C77" s="18">
        <v>9.8117724687995285</v>
      </c>
      <c r="D77" s="18">
        <v>2356.1882275312005</v>
      </c>
      <c r="E77" s="18">
        <v>5.8679873386945616</v>
      </c>
      <c r="F77" s="18">
        <v>1409.1320126613055</v>
      </c>
      <c r="G77" s="18">
        <v>15.67975980749409</v>
      </c>
      <c r="H77" s="18">
        <v>3765.3202401925059</v>
      </c>
      <c r="I77">
        <v>1427</v>
      </c>
      <c r="J77">
        <v>0</v>
      </c>
      <c r="K77">
        <v>788</v>
      </c>
      <c r="L77" s="7">
        <v>0</v>
      </c>
      <c r="M77" s="7">
        <v>0</v>
      </c>
      <c r="N77">
        <v>0</v>
      </c>
      <c r="O77" s="7">
        <v>86</v>
      </c>
      <c r="P77" s="7">
        <v>0</v>
      </c>
      <c r="Q77">
        <v>0</v>
      </c>
      <c r="R77">
        <v>0</v>
      </c>
      <c r="S77">
        <v>167</v>
      </c>
      <c r="T77">
        <v>0</v>
      </c>
      <c r="U77">
        <v>0</v>
      </c>
    </row>
    <row r="78" spans="1:21" x14ac:dyDescent="0.25">
      <c r="A78" s="19">
        <v>38943</v>
      </c>
      <c r="B78" s="12">
        <v>3.4620033115799753E-3</v>
      </c>
      <c r="C78" s="18">
        <v>19.833816972041678</v>
      </c>
      <c r="D78" s="18">
        <v>5709.1661830279581</v>
      </c>
      <c r="E78" s="18">
        <v>9.4374210273670123</v>
      </c>
      <c r="F78" s="18">
        <v>2716.5625789726328</v>
      </c>
      <c r="G78" s="18">
        <v>29.27123799940869</v>
      </c>
      <c r="H78" s="18">
        <v>8425.7287620005918</v>
      </c>
      <c r="I78">
        <v>1280</v>
      </c>
      <c r="J78">
        <v>0</v>
      </c>
      <c r="K78" s="18">
        <v>0</v>
      </c>
      <c r="L78" s="7">
        <v>0</v>
      </c>
      <c r="M78" s="7">
        <v>0</v>
      </c>
      <c r="N78">
        <v>0</v>
      </c>
      <c r="O78" s="7">
        <v>135</v>
      </c>
      <c r="P78" s="7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s="19">
        <v>38944</v>
      </c>
      <c r="B79" s="12">
        <v>2.8898339601172163E-3</v>
      </c>
      <c r="C79" s="18">
        <v>7.8892467111200002</v>
      </c>
      <c r="D79" s="18">
        <v>2722.11075328888</v>
      </c>
      <c r="E79" s="18">
        <v>8.53367968422614</v>
      </c>
      <c r="F79" s="18">
        <v>2944.4663203157738</v>
      </c>
      <c r="G79" s="18">
        <v>16.422926395346138</v>
      </c>
      <c r="H79" s="18">
        <v>5666.5770736046543</v>
      </c>
      <c r="I79">
        <v>2129</v>
      </c>
      <c r="J79">
        <v>0</v>
      </c>
      <c r="K79">
        <v>320</v>
      </c>
      <c r="L79" s="7">
        <v>0</v>
      </c>
      <c r="M79" s="7">
        <v>0</v>
      </c>
      <c r="N79">
        <v>0</v>
      </c>
      <c r="O79" s="7">
        <v>0</v>
      </c>
      <c r="P79" s="7">
        <v>0</v>
      </c>
      <c r="Q79">
        <v>0</v>
      </c>
      <c r="R79">
        <v>0</v>
      </c>
      <c r="S79">
        <v>277</v>
      </c>
      <c r="T79">
        <v>0</v>
      </c>
      <c r="U79">
        <v>0</v>
      </c>
    </row>
    <row r="80" spans="1:21" x14ac:dyDescent="0.25">
      <c r="A80" s="19">
        <v>38945</v>
      </c>
      <c r="B80" s="12">
        <v>2.4119988305931761E-3</v>
      </c>
      <c r="C80" s="18">
        <v>3.340618380371549</v>
      </c>
      <c r="D80" s="18">
        <v>1381.6593816196284</v>
      </c>
      <c r="E80" s="18">
        <v>6.2760209572034444</v>
      </c>
      <c r="F80" s="18">
        <v>2595.7239790427966</v>
      </c>
      <c r="G80" s="18">
        <v>9.616639337574993</v>
      </c>
      <c r="H80" s="18">
        <v>3977.3833606624248</v>
      </c>
      <c r="I80">
        <v>2458</v>
      </c>
      <c r="J80">
        <v>0</v>
      </c>
      <c r="K80">
        <v>495</v>
      </c>
      <c r="L80" s="7">
        <v>0</v>
      </c>
      <c r="M80" s="7">
        <v>0</v>
      </c>
      <c r="N80">
        <v>0</v>
      </c>
      <c r="O80" s="7">
        <v>0</v>
      </c>
      <c r="P80" s="7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s="19">
        <v>38946</v>
      </c>
      <c r="B81" s="12">
        <v>2.0130144093482016E-3</v>
      </c>
      <c r="C81" s="18">
        <v>7.7923787785868885</v>
      </c>
      <c r="D81" s="18">
        <v>3863.2076212214133</v>
      </c>
      <c r="E81" s="18">
        <v>6.338982375037487</v>
      </c>
      <c r="F81" s="18">
        <v>3142.6610176249624</v>
      </c>
      <c r="G81" s="18">
        <v>14.131361153624376</v>
      </c>
      <c r="H81" s="18">
        <v>7005.8686388463757</v>
      </c>
      <c r="I81">
        <v>2602</v>
      </c>
      <c r="J81">
        <v>0</v>
      </c>
      <c r="K81" s="18">
        <v>0</v>
      </c>
      <c r="L81" s="7">
        <v>0</v>
      </c>
      <c r="M81" s="7">
        <v>0</v>
      </c>
      <c r="N81">
        <v>0</v>
      </c>
      <c r="O81" s="7">
        <v>0</v>
      </c>
      <c r="P81" s="7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s="19">
        <v>38947</v>
      </c>
      <c r="B82" s="12">
        <v>1.679917457093949E-3</v>
      </c>
      <c r="C82" s="18">
        <v>4.8062438447457883</v>
      </c>
      <c r="D82" s="18">
        <v>2856.1937561552541</v>
      </c>
      <c r="E82" s="18">
        <v>1.8882272217735987</v>
      </c>
      <c r="F82" s="18">
        <v>1122.1117727782264</v>
      </c>
      <c r="G82" s="18">
        <v>6.6944710665193874</v>
      </c>
      <c r="H82" s="18">
        <v>3978.3055289334807</v>
      </c>
      <c r="I82">
        <v>1984</v>
      </c>
      <c r="J82">
        <v>0</v>
      </c>
      <c r="K82">
        <v>1165</v>
      </c>
      <c r="L82" s="7">
        <v>0</v>
      </c>
      <c r="M82" s="7">
        <v>0</v>
      </c>
      <c r="N82">
        <v>0</v>
      </c>
      <c r="O82" s="7">
        <v>0</v>
      </c>
      <c r="P82" s="7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s="19">
        <v>38948</v>
      </c>
      <c r="B83" s="12">
        <v>1.4018612059040203E-3</v>
      </c>
      <c r="C83" s="18">
        <v>3.6308205232914128</v>
      </c>
      <c r="D83" s="18">
        <v>2586.3691794767087</v>
      </c>
      <c r="E83" s="18">
        <v>2.6817604868943907</v>
      </c>
      <c r="F83" s="18">
        <v>1910.3182395131057</v>
      </c>
      <c r="G83" s="18">
        <v>6.312581010185804</v>
      </c>
      <c r="H83" s="18">
        <v>4496.6874189898144</v>
      </c>
      <c r="I83">
        <v>1124</v>
      </c>
      <c r="J83">
        <v>0</v>
      </c>
      <c r="K83">
        <v>0</v>
      </c>
      <c r="L83" s="7">
        <v>0</v>
      </c>
      <c r="M83" s="7">
        <v>0</v>
      </c>
      <c r="N83">
        <v>0</v>
      </c>
      <c r="O83" s="7">
        <v>0</v>
      </c>
      <c r="P83" s="7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s="19">
        <v>38949</v>
      </c>
      <c r="B84" s="12">
        <v>1.1697742878410411E-3</v>
      </c>
      <c r="C84" s="18">
        <v>4.0532679073692073</v>
      </c>
      <c r="D84" s="18">
        <v>3460.946732092631</v>
      </c>
      <c r="E84" s="18">
        <v>1.3733150139253822</v>
      </c>
      <c r="F84" s="18">
        <v>1172.6266849860747</v>
      </c>
      <c r="G84" s="18">
        <v>5.4265829212945897</v>
      </c>
      <c r="H84" s="18">
        <v>4633.5734170787055</v>
      </c>
      <c r="I84">
        <v>1913</v>
      </c>
      <c r="J84">
        <v>0</v>
      </c>
      <c r="K84">
        <v>0</v>
      </c>
      <c r="L84" s="7">
        <v>0</v>
      </c>
      <c r="M84" s="7">
        <v>0</v>
      </c>
      <c r="N84">
        <v>0</v>
      </c>
      <c r="O84" s="7">
        <v>0</v>
      </c>
      <c r="P84" s="7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s="19">
        <v>38950</v>
      </c>
      <c r="B85" s="12">
        <v>9.7607325845427972E-4</v>
      </c>
      <c r="C85" s="18">
        <v>2.1932366117467668</v>
      </c>
      <c r="D85" s="18">
        <v>2244.8067633882533</v>
      </c>
      <c r="E85" s="18">
        <v>1.437755909703154</v>
      </c>
      <c r="F85" s="18">
        <v>1471.5622440902969</v>
      </c>
      <c r="G85" s="18">
        <v>3.6309925214499206</v>
      </c>
      <c r="H85" s="18">
        <v>3716.36900747855</v>
      </c>
      <c r="I85">
        <v>1174</v>
      </c>
      <c r="J85">
        <v>0</v>
      </c>
      <c r="K85">
        <v>0</v>
      </c>
      <c r="L85" s="7">
        <v>0</v>
      </c>
      <c r="M85" s="7">
        <v>0</v>
      </c>
      <c r="N85">
        <v>0</v>
      </c>
      <c r="O85" s="7">
        <v>0</v>
      </c>
      <c r="P85" s="7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s="19">
        <v>38951</v>
      </c>
      <c r="B86" s="12">
        <v>8.1442071590021037E-4</v>
      </c>
      <c r="C86" s="18">
        <v>2.0116191682735196</v>
      </c>
      <c r="D86" s="18">
        <v>2467.9883808317263</v>
      </c>
      <c r="E86" s="18">
        <v>2.1508851106924558</v>
      </c>
      <c r="F86" s="18">
        <v>2638.8491148893077</v>
      </c>
      <c r="G86" s="18">
        <v>4.1625042789659759</v>
      </c>
      <c r="H86" s="18">
        <v>5106.8374957210344</v>
      </c>
      <c r="I86">
        <v>1473</v>
      </c>
      <c r="J86">
        <v>0</v>
      </c>
      <c r="K86">
        <v>0</v>
      </c>
      <c r="L86" s="7">
        <v>0</v>
      </c>
      <c r="M86" s="7">
        <v>0</v>
      </c>
      <c r="N86">
        <v>0</v>
      </c>
      <c r="O86" s="7">
        <v>0</v>
      </c>
      <c r="P86" s="7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s="19">
        <v>38952</v>
      </c>
      <c r="B87" s="12">
        <v>6.7952207729504721E-4</v>
      </c>
      <c r="C87" s="18">
        <v>0.78756608758495972</v>
      </c>
      <c r="D87" s="18">
        <v>1158.212433912415</v>
      </c>
      <c r="E87" s="18">
        <v>1.0770424925126498</v>
      </c>
      <c r="F87" s="18">
        <v>1583.9229575074874</v>
      </c>
      <c r="G87" s="18">
        <v>1.8646085800976095</v>
      </c>
      <c r="H87" s="18">
        <v>2742.1353914199026</v>
      </c>
      <c r="I87">
        <v>2641</v>
      </c>
      <c r="J87">
        <v>0</v>
      </c>
      <c r="K87">
        <v>0</v>
      </c>
      <c r="L87" s="7">
        <v>0</v>
      </c>
      <c r="M87" s="7">
        <v>0</v>
      </c>
      <c r="N87">
        <v>0</v>
      </c>
      <c r="O87" s="7">
        <v>0</v>
      </c>
      <c r="P87" s="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s="19">
        <v>38953</v>
      </c>
      <c r="B88" s="12">
        <v>5.6695503793313673E-4</v>
      </c>
      <c r="C88" s="18">
        <v>2.6431443868442832</v>
      </c>
      <c r="D88" s="18">
        <v>4659.3568556131559</v>
      </c>
      <c r="E88" s="18">
        <v>0.83455781583757727</v>
      </c>
      <c r="F88" s="18">
        <v>1471.1654421841624</v>
      </c>
      <c r="G88" s="18">
        <v>3.4777022026818605</v>
      </c>
      <c r="H88" s="18">
        <v>6130.5222977973181</v>
      </c>
      <c r="I88">
        <v>1585</v>
      </c>
      <c r="J88">
        <v>0</v>
      </c>
      <c r="K88">
        <v>0</v>
      </c>
      <c r="L88" s="7">
        <v>0</v>
      </c>
      <c r="M88" s="7">
        <v>0</v>
      </c>
      <c r="N88">
        <v>0</v>
      </c>
      <c r="O88" s="7">
        <v>0</v>
      </c>
      <c r="P88" s="7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s="19">
        <v>38954</v>
      </c>
      <c r="B89" s="12">
        <v>4.7302659887293874E-4</v>
      </c>
      <c r="C89" s="18">
        <v>0.77056032956401721</v>
      </c>
      <c r="D89" s="18">
        <v>1628.229439670436</v>
      </c>
      <c r="E89" s="18">
        <v>0.63574774888522967</v>
      </c>
      <c r="F89" s="18">
        <v>1343.3642522511147</v>
      </c>
      <c r="G89" s="18">
        <v>1.4063080784492468</v>
      </c>
      <c r="H89" s="18">
        <v>2971.593691921551</v>
      </c>
      <c r="I89">
        <v>1472</v>
      </c>
      <c r="J89">
        <v>0</v>
      </c>
      <c r="K89">
        <v>0</v>
      </c>
      <c r="L89" s="7">
        <v>0</v>
      </c>
      <c r="M89" s="7">
        <v>0</v>
      </c>
      <c r="N89">
        <v>0</v>
      </c>
      <c r="O89" s="7">
        <v>0</v>
      </c>
      <c r="P89" s="7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s="19">
        <v>38955</v>
      </c>
      <c r="B90" s="12">
        <v>3.9465330484167449E-4</v>
      </c>
      <c r="C90" s="18">
        <v>1.3962833925298443</v>
      </c>
      <c r="D90" s="18">
        <v>3536.6037166074702</v>
      </c>
      <c r="E90" s="18">
        <v>0.33348204259121494</v>
      </c>
      <c r="F90" s="18">
        <v>844.66651795740881</v>
      </c>
      <c r="G90" s="18">
        <v>1.7297654351210592</v>
      </c>
      <c r="H90" s="18">
        <v>4381.2702345648795</v>
      </c>
      <c r="I90">
        <v>1344</v>
      </c>
      <c r="J90">
        <v>0</v>
      </c>
      <c r="K90">
        <v>0</v>
      </c>
      <c r="L90" s="7">
        <v>0</v>
      </c>
      <c r="M90" s="7">
        <v>0</v>
      </c>
      <c r="N90">
        <v>0</v>
      </c>
      <c r="O90" s="7">
        <v>0</v>
      </c>
      <c r="P90" s="7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s="19">
        <v>38956</v>
      </c>
      <c r="B91" s="12">
        <v>3.2926099291774591E-4</v>
      </c>
      <c r="C91" s="18">
        <v>0.87616350215412186</v>
      </c>
      <c r="D91" s="18">
        <v>2660.1238364978458</v>
      </c>
      <c r="E91" s="18">
        <v>0.82414026527311801</v>
      </c>
      <c r="F91" s="18">
        <v>2502.1758597347271</v>
      </c>
      <c r="G91" s="18">
        <v>1.7003037674272399</v>
      </c>
      <c r="H91" s="18">
        <v>5162.2996962325724</v>
      </c>
      <c r="I91">
        <v>592</v>
      </c>
      <c r="J91">
        <v>0</v>
      </c>
      <c r="K91">
        <v>0</v>
      </c>
      <c r="L91" s="7">
        <v>0</v>
      </c>
      <c r="M91" s="7">
        <v>0</v>
      </c>
      <c r="N91">
        <v>0</v>
      </c>
      <c r="O91" s="7">
        <v>253</v>
      </c>
      <c r="P91" s="7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s="19">
        <v>38957</v>
      </c>
      <c r="B92" s="12">
        <v>2.7470092103587529E-4</v>
      </c>
      <c r="C92" s="18">
        <v>0.50984490944258454</v>
      </c>
      <c r="D92" s="18">
        <v>1855.4901550905574</v>
      </c>
      <c r="E92" s="18">
        <v>0.30766503156018032</v>
      </c>
      <c r="F92" s="18">
        <v>1119.6923349684398</v>
      </c>
      <c r="G92" s="18">
        <v>0.81750994100276486</v>
      </c>
      <c r="H92" s="18">
        <v>2975.1824900589972</v>
      </c>
      <c r="I92">
        <v>2503</v>
      </c>
      <c r="J92">
        <v>0</v>
      </c>
      <c r="K92">
        <v>0</v>
      </c>
      <c r="L92" s="7">
        <v>0</v>
      </c>
      <c r="M92" s="7">
        <v>0</v>
      </c>
      <c r="N92">
        <v>0</v>
      </c>
      <c r="O92" s="7">
        <v>0</v>
      </c>
      <c r="P92" s="7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s="19">
        <v>38958</v>
      </c>
      <c r="B93" s="12">
        <v>0</v>
      </c>
      <c r="C93" s="18">
        <v>0</v>
      </c>
      <c r="D93" s="18">
        <v>1193</v>
      </c>
      <c r="E93" s="18">
        <v>0</v>
      </c>
      <c r="F93" s="18">
        <v>2222</v>
      </c>
      <c r="G93" s="18">
        <v>0</v>
      </c>
      <c r="H93" s="18">
        <v>3415</v>
      </c>
      <c r="I93">
        <v>1120</v>
      </c>
      <c r="J93">
        <v>0</v>
      </c>
      <c r="K93">
        <v>0</v>
      </c>
      <c r="L93" s="7">
        <v>0</v>
      </c>
      <c r="M93" s="7">
        <v>0</v>
      </c>
      <c r="N93">
        <v>0</v>
      </c>
      <c r="O93" s="7">
        <v>0</v>
      </c>
      <c r="P93" s="7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s="19">
        <v>38959</v>
      </c>
      <c r="B94" s="12">
        <v>0</v>
      </c>
      <c r="C94" s="18">
        <v>0</v>
      </c>
      <c r="D94" s="18">
        <v>2357</v>
      </c>
      <c r="E94" s="18">
        <v>0</v>
      </c>
      <c r="F94" s="18">
        <v>0</v>
      </c>
      <c r="G94" s="18">
        <v>0</v>
      </c>
      <c r="H94" s="18">
        <v>2357</v>
      </c>
      <c r="I94">
        <v>2222</v>
      </c>
      <c r="J94">
        <v>0</v>
      </c>
      <c r="K94">
        <v>0</v>
      </c>
      <c r="L94" s="7">
        <v>0</v>
      </c>
      <c r="M94" s="7">
        <v>0</v>
      </c>
      <c r="N94">
        <v>0</v>
      </c>
      <c r="O94" s="7">
        <v>0</v>
      </c>
      <c r="P94" s="7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s="19">
        <v>38960</v>
      </c>
      <c r="B95" s="12">
        <v>0</v>
      </c>
      <c r="C95" s="18">
        <v>0</v>
      </c>
      <c r="D95" s="18">
        <v>3189</v>
      </c>
      <c r="E95" s="18">
        <v>0</v>
      </c>
      <c r="F95" s="18">
        <v>136</v>
      </c>
      <c r="G95" s="18">
        <v>0</v>
      </c>
      <c r="H95" s="18">
        <v>3325</v>
      </c>
      <c r="I95">
        <v>0</v>
      </c>
      <c r="J95">
        <v>0</v>
      </c>
      <c r="K95">
        <v>0</v>
      </c>
      <c r="L95" s="7">
        <v>0</v>
      </c>
      <c r="M95" s="7">
        <v>0</v>
      </c>
      <c r="N95">
        <v>0</v>
      </c>
      <c r="O95" s="7">
        <v>0</v>
      </c>
      <c r="P95" s="7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s="19">
        <v>38961</v>
      </c>
      <c r="B96" s="12">
        <v>0</v>
      </c>
      <c r="C96" s="18">
        <v>0</v>
      </c>
      <c r="D96" s="18">
        <v>4906</v>
      </c>
      <c r="E96" s="18">
        <v>0</v>
      </c>
      <c r="F96" s="18">
        <v>0</v>
      </c>
      <c r="G96" s="18">
        <v>0</v>
      </c>
      <c r="H96" s="18">
        <v>4906</v>
      </c>
      <c r="I96">
        <v>136</v>
      </c>
      <c r="J96">
        <v>0</v>
      </c>
      <c r="K96">
        <v>0</v>
      </c>
      <c r="L96" s="7">
        <v>0</v>
      </c>
      <c r="M96" s="7">
        <v>0</v>
      </c>
      <c r="N96">
        <v>0</v>
      </c>
      <c r="O96" s="7">
        <v>0</v>
      </c>
      <c r="P96" s="7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s="19">
        <v>38962</v>
      </c>
      <c r="B97" s="12">
        <v>0</v>
      </c>
      <c r="C97" s="18">
        <v>0</v>
      </c>
      <c r="D97" s="18">
        <v>3234</v>
      </c>
      <c r="E97" s="18">
        <v>0</v>
      </c>
      <c r="F97" s="18">
        <v>0</v>
      </c>
      <c r="G97" s="18">
        <v>0</v>
      </c>
      <c r="H97" s="18">
        <v>3234</v>
      </c>
      <c r="I97">
        <v>0</v>
      </c>
      <c r="J97">
        <v>0</v>
      </c>
      <c r="K97">
        <v>0</v>
      </c>
      <c r="L97" s="7">
        <v>0</v>
      </c>
      <c r="M97" s="7">
        <v>0</v>
      </c>
      <c r="N97">
        <v>0</v>
      </c>
      <c r="O97" s="7">
        <v>0</v>
      </c>
      <c r="P97" s="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s="19">
        <v>38963</v>
      </c>
      <c r="B98" s="12">
        <v>0</v>
      </c>
      <c r="C98" s="18">
        <v>0</v>
      </c>
      <c r="D98" s="18">
        <v>3230</v>
      </c>
      <c r="E98" s="18">
        <v>0</v>
      </c>
      <c r="F98" s="18">
        <v>0</v>
      </c>
      <c r="G98" s="18">
        <v>0</v>
      </c>
      <c r="H98" s="18">
        <v>3230</v>
      </c>
      <c r="I98">
        <v>0</v>
      </c>
      <c r="J98">
        <v>0</v>
      </c>
      <c r="K98">
        <v>0</v>
      </c>
      <c r="L98" s="7">
        <v>0</v>
      </c>
      <c r="M98" s="7">
        <v>0</v>
      </c>
      <c r="N98">
        <v>0</v>
      </c>
      <c r="O98" s="7">
        <v>0</v>
      </c>
      <c r="P98" s="7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s="19">
        <v>38964</v>
      </c>
      <c r="B99" s="12">
        <v>0</v>
      </c>
      <c r="C99" s="18">
        <v>0</v>
      </c>
      <c r="D99" s="18">
        <v>3098</v>
      </c>
      <c r="E99" s="18">
        <v>0</v>
      </c>
      <c r="F99" s="18">
        <v>0</v>
      </c>
      <c r="G99" s="18">
        <v>0</v>
      </c>
      <c r="H99" s="18">
        <v>3098</v>
      </c>
      <c r="I99">
        <v>0</v>
      </c>
      <c r="J99">
        <v>0</v>
      </c>
      <c r="K99">
        <v>0</v>
      </c>
      <c r="L99" s="7">
        <v>0</v>
      </c>
      <c r="M99" s="7">
        <v>0</v>
      </c>
      <c r="N99">
        <v>0</v>
      </c>
      <c r="O99" s="7">
        <v>0</v>
      </c>
      <c r="P99" s="7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s="19">
        <v>38965</v>
      </c>
      <c r="B100" s="12">
        <v>0</v>
      </c>
      <c r="C100" s="18">
        <v>0</v>
      </c>
      <c r="D100" s="18">
        <v>2937.56</v>
      </c>
      <c r="E100" s="18">
        <v>0</v>
      </c>
      <c r="F100" s="18">
        <v>0</v>
      </c>
      <c r="G100" s="18">
        <v>0</v>
      </c>
      <c r="H100" s="18">
        <v>2937.56</v>
      </c>
      <c r="I100">
        <v>0</v>
      </c>
      <c r="J100">
        <v>0</v>
      </c>
      <c r="K100">
        <v>0</v>
      </c>
      <c r="L100" s="7">
        <v>0</v>
      </c>
      <c r="M100" s="7">
        <v>0</v>
      </c>
      <c r="N100">
        <v>0</v>
      </c>
      <c r="O100" s="7">
        <v>0</v>
      </c>
      <c r="P100" s="7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s="19">
        <v>38966</v>
      </c>
      <c r="B101" s="12">
        <v>0</v>
      </c>
      <c r="C101" s="18">
        <v>0</v>
      </c>
      <c r="D101" s="18">
        <v>2806.3249999999998</v>
      </c>
      <c r="E101" s="18">
        <v>0</v>
      </c>
      <c r="F101" s="18">
        <v>0</v>
      </c>
      <c r="G101" s="18">
        <v>0</v>
      </c>
      <c r="H101" s="18">
        <v>2806.3249999999998</v>
      </c>
      <c r="I101">
        <v>0</v>
      </c>
      <c r="J101">
        <v>0</v>
      </c>
      <c r="K101">
        <v>0</v>
      </c>
      <c r="L101" s="7">
        <v>0</v>
      </c>
      <c r="M101" s="7">
        <v>0</v>
      </c>
      <c r="N101">
        <v>0</v>
      </c>
      <c r="O101" s="7">
        <v>0</v>
      </c>
      <c r="P101" s="7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s="19">
        <v>38967</v>
      </c>
      <c r="B102" s="12">
        <v>0</v>
      </c>
      <c r="C102" s="18">
        <v>0</v>
      </c>
      <c r="D102" s="18">
        <v>2667.8989999999999</v>
      </c>
      <c r="E102" s="18">
        <v>0</v>
      </c>
      <c r="F102" s="18">
        <v>0</v>
      </c>
      <c r="G102" s="18">
        <v>0</v>
      </c>
      <c r="H102" s="18">
        <v>2667.8989999999999</v>
      </c>
      <c r="I102">
        <v>0</v>
      </c>
      <c r="J102">
        <v>0</v>
      </c>
      <c r="K102">
        <v>0</v>
      </c>
      <c r="L102" s="7">
        <v>0</v>
      </c>
      <c r="M102" s="7">
        <v>0</v>
      </c>
      <c r="N102">
        <v>0</v>
      </c>
      <c r="O102" s="7">
        <v>0</v>
      </c>
      <c r="P102" s="7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s="19">
        <v>38968</v>
      </c>
      <c r="B103" s="12">
        <v>0</v>
      </c>
      <c r="C103" s="18">
        <v>0</v>
      </c>
      <c r="D103" s="18">
        <v>2544.395</v>
      </c>
      <c r="E103" s="18">
        <v>0</v>
      </c>
      <c r="F103" s="18">
        <v>0</v>
      </c>
      <c r="G103" s="18">
        <v>0</v>
      </c>
      <c r="H103" s="18">
        <v>2544.395</v>
      </c>
      <c r="I103">
        <v>0</v>
      </c>
      <c r="J103">
        <v>0</v>
      </c>
      <c r="K103">
        <v>0</v>
      </c>
      <c r="L103" s="7">
        <v>0</v>
      </c>
      <c r="M103" s="7">
        <v>0</v>
      </c>
      <c r="N103">
        <v>0</v>
      </c>
      <c r="O103" s="7">
        <v>0</v>
      </c>
      <c r="P103" s="7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s="19">
        <v>38969</v>
      </c>
      <c r="B104" s="12">
        <v>0</v>
      </c>
      <c r="C104" s="18">
        <v>0</v>
      </c>
      <c r="D104" s="18">
        <v>2421.5650000000001</v>
      </c>
      <c r="E104" s="18">
        <v>0</v>
      </c>
      <c r="F104" s="18">
        <v>0</v>
      </c>
      <c r="G104" s="18">
        <v>0</v>
      </c>
      <c r="H104" s="18">
        <v>2421.5650000000001</v>
      </c>
      <c r="I104">
        <v>0</v>
      </c>
      <c r="J104">
        <v>0</v>
      </c>
      <c r="K104">
        <v>0</v>
      </c>
      <c r="L104" s="7">
        <v>0</v>
      </c>
      <c r="M104" s="7">
        <v>0</v>
      </c>
      <c r="N104">
        <v>0</v>
      </c>
      <c r="O104" s="7">
        <v>0</v>
      </c>
      <c r="P104" s="7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s="19">
        <v>38970</v>
      </c>
      <c r="B105" s="12">
        <v>0</v>
      </c>
      <c r="C105" s="18">
        <v>0</v>
      </c>
      <c r="D105" s="18">
        <v>2307.797</v>
      </c>
      <c r="E105" s="18">
        <v>0</v>
      </c>
      <c r="F105" s="18">
        <v>0</v>
      </c>
      <c r="G105" s="18">
        <v>0</v>
      </c>
      <c r="H105" s="18">
        <v>2307.797</v>
      </c>
      <c r="I105">
        <v>0</v>
      </c>
      <c r="J105">
        <v>0</v>
      </c>
      <c r="K105">
        <v>0</v>
      </c>
      <c r="L105" s="7">
        <v>0</v>
      </c>
      <c r="M105" s="7">
        <v>0</v>
      </c>
      <c r="N105">
        <v>0</v>
      </c>
      <c r="O105" s="7">
        <v>0</v>
      </c>
      <c r="P105" s="7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s="19">
        <v>38971</v>
      </c>
      <c r="B106" s="12">
        <v>0</v>
      </c>
      <c r="C106" s="18">
        <v>0</v>
      </c>
      <c r="D106" s="18">
        <v>2197.4250000000002</v>
      </c>
      <c r="E106" s="18">
        <v>0</v>
      </c>
      <c r="F106" s="18">
        <v>0</v>
      </c>
      <c r="G106" s="18">
        <v>0</v>
      </c>
      <c r="H106" s="18">
        <v>2197.4250000000002</v>
      </c>
      <c r="I106">
        <v>0</v>
      </c>
      <c r="J106">
        <v>0</v>
      </c>
      <c r="K106">
        <v>0</v>
      </c>
      <c r="L106" s="7">
        <v>0</v>
      </c>
      <c r="M106" s="7">
        <v>0</v>
      </c>
      <c r="N106">
        <v>0</v>
      </c>
      <c r="O106" s="7">
        <v>0</v>
      </c>
      <c r="P106" s="7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s="19">
        <v>38972</v>
      </c>
      <c r="B107" s="12">
        <v>0</v>
      </c>
      <c r="C107" s="18">
        <v>0</v>
      </c>
      <c r="D107" s="18">
        <v>2093.5430000000001</v>
      </c>
      <c r="E107" s="18">
        <v>0</v>
      </c>
      <c r="F107" s="18">
        <v>0</v>
      </c>
      <c r="G107" s="18">
        <v>0</v>
      </c>
      <c r="H107" s="18">
        <v>2093.5430000000001</v>
      </c>
      <c r="I107">
        <v>0</v>
      </c>
      <c r="J107">
        <v>0</v>
      </c>
      <c r="K107">
        <v>0</v>
      </c>
      <c r="L107" s="7">
        <v>0</v>
      </c>
      <c r="M107" s="7">
        <v>0</v>
      </c>
      <c r="N107">
        <v>0</v>
      </c>
      <c r="O107" s="7">
        <v>0</v>
      </c>
      <c r="P107" s="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s="19">
        <v>38973</v>
      </c>
      <c r="B108" s="12">
        <v>0</v>
      </c>
      <c r="C108" s="18">
        <v>0</v>
      </c>
      <c r="D108" s="18">
        <v>1993.818</v>
      </c>
      <c r="E108" s="18">
        <v>0</v>
      </c>
      <c r="F108" s="18">
        <v>0</v>
      </c>
      <c r="G108" s="18">
        <v>0</v>
      </c>
      <c r="H108" s="18">
        <v>1993.818</v>
      </c>
      <c r="I108">
        <v>0</v>
      </c>
      <c r="J108">
        <v>0</v>
      </c>
      <c r="K108">
        <v>0</v>
      </c>
      <c r="L108" s="7">
        <v>0</v>
      </c>
      <c r="M108" s="7">
        <v>0</v>
      </c>
      <c r="N108">
        <v>0</v>
      </c>
      <c r="O108" s="7">
        <v>0</v>
      </c>
      <c r="P108" s="7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s="19">
        <v>38974</v>
      </c>
      <c r="B109" s="12">
        <v>0</v>
      </c>
      <c r="C109" s="18">
        <v>0</v>
      </c>
      <c r="D109" s="18">
        <v>1899.3119999999999</v>
      </c>
      <c r="E109" s="18">
        <v>0</v>
      </c>
      <c r="F109" s="18">
        <v>0</v>
      </c>
      <c r="G109" s="18">
        <v>0</v>
      </c>
      <c r="H109" s="18">
        <v>1899.3119999999999</v>
      </c>
      <c r="I109">
        <v>0</v>
      </c>
      <c r="J109">
        <v>0</v>
      </c>
      <c r="K109">
        <v>0</v>
      </c>
      <c r="L109" s="7">
        <v>0</v>
      </c>
      <c r="M109" s="7">
        <v>0</v>
      </c>
      <c r="N109">
        <v>0</v>
      </c>
      <c r="O109" s="7">
        <v>0</v>
      </c>
      <c r="P109" s="7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s="19">
        <v>38975</v>
      </c>
      <c r="B110" s="12">
        <v>0</v>
      </c>
      <c r="C110" s="18">
        <v>0</v>
      </c>
      <c r="D110" s="18">
        <v>1808.9939999999999</v>
      </c>
      <c r="E110" s="18">
        <v>0</v>
      </c>
      <c r="F110" s="18">
        <v>0</v>
      </c>
      <c r="G110" s="18">
        <v>0</v>
      </c>
      <c r="H110" s="18">
        <v>1808.9939999999999</v>
      </c>
      <c r="I110">
        <v>0</v>
      </c>
      <c r="J110">
        <v>0</v>
      </c>
      <c r="K110">
        <v>0</v>
      </c>
      <c r="L110" s="7">
        <v>0</v>
      </c>
      <c r="M110" s="7">
        <v>0</v>
      </c>
      <c r="N110">
        <v>0</v>
      </c>
      <c r="O110" s="7">
        <v>0</v>
      </c>
      <c r="P110" s="7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s="19">
        <v>38976</v>
      </c>
      <c r="B111" s="12">
        <v>0</v>
      </c>
      <c r="C111" s="18">
        <v>0</v>
      </c>
      <c r="D111" s="18">
        <v>1723.152</v>
      </c>
      <c r="E111" s="18">
        <v>0</v>
      </c>
      <c r="F111" s="18">
        <v>0</v>
      </c>
      <c r="G111" s="18">
        <v>0</v>
      </c>
      <c r="H111" s="18">
        <v>1723.152</v>
      </c>
      <c r="I111">
        <v>0</v>
      </c>
      <c r="J111">
        <v>0</v>
      </c>
      <c r="K111">
        <v>0</v>
      </c>
      <c r="L111" s="7">
        <v>0</v>
      </c>
      <c r="M111" s="7">
        <v>0</v>
      </c>
      <c r="N111">
        <v>0</v>
      </c>
      <c r="O111" s="7">
        <v>0</v>
      </c>
      <c r="P111" s="7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s="19">
        <v>38977</v>
      </c>
      <c r="B112" s="12">
        <v>0</v>
      </c>
      <c r="C112" s="18">
        <v>0</v>
      </c>
      <c r="D112" s="18">
        <v>1641.271</v>
      </c>
      <c r="E112" s="18">
        <v>0</v>
      </c>
      <c r="F112" s="18">
        <v>0</v>
      </c>
      <c r="G112" s="18">
        <v>0</v>
      </c>
      <c r="H112" s="18">
        <v>1641.271</v>
      </c>
      <c r="I112">
        <v>0</v>
      </c>
      <c r="J112">
        <v>0</v>
      </c>
      <c r="K112">
        <v>0</v>
      </c>
      <c r="L112" s="7">
        <v>0</v>
      </c>
      <c r="M112" s="7">
        <v>0</v>
      </c>
      <c r="N112">
        <v>0</v>
      </c>
      <c r="O112" s="7">
        <v>0</v>
      </c>
      <c r="P112" s="7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s="19">
        <v>38978</v>
      </c>
      <c r="B113" s="12">
        <v>0</v>
      </c>
      <c r="C113" s="18">
        <v>0</v>
      </c>
      <c r="D113" s="18">
        <v>1563.3510000000001</v>
      </c>
      <c r="E113" s="18">
        <v>0</v>
      </c>
      <c r="F113" s="18">
        <v>0</v>
      </c>
      <c r="G113" s="18">
        <v>0</v>
      </c>
      <c r="H113" s="18">
        <v>1563.3510000000001</v>
      </c>
      <c r="I113">
        <v>0</v>
      </c>
      <c r="J113">
        <v>0</v>
      </c>
      <c r="K113">
        <v>0</v>
      </c>
      <c r="L113" s="7">
        <v>0</v>
      </c>
      <c r="M113" s="7">
        <v>0</v>
      </c>
      <c r="N113">
        <v>0</v>
      </c>
      <c r="O113" s="7">
        <v>0</v>
      </c>
      <c r="P113" s="7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s="19">
        <v>38979</v>
      </c>
      <c r="B114" s="12">
        <v>0</v>
      </c>
      <c r="C114" s="18">
        <v>0</v>
      </c>
      <c r="D114" s="18">
        <v>1489.087</v>
      </c>
      <c r="E114" s="18">
        <v>0</v>
      </c>
      <c r="F114" s="18">
        <v>0</v>
      </c>
      <c r="G114" s="18">
        <v>0</v>
      </c>
      <c r="H114" s="18">
        <v>1489.087</v>
      </c>
      <c r="I114">
        <v>0</v>
      </c>
      <c r="J114">
        <v>0</v>
      </c>
      <c r="K114">
        <v>0</v>
      </c>
      <c r="L114" s="7">
        <v>0</v>
      </c>
      <c r="M114" s="7">
        <v>0</v>
      </c>
      <c r="N114">
        <v>0</v>
      </c>
      <c r="O114" s="7">
        <v>0</v>
      </c>
      <c r="P114" s="7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s="19">
        <v>38980</v>
      </c>
      <c r="B115" s="12">
        <v>0</v>
      </c>
      <c r="C115" s="18">
        <v>0</v>
      </c>
      <c r="D115" s="18">
        <v>1418.377</v>
      </c>
      <c r="E115" s="18">
        <v>0</v>
      </c>
      <c r="F115" s="18">
        <v>0</v>
      </c>
      <c r="G115" s="18">
        <v>0</v>
      </c>
      <c r="H115" s="18">
        <v>1418.377</v>
      </c>
      <c r="I115">
        <v>0</v>
      </c>
      <c r="J115">
        <v>0</v>
      </c>
      <c r="K115">
        <v>0</v>
      </c>
      <c r="L115" s="7">
        <v>0</v>
      </c>
      <c r="M115" s="7">
        <v>0</v>
      </c>
      <c r="N115">
        <v>0</v>
      </c>
      <c r="O115" s="7">
        <v>0</v>
      </c>
      <c r="P115" s="7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s="19">
        <v>38981</v>
      </c>
      <c r="B116" s="12">
        <v>0</v>
      </c>
      <c r="C116" s="18">
        <v>0</v>
      </c>
      <c r="D116" s="18">
        <v>1351.008</v>
      </c>
      <c r="E116" s="18">
        <v>0</v>
      </c>
      <c r="F116" s="18">
        <v>0</v>
      </c>
      <c r="G116" s="18">
        <v>0</v>
      </c>
      <c r="H116" s="18">
        <v>1351.008</v>
      </c>
      <c r="I116">
        <v>0</v>
      </c>
      <c r="J116">
        <v>0</v>
      </c>
      <c r="K116">
        <v>0</v>
      </c>
      <c r="L116" s="7">
        <v>0</v>
      </c>
      <c r="M116" s="7">
        <v>0</v>
      </c>
      <c r="N116">
        <v>0</v>
      </c>
      <c r="O116" s="7">
        <v>0</v>
      </c>
      <c r="P116" s="7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s="19">
        <v>38982</v>
      </c>
      <c r="B117" s="12">
        <v>0</v>
      </c>
      <c r="C117" s="18">
        <v>0</v>
      </c>
      <c r="D117" s="18">
        <v>1286.8499999999999</v>
      </c>
      <c r="E117" s="18">
        <v>0</v>
      </c>
      <c r="F117" s="18">
        <v>0</v>
      </c>
      <c r="G117" s="18">
        <v>0</v>
      </c>
      <c r="H117" s="18">
        <v>1286.8499999999999</v>
      </c>
      <c r="I117">
        <v>0</v>
      </c>
      <c r="J117">
        <v>0</v>
      </c>
      <c r="K117">
        <v>0</v>
      </c>
      <c r="L117" s="7">
        <v>0</v>
      </c>
      <c r="M117" s="7">
        <v>0</v>
      </c>
      <c r="N117">
        <v>0</v>
      </c>
      <c r="O117" s="7">
        <v>0</v>
      </c>
      <c r="P117" s="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s="19">
        <v>38983</v>
      </c>
      <c r="B118" s="12">
        <v>0</v>
      </c>
      <c r="C118" s="18">
        <v>0</v>
      </c>
      <c r="D118" s="18">
        <v>1225.732</v>
      </c>
      <c r="E118" s="18">
        <v>0</v>
      </c>
      <c r="F118" s="18">
        <v>0</v>
      </c>
      <c r="G118" s="18">
        <v>0</v>
      </c>
      <c r="H118" s="18">
        <v>1225.732</v>
      </c>
      <c r="I118">
        <v>0</v>
      </c>
      <c r="J118">
        <v>0</v>
      </c>
      <c r="K118">
        <v>0</v>
      </c>
      <c r="L118" s="7">
        <v>0</v>
      </c>
      <c r="M118" s="7">
        <v>0</v>
      </c>
      <c r="N118">
        <v>0</v>
      </c>
      <c r="O118" s="7">
        <v>0</v>
      </c>
      <c r="P118" s="7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s="19">
        <v>38984</v>
      </c>
      <c r="B119" s="12">
        <v>0</v>
      </c>
      <c r="C119" s="18">
        <v>0</v>
      </c>
      <c r="D119" s="18">
        <v>1167.521</v>
      </c>
      <c r="E119" s="18">
        <v>0</v>
      </c>
      <c r="F119" s="18">
        <v>0</v>
      </c>
      <c r="G119" s="18">
        <v>0</v>
      </c>
      <c r="H119" s="18">
        <v>1167.521</v>
      </c>
      <c r="I119">
        <v>0</v>
      </c>
      <c r="J119">
        <v>0</v>
      </c>
      <c r="K119">
        <v>0</v>
      </c>
      <c r="L119" s="7">
        <v>0</v>
      </c>
      <c r="M119" s="7">
        <v>0</v>
      </c>
      <c r="N119">
        <v>0</v>
      </c>
      <c r="O119" s="7">
        <v>0</v>
      </c>
      <c r="P119" s="7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s="19">
        <v>38985</v>
      </c>
      <c r="B120" s="12">
        <v>0</v>
      </c>
      <c r="C120" s="18">
        <v>0</v>
      </c>
      <c r="D120" s="18">
        <v>1112.0709999999999</v>
      </c>
      <c r="E120" s="18">
        <v>0</v>
      </c>
      <c r="F120" s="18">
        <v>0</v>
      </c>
      <c r="G120" s="18">
        <v>0</v>
      </c>
      <c r="H120" s="18">
        <v>1112.0709999999999</v>
      </c>
      <c r="I120">
        <v>0</v>
      </c>
      <c r="J120">
        <v>0</v>
      </c>
      <c r="K120">
        <v>0</v>
      </c>
      <c r="L120" s="7">
        <v>0</v>
      </c>
      <c r="M120" s="7">
        <v>0</v>
      </c>
      <c r="N120">
        <v>0</v>
      </c>
      <c r="O120" s="7">
        <v>0</v>
      </c>
      <c r="P120" s="7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s="19">
        <v>38986</v>
      </c>
      <c r="B121" s="12">
        <v>0</v>
      </c>
      <c r="C121" s="18">
        <v>0</v>
      </c>
      <c r="D121" s="18">
        <v>1059.2570000000001</v>
      </c>
      <c r="E121" s="18">
        <v>0</v>
      </c>
      <c r="F121" s="18">
        <v>0</v>
      </c>
      <c r="G121" s="18">
        <v>0</v>
      </c>
      <c r="H121" s="18">
        <v>1059.2570000000001</v>
      </c>
      <c r="I121">
        <v>0</v>
      </c>
      <c r="J121">
        <v>0</v>
      </c>
      <c r="K121">
        <v>0</v>
      </c>
      <c r="L121" s="7">
        <v>0</v>
      </c>
      <c r="M121" s="7">
        <v>0</v>
      </c>
      <c r="N121">
        <v>0</v>
      </c>
      <c r="O121" s="7">
        <v>0</v>
      </c>
      <c r="P121" s="7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s="19">
        <v>38987</v>
      </c>
      <c r="B122" s="12">
        <v>0</v>
      </c>
      <c r="C122" s="18">
        <v>0</v>
      </c>
      <c r="D122" s="18">
        <v>1008.95</v>
      </c>
      <c r="E122" s="18">
        <v>0</v>
      </c>
      <c r="F122" s="18">
        <v>0</v>
      </c>
      <c r="G122" s="18">
        <v>0</v>
      </c>
      <c r="H122" s="18">
        <v>1008.95</v>
      </c>
      <c r="I122">
        <v>0</v>
      </c>
      <c r="J122">
        <v>0</v>
      </c>
      <c r="K122">
        <v>0</v>
      </c>
      <c r="L122" s="7">
        <v>0</v>
      </c>
      <c r="M122" s="7">
        <v>0</v>
      </c>
      <c r="N122">
        <v>0</v>
      </c>
      <c r="O122" s="7">
        <v>0</v>
      </c>
      <c r="P122" s="7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s="19">
        <v>38988</v>
      </c>
      <c r="B123" s="12">
        <v>0</v>
      </c>
      <c r="C123" s="18">
        <v>0</v>
      </c>
      <c r="D123" s="18">
        <v>961.03300000000002</v>
      </c>
      <c r="E123" s="18">
        <v>0</v>
      </c>
      <c r="F123" s="18">
        <v>0</v>
      </c>
      <c r="G123" s="18">
        <v>0</v>
      </c>
      <c r="H123" s="18">
        <v>961.03300000000002</v>
      </c>
      <c r="I123">
        <v>0</v>
      </c>
      <c r="J123">
        <v>0</v>
      </c>
      <c r="K123">
        <v>0</v>
      </c>
      <c r="L123" s="7">
        <v>0</v>
      </c>
      <c r="M123" s="7">
        <v>0</v>
      </c>
      <c r="N123">
        <v>0</v>
      </c>
      <c r="O123" s="7">
        <v>0</v>
      </c>
      <c r="P123" s="7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s="19">
        <v>38989</v>
      </c>
      <c r="B124" s="12">
        <v>0</v>
      </c>
      <c r="C124" s="18">
        <v>0</v>
      </c>
      <c r="D124" s="18">
        <v>915.39099999999996</v>
      </c>
      <c r="E124" s="18">
        <v>0</v>
      </c>
      <c r="F124" s="18">
        <v>0</v>
      </c>
      <c r="G124" s="18">
        <v>0</v>
      </c>
      <c r="H124" s="18">
        <v>915.39099999999996</v>
      </c>
      <c r="I124">
        <v>0</v>
      </c>
      <c r="J124">
        <v>0</v>
      </c>
      <c r="K124">
        <v>0</v>
      </c>
      <c r="L124" s="7">
        <v>0</v>
      </c>
      <c r="M124" s="7">
        <v>0</v>
      </c>
      <c r="N124">
        <v>0</v>
      </c>
      <c r="O124" s="7">
        <v>0</v>
      </c>
      <c r="P124" s="7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s="19">
        <v>38990</v>
      </c>
      <c r="B125" s="12">
        <v>0</v>
      </c>
      <c r="C125" s="18">
        <v>0</v>
      </c>
      <c r="D125" s="18">
        <v>871.91700000000003</v>
      </c>
      <c r="E125" s="18">
        <v>0</v>
      </c>
      <c r="F125" s="18">
        <v>0</v>
      </c>
      <c r="G125" s="18">
        <v>0</v>
      </c>
      <c r="H125" s="18">
        <v>871.91700000000003</v>
      </c>
      <c r="I125">
        <v>0</v>
      </c>
      <c r="J125">
        <v>0</v>
      </c>
      <c r="K125">
        <v>0</v>
      </c>
      <c r="L125" s="7">
        <v>0</v>
      </c>
      <c r="M125" s="7">
        <v>0</v>
      </c>
      <c r="N125">
        <v>0</v>
      </c>
      <c r="O125" s="7">
        <v>0</v>
      </c>
      <c r="P125" s="7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s="19">
        <v>39234</v>
      </c>
      <c r="B126" s="12">
        <v>0.99991242307870998</v>
      </c>
      <c r="C126" s="18">
        <v>41.996321769305823</v>
      </c>
      <c r="D126" s="18">
        <v>3.6782306941773868E-3</v>
      </c>
      <c r="E126" s="18">
        <v>0</v>
      </c>
      <c r="F126" s="18">
        <v>0</v>
      </c>
      <c r="G126" s="18">
        <v>41.996321769305823</v>
      </c>
      <c r="H126" s="18">
        <v>3.6782306941773868E-3</v>
      </c>
      <c r="I126">
        <v>0</v>
      </c>
      <c r="J126">
        <v>0</v>
      </c>
      <c r="K126">
        <v>0</v>
      </c>
      <c r="L126" s="7">
        <v>0</v>
      </c>
      <c r="M126" s="7">
        <v>0</v>
      </c>
      <c r="N126">
        <v>0</v>
      </c>
      <c r="O126" s="7">
        <v>0</v>
      </c>
      <c r="P126" s="7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s="19">
        <v>39235</v>
      </c>
      <c r="B127" s="12">
        <v>0.99988584012291437</v>
      </c>
      <c r="C127" s="18">
        <v>71.991780488849841</v>
      </c>
      <c r="D127" s="18">
        <v>8.2195111501590645E-3</v>
      </c>
      <c r="E127" s="18">
        <v>0</v>
      </c>
      <c r="F127" s="18">
        <v>0</v>
      </c>
      <c r="G127" s="18">
        <v>71.991780488849841</v>
      </c>
      <c r="H127" s="18">
        <v>8.2195111501590645E-3</v>
      </c>
      <c r="I127">
        <v>0</v>
      </c>
      <c r="J127">
        <v>0</v>
      </c>
      <c r="K127">
        <v>0</v>
      </c>
      <c r="L127" s="7">
        <v>0</v>
      </c>
      <c r="M127" s="7">
        <v>0</v>
      </c>
      <c r="N127">
        <v>0</v>
      </c>
      <c r="O127" s="7">
        <v>0</v>
      </c>
      <c r="P127" s="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s="19">
        <v>39236</v>
      </c>
      <c r="B128" s="12">
        <v>0.99985118942093976</v>
      </c>
      <c r="C128" s="18">
        <v>1589.7633911792941</v>
      </c>
      <c r="D128" s="18">
        <v>0.23660882070589651</v>
      </c>
      <c r="E128" s="18">
        <v>0</v>
      </c>
      <c r="F128" s="18">
        <v>0</v>
      </c>
      <c r="G128" s="18">
        <v>1589.7633911792941</v>
      </c>
      <c r="H128" s="18">
        <v>0.23660882070589651</v>
      </c>
      <c r="I128">
        <v>0</v>
      </c>
      <c r="J128">
        <v>0</v>
      </c>
      <c r="K128">
        <v>0</v>
      </c>
      <c r="L128" s="7">
        <v>0</v>
      </c>
      <c r="M128" s="7">
        <v>0</v>
      </c>
      <c r="N128">
        <v>0</v>
      </c>
      <c r="O128" s="7">
        <v>0</v>
      </c>
      <c r="P128" s="7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s="19">
        <v>39237</v>
      </c>
      <c r="B129" s="12">
        <v>0.99980602330628987</v>
      </c>
      <c r="C129" s="18">
        <v>1387.7307603491304</v>
      </c>
      <c r="D129" s="18">
        <v>0.26923965086962198</v>
      </c>
      <c r="E129" s="18">
        <v>0</v>
      </c>
      <c r="F129" s="18">
        <v>0</v>
      </c>
      <c r="G129" s="18">
        <v>1387.7307603491304</v>
      </c>
      <c r="H129" s="18">
        <v>0.26923965086962198</v>
      </c>
      <c r="I129">
        <v>0</v>
      </c>
      <c r="J129">
        <v>0</v>
      </c>
      <c r="K129">
        <v>0</v>
      </c>
      <c r="L129" s="7">
        <v>83</v>
      </c>
      <c r="M129" s="7">
        <v>0</v>
      </c>
      <c r="N129">
        <v>0</v>
      </c>
      <c r="O129" s="7">
        <v>0</v>
      </c>
      <c r="P129" s="7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s="19">
        <v>39238</v>
      </c>
      <c r="B130" s="12">
        <v>0.99974715210397391</v>
      </c>
      <c r="C130" s="18">
        <v>881.776988155705</v>
      </c>
      <c r="D130" s="18">
        <v>0.22301184429500154</v>
      </c>
      <c r="E130" s="18">
        <v>0</v>
      </c>
      <c r="F130" s="18">
        <v>0</v>
      </c>
      <c r="G130" s="18">
        <v>881.776988155705</v>
      </c>
      <c r="H130" s="18">
        <v>0.22301184429500154</v>
      </c>
      <c r="I130">
        <v>0</v>
      </c>
      <c r="J130">
        <v>0</v>
      </c>
      <c r="K130">
        <v>0</v>
      </c>
      <c r="L130" s="7">
        <v>0</v>
      </c>
      <c r="M130" s="7">
        <v>0</v>
      </c>
      <c r="N130">
        <v>0</v>
      </c>
      <c r="O130" s="7">
        <v>0</v>
      </c>
      <c r="P130" s="7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s="19">
        <v>39239</v>
      </c>
      <c r="B131" s="12">
        <v>0.99967041960137271</v>
      </c>
      <c r="C131" s="18">
        <v>1016.664816734596</v>
      </c>
      <c r="D131" s="18">
        <v>0.33518326540399812</v>
      </c>
      <c r="E131" s="18">
        <v>0</v>
      </c>
      <c r="F131" s="18">
        <v>0</v>
      </c>
      <c r="G131" s="18">
        <v>1016.664816734596</v>
      </c>
      <c r="H131" s="18">
        <v>0.33518326540399812</v>
      </c>
      <c r="I131">
        <v>0</v>
      </c>
      <c r="J131">
        <v>0</v>
      </c>
      <c r="K131">
        <v>0</v>
      </c>
      <c r="L131" s="7">
        <v>0</v>
      </c>
      <c r="M131" s="7">
        <v>0</v>
      </c>
      <c r="N131">
        <v>0</v>
      </c>
      <c r="O131" s="7">
        <v>0</v>
      </c>
      <c r="P131" s="7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s="19">
        <v>39240</v>
      </c>
      <c r="B132" s="12">
        <v>0.99957041086416454</v>
      </c>
      <c r="C132" s="18">
        <v>4874.90489378453</v>
      </c>
      <c r="D132" s="18">
        <v>2.0951062154699684</v>
      </c>
      <c r="E132" s="18">
        <v>0</v>
      </c>
      <c r="F132" s="18">
        <v>0</v>
      </c>
      <c r="G132" s="18">
        <v>4874.90489378453</v>
      </c>
      <c r="H132" s="18">
        <v>2.0951062154699684</v>
      </c>
      <c r="I132">
        <v>0</v>
      </c>
      <c r="J132">
        <v>0</v>
      </c>
      <c r="K132">
        <v>0</v>
      </c>
      <c r="L132" s="7">
        <v>0</v>
      </c>
      <c r="M132" s="7">
        <v>0</v>
      </c>
      <c r="N132">
        <v>0</v>
      </c>
      <c r="O132" s="7">
        <v>0</v>
      </c>
      <c r="P132" s="7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s="19">
        <v>39241</v>
      </c>
      <c r="B133" s="12">
        <v>0.99944007221214093</v>
      </c>
      <c r="C133" s="18">
        <v>6002.6370737061188</v>
      </c>
      <c r="D133" s="18">
        <v>3.3629262938811735</v>
      </c>
      <c r="E133" s="18">
        <v>0</v>
      </c>
      <c r="F133" s="18">
        <v>0</v>
      </c>
      <c r="G133" s="18">
        <v>6002.6370737061188</v>
      </c>
      <c r="H133" s="18">
        <v>3.3629262938811735</v>
      </c>
      <c r="I133">
        <v>0</v>
      </c>
      <c r="J133">
        <v>0</v>
      </c>
      <c r="K133">
        <v>0</v>
      </c>
      <c r="L133" s="7">
        <v>0</v>
      </c>
      <c r="M133" s="7">
        <v>0</v>
      </c>
      <c r="N133">
        <v>0</v>
      </c>
      <c r="O133" s="7">
        <v>0</v>
      </c>
      <c r="P133" s="7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s="19">
        <v>39242</v>
      </c>
      <c r="B134" s="12">
        <v>0.9992702172879433</v>
      </c>
      <c r="C134" s="18">
        <v>3123.7186992421107</v>
      </c>
      <c r="D134" s="18">
        <v>2.2813007578893121</v>
      </c>
      <c r="E134" s="18">
        <v>0</v>
      </c>
      <c r="F134" s="18">
        <v>0</v>
      </c>
      <c r="G134" s="18">
        <v>3123.7186992421107</v>
      </c>
      <c r="H134" s="18">
        <v>2.2813007578893121</v>
      </c>
      <c r="I134">
        <v>0</v>
      </c>
      <c r="J134">
        <v>0</v>
      </c>
      <c r="K134">
        <v>0</v>
      </c>
      <c r="L134" s="7">
        <v>0</v>
      </c>
      <c r="M134" s="7">
        <v>0</v>
      </c>
      <c r="N134">
        <v>0</v>
      </c>
      <c r="O134" s="7">
        <v>0</v>
      </c>
      <c r="P134" s="7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s="19">
        <v>39243</v>
      </c>
      <c r="B135" s="12">
        <v>0.99904888565511329</v>
      </c>
      <c r="C135" s="18">
        <v>5867.4141054524807</v>
      </c>
      <c r="D135" s="18">
        <v>5.5858945475192741</v>
      </c>
      <c r="E135" s="18">
        <v>164.84306613309369</v>
      </c>
      <c r="F135" s="18">
        <v>0.15693386690631428</v>
      </c>
      <c r="G135" s="18">
        <v>6032.2571715855738</v>
      </c>
      <c r="H135" s="18">
        <v>5.7428284144261852</v>
      </c>
      <c r="I135">
        <v>165</v>
      </c>
      <c r="J135">
        <v>0</v>
      </c>
      <c r="K135">
        <v>0</v>
      </c>
      <c r="L135" s="7">
        <v>0</v>
      </c>
      <c r="M135" s="7">
        <v>0</v>
      </c>
      <c r="N135">
        <v>0</v>
      </c>
      <c r="O135" s="7">
        <v>0</v>
      </c>
      <c r="P135" s="7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s="19">
        <v>39244</v>
      </c>
      <c r="B136" s="12">
        <v>0.99876051087803308</v>
      </c>
      <c r="C136" s="18">
        <v>4875.9488141065576</v>
      </c>
      <c r="D136" s="18">
        <v>6.0511858934423799</v>
      </c>
      <c r="E136" s="18">
        <v>0</v>
      </c>
      <c r="F136" s="18">
        <v>0</v>
      </c>
      <c r="G136" s="18">
        <v>4875.9488141065576</v>
      </c>
      <c r="H136" s="18">
        <v>6.0511858934423799</v>
      </c>
      <c r="I136">
        <v>0</v>
      </c>
      <c r="J136">
        <v>0</v>
      </c>
      <c r="K136">
        <v>0</v>
      </c>
      <c r="L136" s="7">
        <v>0</v>
      </c>
      <c r="M136" s="7">
        <v>0</v>
      </c>
      <c r="N136">
        <v>0</v>
      </c>
      <c r="O136" s="7">
        <v>0</v>
      </c>
      <c r="P136" s="7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 s="19">
        <v>39245</v>
      </c>
      <c r="B137" s="12">
        <v>0.99838484316065801</v>
      </c>
      <c r="C137" s="18">
        <v>6918.8069631033604</v>
      </c>
      <c r="D137" s="18">
        <v>11.193036896639569</v>
      </c>
      <c r="E137" s="18">
        <v>451.26994910861742</v>
      </c>
      <c r="F137" s="18">
        <v>0.73005089138257517</v>
      </c>
      <c r="G137" s="18">
        <v>7370.0769122119773</v>
      </c>
      <c r="H137" s="18">
        <v>11.923087788022713</v>
      </c>
      <c r="I137">
        <v>452</v>
      </c>
      <c r="J137">
        <v>0</v>
      </c>
      <c r="K137">
        <v>0</v>
      </c>
      <c r="L137" s="7">
        <v>0</v>
      </c>
      <c r="M137" s="7">
        <v>0</v>
      </c>
      <c r="N137">
        <v>0</v>
      </c>
      <c r="O137" s="7">
        <v>0</v>
      </c>
      <c r="P137" s="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s="19">
        <v>39246</v>
      </c>
      <c r="B138" s="12">
        <v>0.99789555696072729</v>
      </c>
      <c r="C138" s="18">
        <v>20784.168660378029</v>
      </c>
      <c r="D138" s="18">
        <v>43.831339621970983</v>
      </c>
      <c r="E138" s="18">
        <v>0</v>
      </c>
      <c r="F138" s="18">
        <v>0</v>
      </c>
      <c r="G138" s="18">
        <v>20784.168660378029</v>
      </c>
      <c r="H138" s="18">
        <v>43.831339621970983</v>
      </c>
      <c r="I138">
        <v>0</v>
      </c>
      <c r="J138">
        <v>0</v>
      </c>
      <c r="K138">
        <v>0</v>
      </c>
      <c r="L138" s="7">
        <v>0</v>
      </c>
      <c r="M138" s="7">
        <v>0</v>
      </c>
      <c r="N138">
        <v>0</v>
      </c>
      <c r="O138" s="7">
        <v>0</v>
      </c>
      <c r="P138" s="7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 s="19">
        <v>39247</v>
      </c>
      <c r="B139" s="12">
        <v>0.99725845626404486</v>
      </c>
      <c r="C139" s="18">
        <v>28460.759083319575</v>
      </c>
      <c r="D139" s="18">
        <v>78.240916680424561</v>
      </c>
      <c r="E139" s="18">
        <v>1103.9651110842976</v>
      </c>
      <c r="F139" s="18">
        <v>3.0348889157023677</v>
      </c>
      <c r="G139" s="18">
        <v>29564.724194403872</v>
      </c>
      <c r="H139" s="18">
        <v>81.275805596127611</v>
      </c>
      <c r="I139">
        <v>1107</v>
      </c>
      <c r="J139">
        <v>0</v>
      </c>
      <c r="K139">
        <v>0</v>
      </c>
      <c r="L139" s="7">
        <v>0</v>
      </c>
      <c r="M139" s="7">
        <v>0</v>
      </c>
      <c r="N139">
        <v>0</v>
      </c>
      <c r="O139" s="7">
        <v>0</v>
      </c>
      <c r="P139" s="7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s="19">
        <v>39248</v>
      </c>
      <c r="B140" s="12">
        <v>0.99642916939597148</v>
      </c>
      <c r="C140" s="18">
        <v>16328.484798891785</v>
      </c>
      <c r="D140" s="18">
        <v>58.515201108215479</v>
      </c>
      <c r="E140" s="18">
        <v>923.68984003006551</v>
      </c>
      <c r="F140" s="18">
        <v>3.3101599699344888</v>
      </c>
      <c r="G140" s="18">
        <v>17252.17463892185</v>
      </c>
      <c r="H140" s="18">
        <v>61.825361078150308</v>
      </c>
      <c r="I140">
        <v>927</v>
      </c>
      <c r="J140">
        <v>0</v>
      </c>
      <c r="K140">
        <v>0</v>
      </c>
      <c r="L140" s="7">
        <v>0</v>
      </c>
      <c r="M140" s="7">
        <v>0</v>
      </c>
      <c r="N140">
        <v>0</v>
      </c>
      <c r="O140" s="7">
        <v>0</v>
      </c>
      <c r="P140" s="7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s="19">
        <v>39249</v>
      </c>
      <c r="B141" s="12">
        <v>0.99535020196802793</v>
      </c>
      <c r="C141" s="18">
        <v>8942.2262144807628</v>
      </c>
      <c r="D141" s="18">
        <v>41.773785519237208</v>
      </c>
      <c r="E141" s="18">
        <v>18226.852898438527</v>
      </c>
      <c r="F141" s="18">
        <v>85.147101561473391</v>
      </c>
      <c r="G141" s="18">
        <v>27169.079112919291</v>
      </c>
      <c r="H141" s="18">
        <v>126.92088708070878</v>
      </c>
      <c r="I141">
        <v>18312</v>
      </c>
      <c r="J141">
        <v>0</v>
      </c>
      <c r="K141">
        <v>0</v>
      </c>
      <c r="L141" s="7">
        <v>0</v>
      </c>
      <c r="M141" s="7">
        <v>0</v>
      </c>
      <c r="N141">
        <v>0</v>
      </c>
      <c r="O141" s="7">
        <v>0</v>
      </c>
      <c r="P141" s="7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s="19">
        <v>39250</v>
      </c>
      <c r="B142" s="12">
        <v>0.99394719257738073</v>
      </c>
      <c r="C142" s="18">
        <v>6566.0151541661771</v>
      </c>
      <c r="D142" s="18">
        <v>39.984845833822874</v>
      </c>
      <c r="E142" s="18">
        <v>14985.74182248917</v>
      </c>
      <c r="F142" s="18">
        <v>91.258177510830137</v>
      </c>
      <c r="G142" s="18">
        <v>21551.756976655346</v>
      </c>
      <c r="H142" s="18">
        <v>131.24302334465392</v>
      </c>
      <c r="I142">
        <v>13819</v>
      </c>
      <c r="J142">
        <v>0</v>
      </c>
      <c r="K142" s="18">
        <v>1258</v>
      </c>
      <c r="L142" s="7">
        <v>0</v>
      </c>
      <c r="M142" s="7">
        <v>0</v>
      </c>
      <c r="N142">
        <v>0</v>
      </c>
      <c r="O142" s="7">
        <v>0</v>
      </c>
      <c r="P142" s="7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s="19">
        <v>39251</v>
      </c>
      <c r="B143" s="12">
        <v>0.99212419507082961</v>
      </c>
      <c r="C143" s="18">
        <v>12740.858913099593</v>
      </c>
      <c r="D143" s="18">
        <v>101.14108690040666</v>
      </c>
      <c r="E143" s="18">
        <v>9080.9127574833037</v>
      </c>
      <c r="F143" s="18">
        <v>72.087242516696278</v>
      </c>
      <c r="G143" s="18">
        <v>21821.771670582897</v>
      </c>
      <c r="H143" s="18">
        <v>173.22832941710294</v>
      </c>
      <c r="I143">
        <v>9153</v>
      </c>
      <c r="J143">
        <v>0</v>
      </c>
      <c r="K143" s="18">
        <v>0</v>
      </c>
      <c r="L143" s="7">
        <v>0</v>
      </c>
      <c r="M143" s="7">
        <v>0</v>
      </c>
      <c r="N143">
        <v>0</v>
      </c>
      <c r="O143" s="7">
        <v>0</v>
      </c>
      <c r="P143" s="7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s="19">
        <v>39252</v>
      </c>
      <c r="B144" s="12">
        <v>0.98975780103853361</v>
      </c>
      <c r="C144" s="18">
        <v>22607.057933521148</v>
      </c>
      <c r="D144" s="18">
        <v>233.94206647885221</v>
      </c>
      <c r="E144" s="18">
        <v>3319.6476646832416</v>
      </c>
      <c r="F144" s="18">
        <v>34.352335316758399</v>
      </c>
      <c r="G144" s="18">
        <v>25926.705598204389</v>
      </c>
      <c r="H144" s="18">
        <v>268.29440179561061</v>
      </c>
      <c r="I144">
        <v>0</v>
      </c>
      <c r="J144">
        <v>0</v>
      </c>
      <c r="K144" s="18">
        <v>1504</v>
      </c>
      <c r="L144" s="7">
        <v>0</v>
      </c>
      <c r="M144" s="7">
        <v>0</v>
      </c>
      <c r="N144">
        <v>0</v>
      </c>
      <c r="O144" s="7">
        <v>0</v>
      </c>
      <c r="P144" s="7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s="19">
        <v>39253</v>
      </c>
      <c r="B145" s="12">
        <v>0.98668993013046657</v>
      </c>
      <c r="C145" s="18">
        <v>18107.733597754323</v>
      </c>
      <c r="D145" s="18">
        <v>244.26640224567745</v>
      </c>
      <c r="E145" s="18">
        <v>2166.7710865665044</v>
      </c>
      <c r="F145" s="18">
        <v>29.228913433495563</v>
      </c>
      <c r="G145" s="18">
        <v>20274.504684320826</v>
      </c>
      <c r="H145" s="18">
        <v>273.49531567917438</v>
      </c>
      <c r="I145">
        <v>1286</v>
      </c>
      <c r="J145">
        <v>0</v>
      </c>
      <c r="K145" s="18">
        <v>0</v>
      </c>
      <c r="L145" s="7">
        <v>0</v>
      </c>
      <c r="M145" s="7">
        <v>0</v>
      </c>
      <c r="N145">
        <v>0</v>
      </c>
      <c r="O145" s="7">
        <v>910</v>
      </c>
      <c r="P145" s="7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s="19">
        <v>39254</v>
      </c>
      <c r="B146" s="12">
        <v>0.98271917648554685</v>
      </c>
      <c r="C146" s="18">
        <v>26294.617005223776</v>
      </c>
      <c r="D146" s="18">
        <v>462.38299477622422</v>
      </c>
      <c r="E146" s="18">
        <v>0</v>
      </c>
      <c r="F146" s="18">
        <v>0</v>
      </c>
      <c r="G146" s="18">
        <v>26294.617005223776</v>
      </c>
      <c r="H146" s="18">
        <v>462.38299477622422</v>
      </c>
      <c r="I146">
        <v>0</v>
      </c>
      <c r="J146">
        <v>0</v>
      </c>
      <c r="K146" s="18">
        <v>0</v>
      </c>
      <c r="L146" s="7">
        <v>0</v>
      </c>
      <c r="M146" s="7">
        <v>0</v>
      </c>
      <c r="N146">
        <v>0</v>
      </c>
      <c r="O146" s="7">
        <v>0</v>
      </c>
      <c r="P146" s="7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s="19">
        <v>39255</v>
      </c>
      <c r="B147" s="12">
        <v>0.97759074340759311</v>
      </c>
      <c r="C147" s="18">
        <v>22147.318291899021</v>
      </c>
      <c r="D147" s="18">
        <v>507.68170810097945</v>
      </c>
      <c r="E147" s="18">
        <v>0</v>
      </c>
      <c r="F147" s="18">
        <v>0</v>
      </c>
      <c r="G147" s="18">
        <v>22147.318291899021</v>
      </c>
      <c r="H147" s="18">
        <v>507.68170810097945</v>
      </c>
      <c r="I147">
        <v>0</v>
      </c>
      <c r="J147">
        <v>0</v>
      </c>
      <c r="K147" s="18">
        <v>0</v>
      </c>
      <c r="L147" s="7">
        <v>0</v>
      </c>
      <c r="M147" s="7">
        <v>0</v>
      </c>
      <c r="N147">
        <v>0</v>
      </c>
      <c r="O147" s="7">
        <v>0</v>
      </c>
      <c r="P147" s="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s="19">
        <v>39256</v>
      </c>
      <c r="B148" s="12">
        <v>0.97098528027706243</v>
      </c>
      <c r="C148" s="18">
        <v>22122.928625832592</v>
      </c>
      <c r="D148" s="18">
        <v>661.07137416740807</v>
      </c>
      <c r="E148" s="18">
        <v>1179.7471155366309</v>
      </c>
      <c r="F148" s="18">
        <v>35.252884463369128</v>
      </c>
      <c r="G148" s="18">
        <v>23302.675741369221</v>
      </c>
      <c r="H148" s="18">
        <v>696.32425863077879</v>
      </c>
      <c r="I148">
        <v>1215</v>
      </c>
      <c r="J148">
        <v>0</v>
      </c>
      <c r="K148" s="18">
        <v>0</v>
      </c>
      <c r="L148" s="7">
        <v>0</v>
      </c>
      <c r="M148" s="7">
        <v>0</v>
      </c>
      <c r="N148">
        <v>0</v>
      </c>
      <c r="O148" s="7">
        <v>0</v>
      </c>
      <c r="P148" s="7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s="19">
        <v>39257</v>
      </c>
      <c r="B149" s="12">
        <v>0.9625074318362411</v>
      </c>
      <c r="C149" s="18">
        <v>23354.280326074553</v>
      </c>
      <c r="D149" s="18">
        <v>909.71967392544684</v>
      </c>
      <c r="E149" s="18">
        <v>0</v>
      </c>
      <c r="F149" s="18">
        <v>0</v>
      </c>
      <c r="G149" s="18">
        <v>23354.280326074553</v>
      </c>
      <c r="H149" s="18">
        <v>909.71967392544684</v>
      </c>
      <c r="I149">
        <v>0</v>
      </c>
      <c r="J149">
        <v>0</v>
      </c>
      <c r="K149" s="18">
        <v>0</v>
      </c>
      <c r="L149" s="7">
        <v>0</v>
      </c>
      <c r="M149" s="7">
        <v>0</v>
      </c>
      <c r="N149">
        <v>0</v>
      </c>
      <c r="O149" s="7">
        <v>0</v>
      </c>
      <c r="P149" s="7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s="19">
        <v>39258</v>
      </c>
      <c r="B150" s="12">
        <v>0.95167571362379622</v>
      </c>
      <c r="C150" s="18">
        <v>12124.348591567164</v>
      </c>
      <c r="D150" s="18">
        <v>615.65140843283552</v>
      </c>
      <c r="E150" s="18">
        <v>29579.984530854836</v>
      </c>
      <c r="F150" s="18">
        <v>1502.0154691451644</v>
      </c>
      <c r="G150" s="18">
        <v>41704.333122421995</v>
      </c>
      <c r="H150" s="18">
        <v>2117.6668775780054</v>
      </c>
      <c r="I150">
        <v>0</v>
      </c>
      <c r="J150">
        <v>0</v>
      </c>
      <c r="K150" s="18">
        <v>0</v>
      </c>
      <c r="L150" s="7">
        <v>0</v>
      </c>
      <c r="M150" s="7">
        <v>0</v>
      </c>
      <c r="N150">
        <v>0</v>
      </c>
      <c r="O150" s="7">
        <v>0</v>
      </c>
      <c r="P150" s="7">
        <v>0</v>
      </c>
      <c r="Q150">
        <v>0</v>
      </c>
      <c r="R150">
        <v>0</v>
      </c>
      <c r="S150">
        <v>0</v>
      </c>
      <c r="T150">
        <v>31082</v>
      </c>
      <c r="U150">
        <v>0</v>
      </c>
    </row>
    <row r="151" spans="1:21" x14ac:dyDescent="0.25">
      <c r="A151" s="19">
        <v>39259</v>
      </c>
      <c r="B151" s="12">
        <v>0.93791652531909409</v>
      </c>
      <c r="C151" s="18">
        <v>8732.0028507207662</v>
      </c>
      <c r="D151" s="18">
        <v>577.99714927923378</v>
      </c>
      <c r="E151" s="18">
        <v>38689.994585937951</v>
      </c>
      <c r="F151" s="18">
        <v>2561.0054140620487</v>
      </c>
      <c r="G151" s="18">
        <v>47421.997436658719</v>
      </c>
      <c r="H151" s="18">
        <v>3139.0025633412806</v>
      </c>
      <c r="I151">
        <v>19807</v>
      </c>
      <c r="J151">
        <v>0</v>
      </c>
      <c r="K151" s="18">
        <v>0</v>
      </c>
      <c r="L151" s="7">
        <v>0</v>
      </c>
      <c r="M151" s="7">
        <v>0</v>
      </c>
      <c r="N151">
        <v>0</v>
      </c>
      <c r="O151" s="7">
        <v>0</v>
      </c>
      <c r="P151" s="7">
        <v>0</v>
      </c>
      <c r="Q151">
        <v>0</v>
      </c>
      <c r="R151">
        <v>0</v>
      </c>
      <c r="S151">
        <v>0</v>
      </c>
      <c r="T151">
        <v>21444</v>
      </c>
      <c r="U151">
        <v>0</v>
      </c>
    </row>
    <row r="152" spans="1:21" x14ac:dyDescent="0.25">
      <c r="A152" s="19">
        <v>39260</v>
      </c>
      <c r="B152" s="12">
        <v>0.92056672560562469</v>
      </c>
      <c r="C152" s="18">
        <v>10872.813596128033</v>
      </c>
      <c r="D152" s="18">
        <v>938.18640387196683</v>
      </c>
      <c r="E152" s="18">
        <v>17648.184696585431</v>
      </c>
      <c r="F152" s="18">
        <v>1522.8153034145689</v>
      </c>
      <c r="G152" s="18">
        <v>28520.998292713462</v>
      </c>
      <c r="H152" s="18">
        <v>2461.0017072865376</v>
      </c>
      <c r="I152">
        <v>18448</v>
      </c>
      <c r="J152">
        <v>0</v>
      </c>
      <c r="K152" s="18">
        <v>723</v>
      </c>
      <c r="L152" s="7">
        <v>0</v>
      </c>
      <c r="M152" s="7">
        <v>0</v>
      </c>
      <c r="N152">
        <v>0</v>
      </c>
      <c r="O152" s="7">
        <v>0</v>
      </c>
      <c r="P152" s="7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s="19">
        <v>39261</v>
      </c>
      <c r="B153" s="12">
        <v>0.89889104726983493</v>
      </c>
      <c r="C153" s="18">
        <v>20933.374708819916</v>
      </c>
      <c r="D153" s="18">
        <v>2354.6252911800839</v>
      </c>
      <c r="E153" s="18">
        <v>2024.3026384516684</v>
      </c>
      <c r="F153" s="18">
        <v>227.69736154833163</v>
      </c>
      <c r="G153" s="18">
        <v>22957.677347271583</v>
      </c>
      <c r="H153" s="18">
        <v>2582.3226527284169</v>
      </c>
      <c r="I153">
        <v>0</v>
      </c>
      <c r="J153">
        <v>0</v>
      </c>
      <c r="K153" s="18">
        <v>679</v>
      </c>
      <c r="L153" s="7">
        <v>0</v>
      </c>
      <c r="M153" s="7">
        <v>0</v>
      </c>
      <c r="N153">
        <v>0</v>
      </c>
      <c r="O153" s="7">
        <v>0</v>
      </c>
      <c r="P153" s="7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s="19">
        <v>39262</v>
      </c>
      <c r="B154" s="12">
        <v>0.87212217242930712</v>
      </c>
      <c r="C154" s="18">
        <v>12246.339545252331</v>
      </c>
      <c r="D154" s="18">
        <v>1795.6604547476691</v>
      </c>
      <c r="E154" s="18">
        <v>5917.3489399328491</v>
      </c>
      <c r="F154" s="18">
        <v>867.65106006715087</v>
      </c>
      <c r="G154" s="18">
        <v>18163.688485185179</v>
      </c>
      <c r="H154" s="18">
        <v>2663.3115148148208</v>
      </c>
      <c r="I154">
        <v>6055</v>
      </c>
      <c r="J154">
        <v>0</v>
      </c>
      <c r="K154" s="18">
        <v>0</v>
      </c>
      <c r="L154" s="7">
        <v>0</v>
      </c>
      <c r="M154" s="7">
        <v>0</v>
      </c>
      <c r="N154">
        <v>0</v>
      </c>
      <c r="O154" s="7">
        <v>0</v>
      </c>
      <c r="P154" s="7">
        <v>0</v>
      </c>
      <c r="Q154">
        <v>730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s="19">
        <v>39263</v>
      </c>
      <c r="B155" s="12">
        <v>0.83953134818185204</v>
      </c>
      <c r="C155" s="18">
        <v>2858.6042405592061</v>
      </c>
      <c r="D155" s="18">
        <v>546.39575944079388</v>
      </c>
      <c r="E155" s="18">
        <v>13804.413958154193</v>
      </c>
      <c r="F155" s="18">
        <v>2638.5860418458069</v>
      </c>
      <c r="G155" s="18">
        <v>16663.018198713398</v>
      </c>
      <c r="H155" s="18">
        <v>3184.9818012866017</v>
      </c>
      <c r="I155">
        <v>13276</v>
      </c>
      <c r="J155">
        <v>0</v>
      </c>
      <c r="K155" s="18">
        <v>0</v>
      </c>
      <c r="L155" s="7">
        <v>0</v>
      </c>
      <c r="M155" s="7">
        <v>0</v>
      </c>
      <c r="N155">
        <v>0</v>
      </c>
      <c r="O155" s="7">
        <v>0</v>
      </c>
      <c r="P155" s="7">
        <v>0</v>
      </c>
      <c r="Q155">
        <v>3167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s="19">
        <v>39264</v>
      </c>
      <c r="B156" s="12">
        <v>0.80053416380900011</v>
      </c>
      <c r="C156" s="18">
        <v>1408.1395941400312</v>
      </c>
      <c r="D156" s="18">
        <v>350.86040585996875</v>
      </c>
      <c r="E156" s="18">
        <v>11687.798791611402</v>
      </c>
      <c r="F156" s="18">
        <v>2912.2012083885984</v>
      </c>
      <c r="G156" s="18">
        <v>13095.938385751433</v>
      </c>
      <c r="H156" s="18">
        <v>3263.0616142485669</v>
      </c>
      <c r="I156">
        <v>12007</v>
      </c>
      <c r="J156">
        <v>0</v>
      </c>
      <c r="K156">
        <v>646</v>
      </c>
      <c r="L156" s="7">
        <v>0</v>
      </c>
      <c r="M156" s="7">
        <v>0</v>
      </c>
      <c r="N156">
        <v>0</v>
      </c>
      <c r="O156" s="7">
        <v>0</v>
      </c>
      <c r="P156" s="7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s="19">
        <v>39265</v>
      </c>
      <c r="B157" s="12">
        <v>0.75482751086952726</v>
      </c>
      <c r="C157" s="18">
        <v>5621.9553009562387</v>
      </c>
      <c r="D157" s="18">
        <v>1826.0446990437613</v>
      </c>
      <c r="E157" s="18">
        <v>13018.510079966736</v>
      </c>
      <c r="F157" s="18">
        <v>4228.4899200332638</v>
      </c>
      <c r="G157" s="18">
        <v>18640.465380922975</v>
      </c>
      <c r="H157" s="18">
        <v>6054.5346190770251</v>
      </c>
      <c r="I157">
        <v>10434</v>
      </c>
      <c r="J157">
        <v>0</v>
      </c>
      <c r="K157">
        <v>2316</v>
      </c>
      <c r="L157" s="7">
        <v>0</v>
      </c>
      <c r="M157" s="7">
        <v>0</v>
      </c>
      <c r="N157">
        <v>0</v>
      </c>
      <c r="O157">
        <v>1037</v>
      </c>
      <c r="P157" s="7">
        <v>0</v>
      </c>
      <c r="Q157">
        <v>2101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s="19">
        <v>39266</v>
      </c>
      <c r="B158" s="12">
        <v>0.70253910332313829</v>
      </c>
      <c r="C158" s="18">
        <v>3450.1695364199322</v>
      </c>
      <c r="D158" s="18">
        <v>1460.8304635800678</v>
      </c>
      <c r="E158" s="18">
        <v>12582.475340517407</v>
      </c>
      <c r="F158" s="18">
        <v>5327.5246594825931</v>
      </c>
      <c r="G158" s="18">
        <v>16032.644876937338</v>
      </c>
      <c r="H158" s="18">
        <v>6788.3551230626617</v>
      </c>
      <c r="I158">
        <v>8101</v>
      </c>
      <c r="J158">
        <v>0</v>
      </c>
      <c r="K158">
        <v>1539</v>
      </c>
      <c r="L158" s="7">
        <v>0</v>
      </c>
      <c r="M158" s="7">
        <v>0</v>
      </c>
      <c r="N158">
        <v>0</v>
      </c>
      <c r="O158">
        <v>936</v>
      </c>
      <c r="P158" s="7">
        <v>0</v>
      </c>
      <c r="Q158">
        <v>5002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s="19">
        <v>39267</v>
      </c>
      <c r="B159" s="12">
        <v>0.64435328988360174</v>
      </c>
      <c r="C159" s="18">
        <v>2482.6932259215173</v>
      </c>
      <c r="D159" s="18">
        <v>1370.3067740784827</v>
      </c>
      <c r="E159" s="18">
        <v>10486.849792855619</v>
      </c>
      <c r="F159" s="18">
        <v>5788.1502071443811</v>
      </c>
      <c r="G159" s="18">
        <v>12969.543018777136</v>
      </c>
      <c r="H159" s="18">
        <v>7158.4569812228638</v>
      </c>
      <c r="I159">
        <v>10932</v>
      </c>
      <c r="J159">
        <v>0</v>
      </c>
      <c r="K159">
        <v>954</v>
      </c>
      <c r="L159" s="7">
        <v>0</v>
      </c>
      <c r="M159" s="7">
        <v>0</v>
      </c>
      <c r="N159">
        <v>0</v>
      </c>
      <c r="O159">
        <v>981</v>
      </c>
      <c r="P159" s="7">
        <v>0</v>
      </c>
      <c r="Q159">
        <v>1630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 s="19">
        <v>39268</v>
      </c>
      <c r="B160" s="12">
        <v>0.5815647938488222</v>
      </c>
      <c r="C160" s="18">
        <v>1175.9240131623185</v>
      </c>
      <c r="D160" s="18">
        <v>846.07598683768151</v>
      </c>
      <c r="E160" s="18">
        <v>14982.272219133358</v>
      </c>
      <c r="F160" s="18">
        <v>10779.727780866642</v>
      </c>
      <c r="G160" s="18">
        <v>16158.196232295677</v>
      </c>
      <c r="H160" s="18">
        <v>11625.803767704323</v>
      </c>
      <c r="I160">
        <v>17313</v>
      </c>
      <c r="J160">
        <v>0</v>
      </c>
      <c r="K160">
        <v>405</v>
      </c>
      <c r="L160" s="7">
        <v>0</v>
      </c>
      <c r="M160" s="7">
        <v>0</v>
      </c>
      <c r="N160">
        <v>0</v>
      </c>
      <c r="O160">
        <v>830</v>
      </c>
      <c r="P160" s="7">
        <v>0</v>
      </c>
      <c r="Q160">
        <v>5942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s="19">
        <v>39269</v>
      </c>
      <c r="B161" s="12">
        <v>0.51601735817177774</v>
      </c>
      <c r="C161" s="18">
        <v>1788.5161634233816</v>
      </c>
      <c r="D161" s="18">
        <v>1677.4838365766184</v>
      </c>
      <c r="E161" s="18">
        <v>10836.880538965504</v>
      </c>
      <c r="F161" s="18">
        <v>10164.119461034496</v>
      </c>
      <c r="G161" s="18">
        <v>12625.396702388885</v>
      </c>
      <c r="H161" s="18">
        <v>11841.603297611115</v>
      </c>
      <c r="I161">
        <v>13677</v>
      </c>
      <c r="J161" s="18">
        <v>0</v>
      </c>
      <c r="K161">
        <v>762</v>
      </c>
      <c r="L161" s="7">
        <v>0</v>
      </c>
      <c r="M161" s="7">
        <v>0</v>
      </c>
      <c r="N161">
        <v>0</v>
      </c>
      <c r="O161">
        <v>487</v>
      </c>
      <c r="P161" s="7">
        <v>0</v>
      </c>
      <c r="Q161">
        <v>3115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s="19">
        <v>39270</v>
      </c>
      <c r="B162" s="12">
        <v>0.44991413970135696</v>
      </c>
      <c r="C162" s="18">
        <v>4071.7229642972807</v>
      </c>
      <c r="D162" s="18">
        <v>4978.2770357027193</v>
      </c>
      <c r="E162" s="18">
        <v>5033.1894808390807</v>
      </c>
      <c r="F162" s="18">
        <v>6153.8105191609193</v>
      </c>
      <c r="G162" s="18">
        <v>9104.9124451363605</v>
      </c>
      <c r="H162" s="18">
        <v>11132.08755486364</v>
      </c>
      <c r="I162">
        <v>4208</v>
      </c>
      <c r="J162" s="18">
        <v>0</v>
      </c>
      <c r="K162" s="18">
        <v>0</v>
      </c>
      <c r="L162" s="7">
        <v>0</v>
      </c>
      <c r="M162" s="7">
        <v>0</v>
      </c>
      <c r="N162">
        <v>0</v>
      </c>
      <c r="O162">
        <v>1707</v>
      </c>
      <c r="P162" s="7">
        <v>0</v>
      </c>
      <c r="Q162">
        <v>2643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s="19">
        <v>39271</v>
      </c>
      <c r="B163" s="12">
        <v>0.38553343746700564</v>
      </c>
      <c r="C163" s="18">
        <v>7099.983784392376</v>
      </c>
      <c r="D163" s="18">
        <v>11316.016215607624</v>
      </c>
      <c r="E163" s="18">
        <v>2196.3839932495312</v>
      </c>
      <c r="F163" s="18">
        <v>3500.6160067504688</v>
      </c>
      <c r="G163" s="18">
        <v>9296.3677776419063</v>
      </c>
      <c r="H163" s="18">
        <v>14816.632222358094</v>
      </c>
      <c r="I163">
        <v>0</v>
      </c>
      <c r="J163" s="18">
        <v>782</v>
      </c>
      <c r="K163" s="18">
        <v>0</v>
      </c>
      <c r="L163" s="7">
        <v>0</v>
      </c>
      <c r="M163" s="7">
        <v>0</v>
      </c>
      <c r="N163">
        <v>0</v>
      </c>
      <c r="O163">
        <v>1435</v>
      </c>
      <c r="P163" s="7">
        <v>0</v>
      </c>
      <c r="Q163">
        <v>2175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s="19">
        <v>39272</v>
      </c>
      <c r="B164" s="12">
        <v>0.32492365069939311</v>
      </c>
      <c r="C164" s="18">
        <v>4414.7376420526543</v>
      </c>
      <c r="D164" s="18">
        <v>9172.2623579473457</v>
      </c>
      <c r="E164" s="18">
        <v>1521.2925325745584</v>
      </c>
      <c r="F164" s="18">
        <v>3160.7074674254418</v>
      </c>
      <c r="G164" s="18">
        <v>5936.0301746272125</v>
      </c>
      <c r="H164" s="18">
        <v>12332.969825372787</v>
      </c>
      <c r="I164">
        <v>0</v>
      </c>
      <c r="J164" s="18">
        <v>0</v>
      </c>
      <c r="K164" s="18">
        <v>0</v>
      </c>
      <c r="L164" s="7">
        <v>0</v>
      </c>
      <c r="M164" s="7">
        <v>0</v>
      </c>
      <c r="N164">
        <v>0</v>
      </c>
      <c r="O164">
        <v>1305</v>
      </c>
      <c r="P164" s="7">
        <v>0</v>
      </c>
      <c r="Q164">
        <v>3377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s="19">
        <v>39273</v>
      </c>
      <c r="B165" s="12">
        <v>0.26966073611733532</v>
      </c>
      <c r="C165" s="18">
        <v>3729.4079805027473</v>
      </c>
      <c r="D165" s="18">
        <v>10100.592019497253</v>
      </c>
      <c r="E165" s="18">
        <v>3762.8459117812972</v>
      </c>
      <c r="F165" s="18">
        <v>10191.154088218704</v>
      </c>
      <c r="G165" s="18">
        <v>7492.2538922840449</v>
      </c>
      <c r="H165" s="18">
        <v>20291.746107715953</v>
      </c>
      <c r="I165">
        <v>13954</v>
      </c>
      <c r="J165" s="18">
        <v>0</v>
      </c>
      <c r="K165" s="18">
        <v>0</v>
      </c>
      <c r="L165" s="7">
        <v>0</v>
      </c>
      <c r="M165" s="7">
        <v>0</v>
      </c>
      <c r="N165">
        <v>0</v>
      </c>
      <c r="O165">
        <v>0</v>
      </c>
      <c r="P165" s="7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s="19">
        <v>39274</v>
      </c>
      <c r="B166" s="12">
        <v>0.22072378009952709</v>
      </c>
      <c r="C166" s="18">
        <v>588.00815018514015</v>
      </c>
      <c r="D166" s="18">
        <v>2075.99184981486</v>
      </c>
      <c r="E166" s="18">
        <v>4331.0420131129204</v>
      </c>
      <c r="F166" s="18">
        <v>15290.957986887079</v>
      </c>
      <c r="G166" s="18">
        <v>4919.0501632980604</v>
      </c>
      <c r="H166" s="18">
        <v>17366.949836701941</v>
      </c>
      <c r="I166">
        <v>17814</v>
      </c>
      <c r="J166" s="18">
        <v>0</v>
      </c>
      <c r="K166">
        <v>1100</v>
      </c>
      <c r="L166" s="7">
        <v>0</v>
      </c>
      <c r="M166" s="7">
        <v>0</v>
      </c>
      <c r="N166">
        <v>0</v>
      </c>
      <c r="O166">
        <v>0</v>
      </c>
      <c r="P166" s="7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s="19">
        <v>39275</v>
      </c>
      <c r="B167" s="12">
        <v>0.17849719220752158</v>
      </c>
      <c r="C167" s="18">
        <v>649.01579086654851</v>
      </c>
      <c r="D167" s="18">
        <v>2986.9842091334513</v>
      </c>
      <c r="E167" s="18">
        <v>4260.3709836091248</v>
      </c>
      <c r="F167" s="18">
        <v>19607.629016390874</v>
      </c>
      <c r="G167" s="18">
        <v>4909.3867744756735</v>
      </c>
      <c r="H167" s="18">
        <v>22594.613225524328</v>
      </c>
      <c r="I167">
        <v>16810</v>
      </c>
      <c r="J167" s="18">
        <v>0</v>
      </c>
      <c r="K167">
        <v>641</v>
      </c>
      <c r="L167" s="7">
        <v>0</v>
      </c>
      <c r="M167" s="7">
        <v>0</v>
      </c>
      <c r="N167">
        <v>0</v>
      </c>
      <c r="O167">
        <v>810</v>
      </c>
      <c r="P167" s="7">
        <v>0</v>
      </c>
      <c r="Q167">
        <v>0</v>
      </c>
      <c r="R167">
        <v>0</v>
      </c>
      <c r="S167">
        <v>5607</v>
      </c>
      <c r="T167">
        <v>0</v>
      </c>
      <c r="U167">
        <v>0</v>
      </c>
    </row>
    <row r="168" spans="1:21" x14ac:dyDescent="0.25">
      <c r="A168" s="19">
        <v>39276</v>
      </c>
      <c r="B168" s="12">
        <v>0.14286791999864068</v>
      </c>
      <c r="C168" s="18">
        <v>133.58150519872905</v>
      </c>
      <c r="D168" s="18">
        <v>801.41849480127098</v>
      </c>
      <c r="E168" s="18">
        <v>3155.3808810899782</v>
      </c>
      <c r="F168" s="18">
        <v>18930.619118910021</v>
      </c>
      <c r="G168" s="18">
        <v>3288.962386288707</v>
      </c>
      <c r="H168" s="18">
        <v>19732.037613711294</v>
      </c>
      <c r="I168">
        <v>14590</v>
      </c>
      <c r="J168" s="18">
        <v>0</v>
      </c>
      <c r="K168">
        <v>2663</v>
      </c>
      <c r="L168" s="7">
        <v>0</v>
      </c>
      <c r="M168" s="7">
        <v>0</v>
      </c>
      <c r="N168">
        <v>0</v>
      </c>
      <c r="O168">
        <v>0</v>
      </c>
      <c r="P168" s="7">
        <v>0</v>
      </c>
      <c r="Q168">
        <v>0</v>
      </c>
      <c r="R168">
        <v>0</v>
      </c>
      <c r="S168">
        <v>3831</v>
      </c>
      <c r="T168">
        <v>0</v>
      </c>
      <c r="U168">
        <v>0</v>
      </c>
    </row>
    <row r="169" spans="1:21" x14ac:dyDescent="0.25">
      <c r="A169" s="19">
        <v>39277</v>
      </c>
      <c r="B169" s="12">
        <v>0.11336904706840845</v>
      </c>
      <c r="C169" s="18">
        <v>201.00332045228816</v>
      </c>
      <c r="D169" s="18">
        <v>1571.9966795477119</v>
      </c>
      <c r="E169" s="18">
        <v>2823.4561172387125</v>
      </c>
      <c r="F169" s="18">
        <v>22081.543882761289</v>
      </c>
      <c r="G169" s="18">
        <v>3024.4594376910004</v>
      </c>
      <c r="H169" s="18">
        <v>23653.540562309001</v>
      </c>
      <c r="I169">
        <v>15006</v>
      </c>
      <c r="J169" s="18">
        <v>0</v>
      </c>
      <c r="K169">
        <v>962</v>
      </c>
      <c r="L169" s="7">
        <v>0</v>
      </c>
      <c r="M169" s="7">
        <v>0</v>
      </c>
      <c r="N169">
        <v>0</v>
      </c>
      <c r="O169">
        <v>1346</v>
      </c>
      <c r="P169" s="7">
        <v>0</v>
      </c>
      <c r="Q169">
        <v>0</v>
      </c>
      <c r="R169">
        <v>0</v>
      </c>
      <c r="S169">
        <v>7433</v>
      </c>
      <c r="T169">
        <v>0</v>
      </c>
      <c r="U169">
        <v>0</v>
      </c>
    </row>
    <row r="170" spans="1:21" x14ac:dyDescent="0.25">
      <c r="A170" s="19">
        <v>39278</v>
      </c>
      <c r="B170" s="12">
        <v>8.9326242262789957E-2</v>
      </c>
      <c r="C170" s="18">
        <v>113.8016326427944</v>
      </c>
      <c r="D170" s="18">
        <v>1160.1983673572056</v>
      </c>
      <c r="E170" s="18">
        <v>2845.1301423121231</v>
      </c>
      <c r="F170" s="18">
        <v>29005.869857687878</v>
      </c>
      <c r="G170" s="18">
        <v>2958.9317749549173</v>
      </c>
      <c r="H170" s="18">
        <v>30166.068225045085</v>
      </c>
      <c r="I170">
        <v>18337</v>
      </c>
      <c r="J170" s="18">
        <v>0</v>
      </c>
      <c r="K170">
        <v>1987</v>
      </c>
      <c r="L170" s="7">
        <v>0</v>
      </c>
      <c r="M170" s="7">
        <v>0</v>
      </c>
      <c r="N170">
        <v>0</v>
      </c>
      <c r="O170">
        <v>254</v>
      </c>
      <c r="P170" s="7">
        <v>0</v>
      </c>
      <c r="Q170">
        <v>0</v>
      </c>
      <c r="R170">
        <v>0</v>
      </c>
      <c r="S170">
        <v>11273</v>
      </c>
      <c r="T170">
        <v>0</v>
      </c>
      <c r="U170">
        <v>0</v>
      </c>
    </row>
    <row r="171" spans="1:21" x14ac:dyDescent="0.25">
      <c r="A171" s="19">
        <v>39279</v>
      </c>
      <c r="B171" s="12">
        <v>6.997988429815416E-2</v>
      </c>
      <c r="C171" s="18">
        <v>218.96705796892437</v>
      </c>
      <c r="D171" s="18">
        <v>2910.0329420310754</v>
      </c>
      <c r="E171" s="18">
        <v>1993.3770042329213</v>
      </c>
      <c r="F171" s="18">
        <v>26491.62299576708</v>
      </c>
      <c r="G171" s="18">
        <v>2212.3440622018456</v>
      </c>
      <c r="H171" s="18">
        <v>29401.655937798154</v>
      </c>
      <c r="I171">
        <v>16321</v>
      </c>
      <c r="J171" s="18">
        <v>0</v>
      </c>
      <c r="K171">
        <v>3585</v>
      </c>
      <c r="L171" s="7">
        <v>0</v>
      </c>
      <c r="M171" s="7">
        <v>0</v>
      </c>
      <c r="N171">
        <v>0</v>
      </c>
      <c r="O171">
        <v>0</v>
      </c>
      <c r="P171" s="7">
        <v>0</v>
      </c>
      <c r="Q171">
        <v>0</v>
      </c>
      <c r="R171">
        <v>0</v>
      </c>
      <c r="S171">
        <v>5622</v>
      </c>
      <c r="T171">
        <v>0</v>
      </c>
      <c r="U171">
        <v>0</v>
      </c>
    </row>
    <row r="172" spans="1:21" x14ac:dyDescent="0.25">
      <c r="A172" s="19">
        <v>39280</v>
      </c>
      <c r="B172" s="12">
        <v>5.4572487446394091E-2</v>
      </c>
      <c r="C172" s="18">
        <v>135.39434135450375</v>
      </c>
      <c r="D172" s="18">
        <v>2345.6056586454961</v>
      </c>
      <c r="E172" s="18">
        <v>2284.1314620688245</v>
      </c>
      <c r="F172" s="18">
        <v>39570.868537931179</v>
      </c>
      <c r="G172" s="18">
        <v>2419.5258034233284</v>
      </c>
      <c r="H172" s="18">
        <v>41916.474196576673</v>
      </c>
      <c r="I172">
        <v>14443</v>
      </c>
      <c r="J172" s="18">
        <v>0</v>
      </c>
      <c r="K172">
        <v>4355</v>
      </c>
      <c r="L172" s="7">
        <v>0</v>
      </c>
      <c r="M172" s="7">
        <v>0</v>
      </c>
      <c r="N172">
        <v>0</v>
      </c>
      <c r="O172">
        <v>3266</v>
      </c>
      <c r="P172" s="7">
        <v>0</v>
      </c>
      <c r="Q172">
        <v>0</v>
      </c>
      <c r="R172">
        <v>0</v>
      </c>
      <c r="S172">
        <v>16621</v>
      </c>
      <c r="T172">
        <v>0</v>
      </c>
      <c r="U172">
        <v>0</v>
      </c>
    </row>
    <row r="173" spans="1:21" x14ac:dyDescent="0.25">
      <c r="A173" s="19">
        <v>39281</v>
      </c>
      <c r="B173" s="12">
        <v>4.2402657939762056E-2</v>
      </c>
      <c r="C173" s="18">
        <v>768.08174592084993</v>
      </c>
      <c r="D173" s="18">
        <v>17345.918254079152</v>
      </c>
      <c r="E173" s="18">
        <v>608.90216801498309</v>
      </c>
      <c r="F173" s="18">
        <v>13751.097831985016</v>
      </c>
      <c r="G173" s="18">
        <v>1376.983913935833</v>
      </c>
      <c r="H173" s="18">
        <v>31097.016086064166</v>
      </c>
      <c r="I173">
        <v>0</v>
      </c>
      <c r="J173" s="18">
        <v>0</v>
      </c>
      <c r="K173">
        <v>3081</v>
      </c>
      <c r="L173" s="7">
        <v>0</v>
      </c>
      <c r="M173" s="7">
        <v>0</v>
      </c>
      <c r="N173">
        <v>0</v>
      </c>
      <c r="O173">
        <v>0</v>
      </c>
      <c r="P173" s="7">
        <v>0</v>
      </c>
      <c r="Q173">
        <v>0</v>
      </c>
      <c r="R173">
        <v>0</v>
      </c>
      <c r="S173">
        <v>9297</v>
      </c>
      <c r="T173">
        <v>0</v>
      </c>
      <c r="U173">
        <v>0</v>
      </c>
    </row>
    <row r="174" spans="1:21" x14ac:dyDescent="0.25">
      <c r="A174" s="19">
        <v>39282</v>
      </c>
      <c r="B174" s="12">
        <v>3.2852432206541882E-2</v>
      </c>
      <c r="C174" s="18">
        <v>870.03096212584865</v>
      </c>
      <c r="D174" s="18">
        <v>25612.969037874151</v>
      </c>
      <c r="E174" s="18">
        <v>5.9134377971775383</v>
      </c>
      <c r="F174" s="18">
        <v>174.08656220282245</v>
      </c>
      <c r="G174" s="18">
        <v>875.94439992302614</v>
      </c>
      <c r="H174" s="18">
        <v>25787.055600076972</v>
      </c>
      <c r="I174">
        <v>0</v>
      </c>
      <c r="J174" s="18">
        <v>0</v>
      </c>
      <c r="K174" s="18">
        <v>0</v>
      </c>
      <c r="L174" s="7">
        <v>0</v>
      </c>
      <c r="M174" s="7">
        <v>0</v>
      </c>
      <c r="N174">
        <v>0</v>
      </c>
      <c r="O174">
        <v>180</v>
      </c>
      <c r="P174" s="7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s="19">
        <v>39283</v>
      </c>
      <c r="B175" s="12">
        <v>2.5396130519876325E-2</v>
      </c>
      <c r="C175" s="18">
        <v>792.74021417793949</v>
      </c>
      <c r="D175" s="18">
        <v>30422.259785822062</v>
      </c>
      <c r="E175" s="18">
        <v>0</v>
      </c>
      <c r="F175" s="18">
        <v>0</v>
      </c>
      <c r="G175" s="18">
        <v>792.74021417793949</v>
      </c>
      <c r="H175" s="18">
        <v>30422.259785822062</v>
      </c>
      <c r="I175">
        <v>0</v>
      </c>
      <c r="J175" s="18">
        <v>0</v>
      </c>
      <c r="K175" s="18">
        <v>0</v>
      </c>
      <c r="L175" s="7">
        <v>0</v>
      </c>
      <c r="M175" s="7">
        <v>0</v>
      </c>
      <c r="N175">
        <v>0</v>
      </c>
      <c r="O175">
        <v>0</v>
      </c>
      <c r="P175" s="7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s="19">
        <v>39284</v>
      </c>
      <c r="B176" s="12">
        <v>1.959784469246828E-2</v>
      </c>
      <c r="C176" s="18">
        <v>145.74917097788659</v>
      </c>
      <c r="D176" s="18">
        <v>7291.2508290221131</v>
      </c>
      <c r="E176" s="18">
        <v>305.82436642596753</v>
      </c>
      <c r="F176" s="18">
        <v>15299.175633574032</v>
      </c>
      <c r="G176" s="18">
        <v>451.57353740385412</v>
      </c>
      <c r="H176" s="18">
        <v>22590.426462596144</v>
      </c>
      <c r="I176">
        <v>15605</v>
      </c>
      <c r="J176" s="18">
        <v>0</v>
      </c>
      <c r="K176" s="18">
        <v>0</v>
      </c>
      <c r="L176" s="7">
        <v>0</v>
      </c>
      <c r="M176" s="7">
        <v>0</v>
      </c>
      <c r="N176">
        <v>0</v>
      </c>
      <c r="O176">
        <v>0</v>
      </c>
      <c r="P176" s="7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s="19">
        <v>39285</v>
      </c>
      <c r="B177" s="12">
        <v>1.5102872650306964E-2</v>
      </c>
      <c r="C177" s="18">
        <v>32.471176198159974</v>
      </c>
      <c r="D177" s="18">
        <v>2117.5288238018402</v>
      </c>
      <c r="E177" s="18">
        <v>269.42014520882594</v>
      </c>
      <c r="F177" s="18">
        <v>17569.579854791173</v>
      </c>
      <c r="G177" s="18">
        <v>301.89132140698592</v>
      </c>
      <c r="H177" s="18">
        <v>19687.108678593013</v>
      </c>
      <c r="I177">
        <v>15546</v>
      </c>
      <c r="J177" s="18">
        <v>0</v>
      </c>
      <c r="K177" s="18">
        <v>0</v>
      </c>
      <c r="L177" s="7">
        <v>0</v>
      </c>
      <c r="M177" s="7">
        <v>0</v>
      </c>
      <c r="N177">
        <v>0</v>
      </c>
      <c r="O177">
        <v>0</v>
      </c>
      <c r="P177" s="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s="19">
        <v>39286</v>
      </c>
      <c r="B178" s="12">
        <v>1.1626643456825625E-2</v>
      </c>
      <c r="C178" s="18">
        <v>28.892208990211678</v>
      </c>
      <c r="D178" s="18">
        <v>2456.1077910097883</v>
      </c>
      <c r="E178" s="18">
        <v>307.78050558908797</v>
      </c>
      <c r="F178" s="18">
        <v>26164.219494410911</v>
      </c>
      <c r="G178" s="18">
        <v>336.67271457929962</v>
      </c>
      <c r="H178" s="18">
        <v>28620.327285420699</v>
      </c>
      <c r="I178">
        <v>16655</v>
      </c>
      <c r="J178" s="18">
        <v>0</v>
      </c>
      <c r="K178">
        <v>3216</v>
      </c>
      <c r="L178" s="7">
        <v>0</v>
      </c>
      <c r="M178" s="7">
        <v>0</v>
      </c>
      <c r="N178">
        <v>0</v>
      </c>
      <c r="O178">
        <v>1469</v>
      </c>
      <c r="P178" s="7">
        <v>0</v>
      </c>
      <c r="Q178">
        <v>0</v>
      </c>
      <c r="R178">
        <v>0</v>
      </c>
      <c r="S178">
        <v>1446</v>
      </c>
      <c r="T178">
        <v>0</v>
      </c>
      <c r="U178">
        <v>0</v>
      </c>
    </row>
    <row r="179" spans="1:21" x14ac:dyDescent="0.25">
      <c r="A179" s="19">
        <v>39287</v>
      </c>
      <c r="B179" s="12">
        <v>8.9432727104434839E-3</v>
      </c>
      <c r="C179" s="18">
        <v>42.453715556475217</v>
      </c>
      <c r="D179" s="18">
        <v>4704.5462844435251</v>
      </c>
      <c r="E179" s="18">
        <v>292.44501763150191</v>
      </c>
      <c r="F179" s="18">
        <v>32407.5549823685</v>
      </c>
      <c r="G179" s="18">
        <v>334.89873318797714</v>
      </c>
      <c r="H179" s="18">
        <v>37112.101266812024</v>
      </c>
      <c r="I179">
        <v>19882</v>
      </c>
      <c r="J179" s="18">
        <v>0</v>
      </c>
      <c r="K179">
        <v>1557</v>
      </c>
      <c r="L179" s="7">
        <v>0</v>
      </c>
      <c r="M179" s="7">
        <v>0</v>
      </c>
      <c r="N179">
        <v>0</v>
      </c>
      <c r="O179">
        <v>1721</v>
      </c>
      <c r="P179" s="7">
        <v>0</v>
      </c>
      <c r="Q179">
        <v>0</v>
      </c>
      <c r="R179">
        <v>0</v>
      </c>
      <c r="S179">
        <v>2000</v>
      </c>
      <c r="T179">
        <v>0</v>
      </c>
      <c r="U179">
        <v>0</v>
      </c>
    </row>
    <row r="180" spans="1:21" x14ac:dyDescent="0.25">
      <c r="A180" s="19">
        <v>39288</v>
      </c>
      <c r="B180" s="12">
        <v>6.8749026459515861E-3</v>
      </c>
      <c r="C180" s="18">
        <v>22.439682236385977</v>
      </c>
      <c r="D180" s="18">
        <v>3241.560317763614</v>
      </c>
      <c r="E180" s="18">
        <v>181.55242907428948</v>
      </c>
      <c r="F180" s="18">
        <v>26226.447570925709</v>
      </c>
      <c r="G180" s="18">
        <v>203.99211131067545</v>
      </c>
      <c r="H180" s="18">
        <v>29468.007888689324</v>
      </c>
      <c r="I180">
        <v>12355</v>
      </c>
      <c r="J180" s="18">
        <v>0</v>
      </c>
      <c r="K180">
        <v>1778</v>
      </c>
      <c r="L180" s="7">
        <v>0</v>
      </c>
      <c r="M180" s="7">
        <v>0</v>
      </c>
      <c r="N180">
        <v>0</v>
      </c>
      <c r="O180">
        <v>1550</v>
      </c>
      <c r="P180" s="7">
        <v>0</v>
      </c>
      <c r="Q180">
        <v>0</v>
      </c>
      <c r="R180">
        <v>0</v>
      </c>
      <c r="S180">
        <v>3217</v>
      </c>
      <c r="T180">
        <v>0</v>
      </c>
      <c r="U180">
        <v>0</v>
      </c>
    </row>
    <row r="181" spans="1:21" x14ac:dyDescent="0.25">
      <c r="A181" s="19">
        <v>39289</v>
      </c>
      <c r="B181" s="12">
        <v>5.2823485636870338E-3</v>
      </c>
      <c r="C181" s="18">
        <v>15.942127965207469</v>
      </c>
      <c r="D181" s="18">
        <v>3002.0578720347926</v>
      </c>
      <c r="E181" s="18">
        <v>136.33741642876234</v>
      </c>
      <c r="F181" s="18">
        <v>25673.662583571237</v>
      </c>
      <c r="G181" s="18">
        <v>152.27954439396981</v>
      </c>
      <c r="H181" s="18">
        <v>28675.720455606031</v>
      </c>
      <c r="I181">
        <v>10545</v>
      </c>
      <c r="J181" s="18">
        <v>0</v>
      </c>
      <c r="K181">
        <v>2634</v>
      </c>
      <c r="L181" s="7">
        <v>0</v>
      </c>
      <c r="M181" s="7">
        <v>0</v>
      </c>
      <c r="N181">
        <v>0</v>
      </c>
      <c r="O181">
        <v>2671</v>
      </c>
      <c r="P181" s="7">
        <v>0</v>
      </c>
      <c r="Q181">
        <v>0</v>
      </c>
      <c r="R181">
        <v>0</v>
      </c>
      <c r="S181">
        <v>4477</v>
      </c>
      <c r="T181">
        <v>0</v>
      </c>
      <c r="U181">
        <v>0</v>
      </c>
    </row>
    <row r="182" spans="1:21" x14ac:dyDescent="0.25">
      <c r="A182" s="19">
        <v>39290</v>
      </c>
      <c r="B182" s="12">
        <v>4.057198562618658E-3</v>
      </c>
      <c r="C182" s="18">
        <v>11.327698386831294</v>
      </c>
      <c r="D182" s="18">
        <v>2780.6723016131687</v>
      </c>
      <c r="E182" s="18">
        <v>82.673535110480387</v>
      </c>
      <c r="F182" s="18">
        <v>20294.32646488952</v>
      </c>
      <c r="G182" s="18">
        <v>94.001233497311688</v>
      </c>
      <c r="H182" s="18">
        <v>23074.998766502689</v>
      </c>
      <c r="I182">
        <v>10738</v>
      </c>
      <c r="J182" s="18">
        <v>0</v>
      </c>
      <c r="K182" s="18">
        <v>0</v>
      </c>
      <c r="L182" s="7">
        <v>0</v>
      </c>
      <c r="M182" s="7">
        <v>0</v>
      </c>
      <c r="N182">
        <v>0</v>
      </c>
      <c r="O182">
        <v>4501</v>
      </c>
      <c r="P182" s="7">
        <v>0</v>
      </c>
      <c r="Q182">
        <v>0</v>
      </c>
      <c r="R182">
        <v>0</v>
      </c>
      <c r="S182">
        <v>3025</v>
      </c>
      <c r="T182">
        <v>0</v>
      </c>
      <c r="U182">
        <v>0</v>
      </c>
    </row>
    <row r="183" spans="1:21" x14ac:dyDescent="0.25">
      <c r="A183" s="19">
        <v>39291</v>
      </c>
      <c r="B183" s="12">
        <v>3.1153111324715432E-3</v>
      </c>
      <c r="C183" s="18">
        <v>8.7789467713048097</v>
      </c>
      <c r="D183" s="18">
        <v>2809.2210532286954</v>
      </c>
      <c r="E183" s="18">
        <v>66.287590276729503</v>
      </c>
      <c r="F183" s="18">
        <v>21211.71240972327</v>
      </c>
      <c r="G183" s="18">
        <v>75.066537048034306</v>
      </c>
      <c r="H183" s="18">
        <v>24020.933462951965</v>
      </c>
      <c r="I183">
        <v>11121</v>
      </c>
      <c r="J183" s="18">
        <v>0</v>
      </c>
      <c r="K183">
        <v>604</v>
      </c>
      <c r="L183" s="7">
        <v>0</v>
      </c>
      <c r="M183" s="7">
        <v>0</v>
      </c>
      <c r="N183">
        <v>0</v>
      </c>
      <c r="O183">
        <v>1377</v>
      </c>
      <c r="P183" s="7">
        <v>0</v>
      </c>
      <c r="Q183">
        <v>0</v>
      </c>
      <c r="R183">
        <v>0</v>
      </c>
      <c r="S183">
        <v>6071</v>
      </c>
      <c r="T183">
        <v>0</v>
      </c>
      <c r="U183">
        <v>0</v>
      </c>
    </row>
    <row r="184" spans="1:21" x14ac:dyDescent="0.25">
      <c r="A184" s="19">
        <v>39292</v>
      </c>
      <c r="B184" s="12">
        <v>2.3915598367411084E-3</v>
      </c>
      <c r="C184" s="18">
        <v>10.288490417660249</v>
      </c>
      <c r="D184" s="18">
        <v>4291.7115095823401</v>
      </c>
      <c r="E184" s="18">
        <v>51.875324418751383</v>
      </c>
      <c r="F184" s="18">
        <v>21639.12467558125</v>
      </c>
      <c r="G184" s="18">
        <v>62.163814836411632</v>
      </c>
      <c r="H184" s="18">
        <v>25930.836185163589</v>
      </c>
      <c r="I184">
        <v>10130</v>
      </c>
      <c r="J184" s="18">
        <v>0</v>
      </c>
      <c r="K184">
        <v>209</v>
      </c>
      <c r="L184" s="7">
        <v>0</v>
      </c>
      <c r="M184" s="7">
        <v>0</v>
      </c>
      <c r="N184">
        <v>0</v>
      </c>
      <c r="O184">
        <v>2297</v>
      </c>
      <c r="P184" s="7">
        <v>0</v>
      </c>
      <c r="Q184">
        <v>0</v>
      </c>
      <c r="R184">
        <v>0</v>
      </c>
      <c r="S184">
        <v>4384</v>
      </c>
      <c r="T184">
        <v>0</v>
      </c>
      <c r="U184">
        <v>0</v>
      </c>
    </row>
    <row r="185" spans="1:21" x14ac:dyDescent="0.25">
      <c r="A185" s="19">
        <v>39293</v>
      </c>
      <c r="B185" s="12">
        <v>1.8356413425495433E-3</v>
      </c>
      <c r="C185" s="18">
        <v>3.8162983511605004</v>
      </c>
      <c r="D185" s="18">
        <v>2075.1837016488394</v>
      </c>
      <c r="E185" s="18">
        <v>24.685704774606258</v>
      </c>
      <c r="F185" s="18">
        <v>13423.314295225393</v>
      </c>
      <c r="G185" s="18">
        <v>28.502003125766759</v>
      </c>
      <c r="H185" s="18">
        <v>15498.497996874234</v>
      </c>
      <c r="I185">
        <v>7120</v>
      </c>
      <c r="J185" s="18">
        <v>0</v>
      </c>
      <c r="K185" s="18">
        <v>0</v>
      </c>
      <c r="L185" s="7">
        <v>0</v>
      </c>
      <c r="M185" s="7">
        <v>0</v>
      </c>
      <c r="N185">
        <v>0</v>
      </c>
      <c r="O185">
        <v>1433</v>
      </c>
      <c r="P185" s="7">
        <v>0</v>
      </c>
      <c r="Q185">
        <v>0</v>
      </c>
      <c r="R185">
        <v>0</v>
      </c>
      <c r="S185">
        <v>3025</v>
      </c>
      <c r="T185">
        <v>0</v>
      </c>
      <c r="U185">
        <v>0</v>
      </c>
    </row>
    <row r="186" spans="1:21" x14ac:dyDescent="0.25">
      <c r="A186" s="19">
        <v>39294</v>
      </c>
      <c r="B186" s="12">
        <v>1.4087637160886679E-3</v>
      </c>
      <c r="C186" s="18">
        <v>4.3742113384553143</v>
      </c>
      <c r="D186" s="18">
        <v>3100.6257886615449</v>
      </c>
      <c r="E186" s="18">
        <v>18.680206875335735</v>
      </c>
      <c r="F186" s="18">
        <v>13241.319793124665</v>
      </c>
      <c r="G186" s="18">
        <v>23.054418213791049</v>
      </c>
      <c r="H186" s="18">
        <v>16341.945581786209</v>
      </c>
      <c r="I186">
        <v>6343</v>
      </c>
      <c r="J186" s="18">
        <v>0</v>
      </c>
      <c r="K186">
        <v>749</v>
      </c>
      <c r="L186" s="7">
        <v>0</v>
      </c>
      <c r="M186" s="7">
        <v>0</v>
      </c>
      <c r="N186">
        <v>0</v>
      </c>
      <c r="O186">
        <v>1785</v>
      </c>
      <c r="P186" s="7">
        <v>0</v>
      </c>
      <c r="Q186">
        <v>0</v>
      </c>
      <c r="R186">
        <v>219</v>
      </c>
      <c r="S186">
        <v>2281</v>
      </c>
      <c r="T186">
        <v>0</v>
      </c>
      <c r="U186">
        <v>0</v>
      </c>
    </row>
    <row r="187" spans="1:21" x14ac:dyDescent="0.25">
      <c r="A187" s="19">
        <v>39295</v>
      </c>
      <c r="B187" s="12">
        <v>1.0810487898216259E-3</v>
      </c>
      <c r="C187" s="18">
        <v>1.8258914060087261</v>
      </c>
      <c r="D187" s="18">
        <v>1687.1741085939914</v>
      </c>
      <c r="E187" s="18">
        <v>14.299032342970646</v>
      </c>
      <c r="F187" s="18">
        <v>13212.700967657029</v>
      </c>
      <c r="G187" s="18">
        <v>16.12492374897937</v>
      </c>
      <c r="H187" s="18">
        <v>14899.875076251021</v>
      </c>
      <c r="I187">
        <v>5809</v>
      </c>
      <c r="J187" s="18">
        <v>0</v>
      </c>
      <c r="K187">
        <v>936</v>
      </c>
      <c r="L187" s="7">
        <v>0</v>
      </c>
      <c r="M187" s="7">
        <v>0</v>
      </c>
      <c r="N187">
        <v>0</v>
      </c>
      <c r="O187">
        <v>1883</v>
      </c>
      <c r="P187" s="7">
        <v>0</v>
      </c>
      <c r="Q187">
        <v>0</v>
      </c>
      <c r="R187">
        <v>0</v>
      </c>
      <c r="S187">
        <v>2685</v>
      </c>
      <c r="T187">
        <v>0</v>
      </c>
      <c r="U187">
        <v>0</v>
      </c>
    </row>
    <row r="188" spans="1:21" x14ac:dyDescent="0.25">
      <c r="A188" s="19">
        <v>39296</v>
      </c>
      <c r="B188" s="12">
        <v>8.2950551642257953E-4</v>
      </c>
      <c r="C188" s="18">
        <v>2.8850201861177318</v>
      </c>
      <c r="D188" s="18">
        <v>3475.1149798138822</v>
      </c>
      <c r="E188" s="18">
        <v>14.994141714854548</v>
      </c>
      <c r="F188" s="18">
        <v>18061.005858285145</v>
      </c>
      <c r="G188" s="18">
        <v>17.879161900972278</v>
      </c>
      <c r="H188" s="18">
        <v>21536.120838099028</v>
      </c>
      <c r="I188">
        <v>5647</v>
      </c>
      <c r="J188" s="18">
        <v>0</v>
      </c>
      <c r="K188">
        <v>476</v>
      </c>
      <c r="L188" s="7">
        <v>0</v>
      </c>
      <c r="M188" s="7">
        <v>0</v>
      </c>
      <c r="N188">
        <v>0</v>
      </c>
      <c r="O188">
        <v>1914</v>
      </c>
      <c r="P188" s="7">
        <v>0</v>
      </c>
      <c r="Q188">
        <v>0</v>
      </c>
      <c r="R188">
        <v>0</v>
      </c>
      <c r="S188">
        <v>6541</v>
      </c>
      <c r="T188">
        <v>0</v>
      </c>
      <c r="U188">
        <v>0</v>
      </c>
    </row>
    <row r="189" spans="1:21" x14ac:dyDescent="0.25">
      <c r="A189" s="19">
        <v>39297</v>
      </c>
      <c r="B189" s="12">
        <v>6.3645516612731434E-4</v>
      </c>
      <c r="C189" s="18">
        <v>1.0889747892438348</v>
      </c>
      <c r="D189" s="18">
        <v>1709.9110252107562</v>
      </c>
      <c r="E189" s="18">
        <v>13.374468860999384</v>
      </c>
      <c r="F189" s="18">
        <v>21000.625531139001</v>
      </c>
      <c r="G189" s="18">
        <v>14.463443650243219</v>
      </c>
      <c r="H189" s="18">
        <v>22710.536556349758</v>
      </c>
      <c r="I189">
        <v>6268</v>
      </c>
      <c r="J189" s="18">
        <v>0</v>
      </c>
      <c r="K189" s="18">
        <v>0</v>
      </c>
      <c r="L189" s="7">
        <v>0</v>
      </c>
      <c r="M189" s="7">
        <v>0</v>
      </c>
      <c r="N189">
        <v>0</v>
      </c>
      <c r="O189">
        <v>3150</v>
      </c>
      <c r="P189" s="7">
        <v>0</v>
      </c>
      <c r="Q189">
        <v>0</v>
      </c>
      <c r="R189">
        <v>376</v>
      </c>
      <c r="S189">
        <v>8955</v>
      </c>
      <c r="T189">
        <v>0</v>
      </c>
      <c r="U189">
        <v>0</v>
      </c>
    </row>
    <row r="190" spans="1:21" x14ac:dyDescent="0.25">
      <c r="A190" s="19">
        <v>39298</v>
      </c>
      <c r="B190" s="12">
        <v>4.8831135750260213E-4</v>
      </c>
      <c r="C190" s="18">
        <v>1.2993965223144244</v>
      </c>
      <c r="D190" s="18">
        <v>2659.7006034776855</v>
      </c>
      <c r="E190" s="18">
        <v>5.0789264293845644</v>
      </c>
      <c r="F190" s="18">
        <v>10395.921073570615</v>
      </c>
      <c r="G190" s="18">
        <v>6.3783229516989888</v>
      </c>
      <c r="H190" s="18">
        <v>13055.621677048301</v>
      </c>
      <c r="I190">
        <v>5985</v>
      </c>
      <c r="J190" s="18">
        <v>0</v>
      </c>
      <c r="K190" s="18">
        <v>0</v>
      </c>
      <c r="L190" s="7">
        <v>0</v>
      </c>
      <c r="M190" s="7">
        <v>0</v>
      </c>
      <c r="N190">
        <v>0</v>
      </c>
      <c r="O190">
        <v>2265</v>
      </c>
      <c r="P190" s="7">
        <v>0</v>
      </c>
      <c r="Q190">
        <v>0</v>
      </c>
      <c r="R190">
        <v>221</v>
      </c>
      <c r="S190">
        <v>550</v>
      </c>
      <c r="T190">
        <v>0</v>
      </c>
      <c r="U190">
        <v>0</v>
      </c>
    </row>
    <row r="191" spans="1:21" x14ac:dyDescent="0.25">
      <c r="A191" s="19">
        <v>39299</v>
      </c>
      <c r="B191" s="12">
        <v>3.7463715798435882E-4</v>
      </c>
      <c r="C191" s="18">
        <v>1.1831041449146051</v>
      </c>
      <c r="D191" s="18">
        <v>3156.8168958550855</v>
      </c>
      <c r="E191" s="18">
        <v>4.4889024269685871</v>
      </c>
      <c r="F191" s="18">
        <v>11977.511097573031</v>
      </c>
      <c r="G191" s="18">
        <v>5.6720065718831929</v>
      </c>
      <c r="H191" s="18">
        <v>15134.327993428116</v>
      </c>
      <c r="I191">
        <v>6153</v>
      </c>
      <c r="J191" s="18">
        <v>0</v>
      </c>
      <c r="K191">
        <v>173</v>
      </c>
      <c r="L191" s="7">
        <v>0</v>
      </c>
      <c r="M191" s="7">
        <v>0</v>
      </c>
      <c r="N191">
        <v>0</v>
      </c>
      <c r="O191">
        <v>1380</v>
      </c>
      <c r="P191" s="7">
        <v>0</v>
      </c>
      <c r="Q191">
        <v>0</v>
      </c>
      <c r="R191">
        <v>0</v>
      </c>
      <c r="S191">
        <v>1650</v>
      </c>
      <c r="T191">
        <v>0</v>
      </c>
      <c r="U191">
        <v>0</v>
      </c>
    </row>
    <row r="192" spans="1:21" x14ac:dyDescent="0.25">
      <c r="A192" s="19">
        <v>39300</v>
      </c>
      <c r="B192" s="12">
        <v>2.8741761216921624E-4</v>
      </c>
      <c r="C192" s="18">
        <v>0.91370058908593843</v>
      </c>
      <c r="D192" s="18">
        <v>3178.0862994109139</v>
      </c>
      <c r="E192" s="18">
        <v>3.3363436420602621</v>
      </c>
      <c r="F192" s="18">
        <v>11604.66365635794</v>
      </c>
      <c r="G192" s="18">
        <v>4.2500442311462008</v>
      </c>
      <c r="H192" s="18">
        <v>14782.749955768853</v>
      </c>
      <c r="I192">
        <v>6360</v>
      </c>
      <c r="J192" s="18">
        <v>0</v>
      </c>
      <c r="K192">
        <v>109</v>
      </c>
      <c r="L192" s="7">
        <v>0</v>
      </c>
      <c r="M192" s="7">
        <v>0</v>
      </c>
      <c r="N192">
        <v>0</v>
      </c>
      <c r="O192">
        <v>2642</v>
      </c>
      <c r="P192" s="7">
        <v>0</v>
      </c>
      <c r="Q192">
        <v>0</v>
      </c>
      <c r="R192">
        <v>0</v>
      </c>
      <c r="S192">
        <v>808</v>
      </c>
      <c r="T192">
        <v>0</v>
      </c>
      <c r="U192">
        <v>0</v>
      </c>
    </row>
    <row r="193" spans="1:21" x14ac:dyDescent="0.25">
      <c r="A193" s="19">
        <v>39301</v>
      </c>
      <c r="B193" s="12">
        <v>2.2049923239919611E-4</v>
      </c>
      <c r="C193" s="18">
        <v>0.36977721273345188</v>
      </c>
      <c r="D193" s="18">
        <v>1676.6302227872666</v>
      </c>
      <c r="E193" s="18">
        <v>2.3972676546440601</v>
      </c>
      <c r="F193" s="18">
        <v>10869.602732345356</v>
      </c>
      <c r="G193" s="18">
        <v>2.7670448673775119</v>
      </c>
      <c r="H193" s="18">
        <v>12546.232955132622</v>
      </c>
      <c r="I193">
        <v>6172</v>
      </c>
      <c r="J193" s="18">
        <v>0</v>
      </c>
      <c r="K193">
        <v>650</v>
      </c>
      <c r="L193" s="7">
        <v>0</v>
      </c>
      <c r="M193" s="7">
        <v>0</v>
      </c>
      <c r="N193">
        <v>0</v>
      </c>
      <c r="O193">
        <v>1689</v>
      </c>
      <c r="P193" s="7">
        <v>0</v>
      </c>
      <c r="Q193">
        <v>0</v>
      </c>
      <c r="R193">
        <v>0</v>
      </c>
      <c r="S193">
        <v>1195</v>
      </c>
      <c r="T193">
        <v>0</v>
      </c>
      <c r="U193">
        <v>0</v>
      </c>
    </row>
    <row r="194" spans="1:21" x14ac:dyDescent="0.25">
      <c r="A194" s="19">
        <v>39302</v>
      </c>
      <c r="B194" s="12">
        <v>1.6915857521748734E-4</v>
      </c>
      <c r="C194" s="18">
        <v>0.45233003013156114</v>
      </c>
      <c r="D194" s="18">
        <v>2673.5476699698684</v>
      </c>
      <c r="E194" s="18">
        <v>1.0322056259771077</v>
      </c>
      <c r="F194" s="18">
        <v>6100.9677943740226</v>
      </c>
      <c r="G194" s="18">
        <v>1.4845356561086689</v>
      </c>
      <c r="H194" s="18">
        <v>8774.5154643438909</v>
      </c>
      <c r="I194">
        <v>3401</v>
      </c>
      <c r="J194" s="18">
        <v>0</v>
      </c>
      <c r="K194" s="18">
        <v>0</v>
      </c>
      <c r="L194" s="7">
        <v>0</v>
      </c>
      <c r="M194" s="7">
        <v>0</v>
      </c>
      <c r="N194">
        <v>0</v>
      </c>
      <c r="O194">
        <v>1191</v>
      </c>
      <c r="P194" s="7">
        <v>0</v>
      </c>
      <c r="Q194">
        <v>0</v>
      </c>
      <c r="R194">
        <v>0</v>
      </c>
      <c r="S194">
        <v>592</v>
      </c>
      <c r="T194">
        <v>0</v>
      </c>
      <c r="U194">
        <v>0</v>
      </c>
    </row>
    <row r="195" spans="1:21" x14ac:dyDescent="0.25">
      <c r="A195" s="19">
        <v>39303</v>
      </c>
      <c r="B195" s="12">
        <v>1.2977043559647683E-4</v>
      </c>
      <c r="C195" s="18">
        <v>0.23838829019072794</v>
      </c>
      <c r="D195" s="18">
        <v>1836.7616117098094</v>
      </c>
      <c r="E195" s="18">
        <v>0.79302713193006991</v>
      </c>
      <c r="F195" s="18">
        <v>6110.2069728680699</v>
      </c>
      <c r="G195" s="18">
        <v>1.0314154221207978</v>
      </c>
      <c r="H195" s="18">
        <v>7946.9685845778795</v>
      </c>
      <c r="I195">
        <v>3584</v>
      </c>
      <c r="J195" s="18">
        <v>0</v>
      </c>
      <c r="K195">
        <v>203</v>
      </c>
      <c r="L195" s="7">
        <v>0</v>
      </c>
      <c r="M195" s="7">
        <v>0</v>
      </c>
      <c r="N195">
        <v>0</v>
      </c>
      <c r="O195">
        <v>918</v>
      </c>
      <c r="P195" s="7">
        <v>0</v>
      </c>
      <c r="Q195">
        <v>0</v>
      </c>
      <c r="R195">
        <v>0</v>
      </c>
      <c r="S195">
        <v>802</v>
      </c>
      <c r="T195">
        <v>0</v>
      </c>
      <c r="U195">
        <v>0</v>
      </c>
    </row>
    <row r="196" spans="1:21" x14ac:dyDescent="0.25">
      <c r="A196" s="19">
        <v>39304</v>
      </c>
      <c r="B196" s="12">
        <v>9.9552809890490757E-5</v>
      </c>
      <c r="C196" s="18">
        <v>0.11707410443121713</v>
      </c>
      <c r="D196" s="18">
        <v>1175.8829258955689</v>
      </c>
      <c r="E196" s="18">
        <v>0.46511072780837281</v>
      </c>
      <c r="F196" s="18">
        <v>4671.5348892721913</v>
      </c>
      <c r="G196" s="18">
        <v>0.58218483223958994</v>
      </c>
      <c r="H196" s="18">
        <v>5847.4178151677606</v>
      </c>
      <c r="I196">
        <v>2378</v>
      </c>
      <c r="J196" s="18">
        <v>0</v>
      </c>
      <c r="K196">
        <v>348</v>
      </c>
      <c r="L196" s="7">
        <v>0</v>
      </c>
      <c r="M196" s="7">
        <v>0</v>
      </c>
      <c r="N196">
        <v>0</v>
      </c>
      <c r="O196">
        <v>665</v>
      </c>
      <c r="P196" s="7">
        <v>0</v>
      </c>
      <c r="Q196">
        <v>0</v>
      </c>
      <c r="R196">
        <v>0</v>
      </c>
      <c r="S196">
        <v>505</v>
      </c>
      <c r="T196">
        <v>0</v>
      </c>
      <c r="U196">
        <v>0</v>
      </c>
    </row>
    <row r="197" spans="1:21" x14ac:dyDescent="0.25">
      <c r="A197" s="19">
        <v>39305</v>
      </c>
      <c r="B197" s="12">
        <v>7.6370955894411452E-5</v>
      </c>
      <c r="C197" s="7">
        <v>0.21108932209215325</v>
      </c>
      <c r="D197" s="18">
        <v>2763.788910677908</v>
      </c>
      <c r="E197" s="18">
        <v>0.34565494637810623</v>
      </c>
      <c r="F197" s="18">
        <v>4525.6543450536219</v>
      </c>
      <c r="G197" s="18">
        <v>0.55674426847025948</v>
      </c>
      <c r="H197" s="18">
        <v>7289.4432557315295</v>
      </c>
      <c r="I197">
        <v>2975</v>
      </c>
      <c r="J197" s="18">
        <v>0</v>
      </c>
      <c r="K197">
        <v>381</v>
      </c>
      <c r="L197" s="7">
        <v>28</v>
      </c>
      <c r="M197" s="7">
        <v>0</v>
      </c>
      <c r="N197">
        <v>0</v>
      </c>
      <c r="O197">
        <v>776</v>
      </c>
      <c r="P197" s="7">
        <v>0</v>
      </c>
      <c r="Q197">
        <v>0</v>
      </c>
      <c r="R197">
        <v>0</v>
      </c>
      <c r="S197">
        <v>366</v>
      </c>
      <c r="T197">
        <v>0</v>
      </c>
      <c r="U197">
        <v>0</v>
      </c>
    </row>
    <row r="198" spans="1:21" x14ac:dyDescent="0.25">
      <c r="A198" s="19">
        <v>39306</v>
      </c>
      <c r="B198" s="12">
        <v>5.8586909028379708E-5</v>
      </c>
      <c r="C198" s="7">
        <v>0.12320826968668253</v>
      </c>
      <c r="D198" s="18">
        <v>2102.8767917303135</v>
      </c>
      <c r="E198" s="18">
        <v>0.21958373503836714</v>
      </c>
      <c r="F198" s="18">
        <v>3747.7804162649618</v>
      </c>
      <c r="G198" s="18">
        <v>0.34279200472504967</v>
      </c>
      <c r="H198" s="18">
        <v>5850.6572079952748</v>
      </c>
      <c r="I198">
        <v>1883</v>
      </c>
      <c r="J198" s="18">
        <v>0</v>
      </c>
      <c r="K198">
        <v>758</v>
      </c>
      <c r="L198" s="7">
        <v>0</v>
      </c>
      <c r="M198" s="7">
        <v>0</v>
      </c>
      <c r="N198">
        <v>0</v>
      </c>
      <c r="O198">
        <v>0</v>
      </c>
      <c r="P198" s="7">
        <v>0</v>
      </c>
      <c r="Q198">
        <v>0</v>
      </c>
      <c r="R198">
        <v>0</v>
      </c>
      <c r="S198">
        <v>309</v>
      </c>
      <c r="T198">
        <v>0</v>
      </c>
      <c r="U198">
        <v>0</v>
      </c>
    </row>
    <row r="199" spans="1:21" x14ac:dyDescent="0.25">
      <c r="A199" s="19">
        <v>39307</v>
      </c>
      <c r="B199" s="12">
        <v>4.4943940451069864E-5</v>
      </c>
      <c r="C199" s="7">
        <v>0.14907905047619874</v>
      </c>
      <c r="D199" s="18">
        <v>3316.8509209495237</v>
      </c>
      <c r="E199" s="18">
        <v>0.15249478995048005</v>
      </c>
      <c r="F199" s="18">
        <v>3392.8475052100493</v>
      </c>
      <c r="G199" s="18">
        <v>0.30157384042667879</v>
      </c>
      <c r="H199" s="18">
        <v>6709.6984261595735</v>
      </c>
      <c r="I199">
        <v>0</v>
      </c>
      <c r="J199" s="18">
        <v>0</v>
      </c>
      <c r="K199">
        <v>1084</v>
      </c>
      <c r="L199" s="7">
        <v>0</v>
      </c>
      <c r="M199" s="7">
        <v>0</v>
      </c>
      <c r="N199">
        <v>0</v>
      </c>
      <c r="O199">
        <v>798</v>
      </c>
      <c r="P199" s="7">
        <v>0</v>
      </c>
      <c r="Q199">
        <v>0</v>
      </c>
      <c r="R199">
        <v>0</v>
      </c>
      <c r="S199">
        <v>439</v>
      </c>
      <c r="T199">
        <v>0</v>
      </c>
      <c r="U199">
        <v>0</v>
      </c>
    </row>
    <row r="200" spans="1:21" x14ac:dyDescent="0.25">
      <c r="A200" s="19">
        <v>39308</v>
      </c>
      <c r="B200" s="12">
        <v>3.4477862017157079E-5</v>
      </c>
      <c r="C200" s="7">
        <v>9.443486406499324E-2</v>
      </c>
      <c r="D200" s="18">
        <v>2738.9055651359349</v>
      </c>
      <c r="E200" s="18">
        <v>7.0093493480880342E-2</v>
      </c>
      <c r="F200" s="18">
        <v>2032.929906506519</v>
      </c>
      <c r="G200" s="18">
        <v>0.16452835754587358</v>
      </c>
      <c r="H200" s="18">
        <v>4771.8354716424537</v>
      </c>
      <c r="I200">
        <v>511</v>
      </c>
      <c r="J200" s="18">
        <v>0</v>
      </c>
      <c r="K200" s="18">
        <v>0</v>
      </c>
      <c r="L200" s="7">
        <v>0</v>
      </c>
      <c r="M200" s="7">
        <v>0</v>
      </c>
      <c r="N200">
        <v>0</v>
      </c>
      <c r="O200">
        <v>1072</v>
      </c>
      <c r="P200" s="7">
        <v>0</v>
      </c>
      <c r="Q200">
        <v>0</v>
      </c>
      <c r="R200">
        <v>0</v>
      </c>
      <c r="S200">
        <v>450</v>
      </c>
      <c r="T200">
        <v>0</v>
      </c>
      <c r="U200">
        <v>0</v>
      </c>
    </row>
    <row r="201" spans="1:21" x14ac:dyDescent="0.25">
      <c r="A201" s="19">
        <v>39309</v>
      </c>
      <c r="B201" s="12">
        <v>2.6448950849466968E-5</v>
      </c>
      <c r="C201" s="7">
        <v>5.7209080687397051E-2</v>
      </c>
      <c r="D201" s="18">
        <v>2162.9427909193128</v>
      </c>
      <c r="E201" s="18">
        <v>6.6968743550850363E-2</v>
      </c>
      <c r="F201" s="18">
        <v>2531.9330312564493</v>
      </c>
      <c r="G201" s="18">
        <v>0.12417782423824741</v>
      </c>
      <c r="H201" s="18">
        <v>4694.8758221757616</v>
      </c>
      <c r="I201">
        <v>2532</v>
      </c>
      <c r="J201" s="18">
        <v>0</v>
      </c>
      <c r="K201" s="18">
        <v>0</v>
      </c>
      <c r="L201" s="7">
        <v>0</v>
      </c>
      <c r="M201" s="7">
        <v>0</v>
      </c>
      <c r="N201">
        <v>0</v>
      </c>
      <c r="O201">
        <v>0</v>
      </c>
      <c r="P201" s="7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s="19">
        <v>39310</v>
      </c>
      <c r="B202" s="12">
        <v>2.0289706266995999E-5</v>
      </c>
      <c r="C202" s="7">
        <v>4.2486644923089623E-2</v>
      </c>
      <c r="D202" s="18">
        <v>2093.957513355077</v>
      </c>
      <c r="E202" s="18">
        <v>5.4457571620617262E-2</v>
      </c>
      <c r="F202" s="18">
        <v>2683.9455424283792</v>
      </c>
      <c r="G202" s="18">
        <v>9.6944216543706885E-2</v>
      </c>
      <c r="H202" s="18">
        <v>4777.9030557834567</v>
      </c>
      <c r="I202">
        <v>2302</v>
      </c>
      <c r="J202" s="18">
        <v>0</v>
      </c>
      <c r="K202">
        <v>382</v>
      </c>
      <c r="L202" s="7">
        <v>0</v>
      </c>
      <c r="M202" s="7">
        <v>0</v>
      </c>
      <c r="N202">
        <v>0</v>
      </c>
      <c r="O202">
        <v>0</v>
      </c>
      <c r="P202" s="7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s="19">
        <v>39311</v>
      </c>
      <c r="B203" s="12">
        <v>1.5564760668995703E-5</v>
      </c>
      <c r="C203" s="7">
        <v>6.2134524590630846E-2</v>
      </c>
      <c r="D203" s="18">
        <v>3991.9378654754096</v>
      </c>
      <c r="E203" s="18">
        <v>6.8189216490870175E-2</v>
      </c>
      <c r="F203" s="18">
        <v>4380.9318107835088</v>
      </c>
      <c r="G203" s="18">
        <v>0.13032374108150102</v>
      </c>
      <c r="H203" s="18">
        <v>8372.8696762589188</v>
      </c>
      <c r="I203">
        <v>2952</v>
      </c>
      <c r="J203" s="18">
        <v>0</v>
      </c>
      <c r="K203">
        <v>669</v>
      </c>
      <c r="L203" s="7">
        <v>0</v>
      </c>
      <c r="M203" s="7">
        <v>0</v>
      </c>
      <c r="N203">
        <v>0</v>
      </c>
      <c r="O203">
        <v>0</v>
      </c>
      <c r="P203" s="7">
        <v>0</v>
      </c>
      <c r="Q203">
        <v>0</v>
      </c>
      <c r="R203">
        <v>0</v>
      </c>
      <c r="S203">
        <v>760</v>
      </c>
      <c r="T203">
        <v>0</v>
      </c>
      <c r="U203">
        <v>0</v>
      </c>
    </row>
    <row r="204" spans="1:21" x14ac:dyDescent="0.25">
      <c r="A204" s="19">
        <v>39312</v>
      </c>
      <c r="B204" s="12">
        <v>1.194011903993264E-5</v>
      </c>
      <c r="C204" s="7">
        <v>3.4793506882363712E-2</v>
      </c>
      <c r="D204" s="18">
        <v>2913.9652064931174</v>
      </c>
      <c r="E204" s="18">
        <v>3.8005398904105592E-2</v>
      </c>
      <c r="F204" s="18">
        <v>3182.9619946010957</v>
      </c>
      <c r="G204" s="18">
        <v>7.2798905786469303E-2</v>
      </c>
      <c r="H204" s="18">
        <v>6096.9272010942132</v>
      </c>
      <c r="I204">
        <v>1865</v>
      </c>
      <c r="J204" s="18">
        <v>0</v>
      </c>
      <c r="K204">
        <v>758</v>
      </c>
      <c r="L204" s="7">
        <v>0</v>
      </c>
      <c r="M204" s="7">
        <v>0</v>
      </c>
      <c r="N204">
        <v>0</v>
      </c>
      <c r="O204">
        <v>0</v>
      </c>
      <c r="P204" s="7">
        <v>0</v>
      </c>
      <c r="Q204">
        <v>0</v>
      </c>
      <c r="R204">
        <v>0</v>
      </c>
      <c r="S204">
        <v>560</v>
      </c>
      <c r="T204">
        <v>0</v>
      </c>
      <c r="U204">
        <v>0</v>
      </c>
    </row>
    <row r="205" spans="1:21" x14ac:dyDescent="0.25">
      <c r="A205" s="19">
        <v>39313</v>
      </c>
      <c r="B205" s="12">
        <v>9.1595576301450876E-6</v>
      </c>
      <c r="C205" s="7">
        <v>3.2727099412508398E-2</v>
      </c>
      <c r="D205" s="18">
        <v>3572.9672729005874</v>
      </c>
      <c r="E205" s="18">
        <v>2.2230246368362128E-2</v>
      </c>
      <c r="F205" s="18">
        <v>2426.9777697536315</v>
      </c>
      <c r="G205" s="18">
        <v>5.4957345780870526E-2</v>
      </c>
      <c r="H205" s="18">
        <v>5999.9450426542189</v>
      </c>
      <c r="I205">
        <v>1947</v>
      </c>
      <c r="J205" s="18">
        <v>0</v>
      </c>
      <c r="K205">
        <v>113</v>
      </c>
      <c r="L205" s="7">
        <v>0</v>
      </c>
      <c r="M205" s="7">
        <v>0</v>
      </c>
      <c r="N205">
        <v>0</v>
      </c>
      <c r="O205">
        <v>0</v>
      </c>
      <c r="P205" s="7">
        <v>0</v>
      </c>
      <c r="Q205">
        <v>0</v>
      </c>
      <c r="R205">
        <v>0</v>
      </c>
      <c r="S205">
        <v>367</v>
      </c>
      <c r="T205">
        <v>0</v>
      </c>
      <c r="U205">
        <v>0</v>
      </c>
    </row>
    <row r="206" spans="1:21" x14ac:dyDescent="0.25">
      <c r="A206" s="19">
        <v>39314</v>
      </c>
      <c r="B206" s="12">
        <v>7.0265163498728356E-6</v>
      </c>
      <c r="C206" s="7">
        <v>1.167104365713878E-2</v>
      </c>
      <c r="D206" s="18">
        <v>1660.9883289563429</v>
      </c>
      <c r="E206" s="18">
        <v>1.680040059254595E-2</v>
      </c>
      <c r="F206" s="18">
        <v>2390.9831995994073</v>
      </c>
      <c r="G206" s="18">
        <v>2.847144424968473E-2</v>
      </c>
      <c r="H206" s="18">
        <v>4051.9715285557504</v>
      </c>
      <c r="I206">
        <v>1939</v>
      </c>
      <c r="J206" s="18">
        <v>0</v>
      </c>
      <c r="K206">
        <v>85</v>
      </c>
      <c r="L206" s="7">
        <v>0</v>
      </c>
      <c r="M206" s="7">
        <v>0</v>
      </c>
      <c r="N206">
        <v>0</v>
      </c>
      <c r="O206">
        <v>0</v>
      </c>
      <c r="P206" s="7">
        <v>0</v>
      </c>
      <c r="Q206">
        <v>0</v>
      </c>
      <c r="R206">
        <v>0</v>
      </c>
      <c r="S206">
        <v>87</v>
      </c>
      <c r="T206">
        <v>0</v>
      </c>
      <c r="U206">
        <v>0</v>
      </c>
    </row>
    <row r="207" spans="1:21" x14ac:dyDescent="0.25">
      <c r="A207" s="19">
        <v>39315</v>
      </c>
      <c r="B207" s="12">
        <v>5.3902065453304004E-6</v>
      </c>
      <c r="C207" s="7">
        <v>6.985707682748199E-3</v>
      </c>
      <c r="D207" s="18">
        <v>1295.9930142923172</v>
      </c>
      <c r="E207" s="18">
        <v>1.6202960875263184E-2</v>
      </c>
      <c r="F207" s="18">
        <v>3005.9837970391245</v>
      </c>
      <c r="G207" s="18">
        <v>2.3188668558011383E-2</v>
      </c>
      <c r="H207" s="18">
        <v>4301.9768113314421</v>
      </c>
      <c r="I207">
        <v>2096</v>
      </c>
      <c r="J207" s="18">
        <v>0</v>
      </c>
      <c r="K207">
        <v>294</v>
      </c>
      <c r="L207" s="7">
        <v>0</v>
      </c>
      <c r="M207" s="7">
        <v>0</v>
      </c>
      <c r="N207">
        <v>0</v>
      </c>
      <c r="O207">
        <v>304</v>
      </c>
      <c r="P207" s="7">
        <v>0</v>
      </c>
      <c r="Q207">
        <v>0</v>
      </c>
      <c r="R207">
        <v>0</v>
      </c>
      <c r="S207">
        <v>20</v>
      </c>
      <c r="T207">
        <v>0</v>
      </c>
      <c r="U207">
        <v>0</v>
      </c>
    </row>
    <row r="208" spans="1:21" x14ac:dyDescent="0.25">
      <c r="A208" s="19">
        <v>39316</v>
      </c>
      <c r="B208" s="12">
        <v>4.1349530952583535E-6</v>
      </c>
      <c r="C208" s="7">
        <v>5.4746778981220601E-3</v>
      </c>
      <c r="D208" s="18">
        <v>1323.9945253221019</v>
      </c>
      <c r="E208" s="18">
        <v>9.555876603142055E-3</v>
      </c>
      <c r="F208" s="18">
        <v>2310.9904441233971</v>
      </c>
      <c r="G208" s="18">
        <v>1.5030554501264115E-2</v>
      </c>
      <c r="H208" s="18">
        <v>3634.9849694454988</v>
      </c>
      <c r="I208">
        <v>1643</v>
      </c>
      <c r="J208" s="18">
        <v>0</v>
      </c>
      <c r="K208" s="18">
        <v>0</v>
      </c>
      <c r="L208" s="7">
        <v>0</v>
      </c>
      <c r="M208" s="7">
        <v>0</v>
      </c>
      <c r="N208">
        <v>0</v>
      </c>
      <c r="O208">
        <v>292</v>
      </c>
      <c r="P208" s="7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s="19">
        <v>39317</v>
      </c>
      <c r="B209" s="12">
        <v>3.1720179844985097E-6</v>
      </c>
      <c r="C209" s="7">
        <v>6.3186598251210313E-3</v>
      </c>
      <c r="D209" s="18">
        <v>1991.9936813401748</v>
      </c>
      <c r="E209" s="18">
        <v>8.2979990474481014E-3</v>
      </c>
      <c r="F209" s="18">
        <v>2615.9917020009525</v>
      </c>
      <c r="G209" s="18">
        <v>1.4616658872569133E-2</v>
      </c>
      <c r="H209" s="18">
        <v>4607.9853833411271</v>
      </c>
      <c r="I209">
        <v>1798</v>
      </c>
      <c r="J209" s="18">
        <v>0</v>
      </c>
      <c r="K209" s="18">
        <v>0</v>
      </c>
      <c r="L209" s="7">
        <v>0</v>
      </c>
      <c r="M209" s="7">
        <v>0</v>
      </c>
      <c r="N209">
        <v>0</v>
      </c>
      <c r="O209">
        <v>273</v>
      </c>
      <c r="P209" s="7">
        <v>0</v>
      </c>
      <c r="Q209">
        <v>0</v>
      </c>
      <c r="R209">
        <v>0</v>
      </c>
      <c r="S209">
        <v>545</v>
      </c>
      <c r="T209">
        <v>0</v>
      </c>
      <c r="U209">
        <v>0</v>
      </c>
    </row>
    <row r="210" spans="1:21" x14ac:dyDescent="0.25">
      <c r="A210" s="19">
        <v>39318</v>
      </c>
      <c r="B210" s="12">
        <v>2.433327683681874E-6</v>
      </c>
      <c r="C210" s="7">
        <v>7.1393834239226184E-3</v>
      </c>
      <c r="D210" s="18">
        <v>2933.9928606165759</v>
      </c>
      <c r="E210" s="18">
        <v>6.1636190227661869E-3</v>
      </c>
      <c r="F210" s="18">
        <v>2532.9938363809774</v>
      </c>
      <c r="G210" s="18">
        <v>1.3303002446688805E-2</v>
      </c>
      <c r="H210" s="18">
        <v>5466.9866969975537</v>
      </c>
      <c r="I210">
        <v>1629</v>
      </c>
      <c r="J210" s="18">
        <v>0</v>
      </c>
      <c r="K210" s="18">
        <v>0</v>
      </c>
      <c r="L210" s="7">
        <v>0</v>
      </c>
      <c r="M210" s="7">
        <v>0</v>
      </c>
      <c r="N210">
        <v>0</v>
      </c>
      <c r="O210">
        <v>0</v>
      </c>
      <c r="P210" s="7">
        <v>0</v>
      </c>
      <c r="Q210">
        <v>0</v>
      </c>
      <c r="R210">
        <v>0</v>
      </c>
      <c r="S210">
        <v>520</v>
      </c>
      <c r="T210">
        <v>0</v>
      </c>
      <c r="U210">
        <v>0</v>
      </c>
    </row>
    <row r="211" spans="1:21" x14ac:dyDescent="0.25">
      <c r="A211" s="19">
        <v>39319</v>
      </c>
      <c r="B211" s="12">
        <v>1.8666611055762061E-6</v>
      </c>
      <c r="C211" s="7">
        <v>3.4794563007940482E-3</v>
      </c>
      <c r="D211" s="18">
        <v>1863.9965205436993</v>
      </c>
      <c r="E211" s="18">
        <v>6.3205145034810339E-3</v>
      </c>
      <c r="F211" s="18">
        <v>3385.9936794854966</v>
      </c>
      <c r="G211" s="18">
        <v>9.7999708042750822E-3</v>
      </c>
      <c r="H211" s="18">
        <v>5249.9902000291959</v>
      </c>
      <c r="I211">
        <v>2746</v>
      </c>
      <c r="J211" s="18">
        <v>0</v>
      </c>
      <c r="K211" s="18">
        <v>0</v>
      </c>
      <c r="L211" s="7">
        <v>0</v>
      </c>
      <c r="M211" s="7">
        <v>0</v>
      </c>
      <c r="N211">
        <v>0</v>
      </c>
      <c r="O211">
        <v>384</v>
      </c>
      <c r="P211" s="7">
        <v>0</v>
      </c>
      <c r="Q211">
        <v>0</v>
      </c>
      <c r="R211">
        <v>0</v>
      </c>
      <c r="S211">
        <v>256</v>
      </c>
      <c r="T211">
        <v>0</v>
      </c>
      <c r="U211">
        <v>0</v>
      </c>
    </row>
    <row r="212" spans="1:21" x14ac:dyDescent="0.25">
      <c r="A212" s="19">
        <v>39320</v>
      </c>
      <c r="B212" s="12">
        <v>1.4319580740052018E-6</v>
      </c>
      <c r="C212" s="7">
        <v>4.5035081427463597E-3</v>
      </c>
      <c r="D212" s="18">
        <v>3144.9954964918575</v>
      </c>
      <c r="E212" s="18">
        <v>3.3779890965782711E-3</v>
      </c>
      <c r="F212" s="18">
        <v>2358.9966220109036</v>
      </c>
      <c r="G212" s="18">
        <v>7.8814972393246308E-3</v>
      </c>
      <c r="H212" s="18">
        <v>5503.9921185027606</v>
      </c>
      <c r="I212">
        <v>2198</v>
      </c>
      <c r="J212" s="18">
        <v>0</v>
      </c>
      <c r="K212" s="18">
        <v>0</v>
      </c>
      <c r="L212" s="7">
        <v>0</v>
      </c>
      <c r="M212" s="7">
        <v>0</v>
      </c>
      <c r="N212">
        <v>0</v>
      </c>
      <c r="O212">
        <v>0</v>
      </c>
      <c r="P212" s="7">
        <v>0</v>
      </c>
      <c r="Q212">
        <v>0</v>
      </c>
      <c r="R212">
        <v>0</v>
      </c>
      <c r="S212">
        <v>161</v>
      </c>
      <c r="T212">
        <v>0</v>
      </c>
      <c r="U212">
        <v>0</v>
      </c>
    </row>
    <row r="213" spans="1:21" x14ac:dyDescent="0.25">
      <c r="A213" s="19">
        <v>39321</v>
      </c>
      <c r="B213" s="12">
        <v>1.0984874071473527E-6</v>
      </c>
      <c r="C213" s="7">
        <v>4.0633049190380577E-3</v>
      </c>
      <c r="D213" s="18">
        <v>3698.9959366950811</v>
      </c>
      <c r="E213" s="18">
        <v>1.6268598499852294E-3</v>
      </c>
      <c r="F213" s="18">
        <v>1480.9983731401501</v>
      </c>
      <c r="G213" s="18">
        <v>5.6901647690232871E-3</v>
      </c>
      <c r="H213" s="18">
        <v>5179.9943098352305</v>
      </c>
      <c r="I213">
        <v>1145</v>
      </c>
      <c r="J213" s="18">
        <v>0</v>
      </c>
      <c r="K213" s="18">
        <v>0</v>
      </c>
      <c r="L213" s="7">
        <v>0</v>
      </c>
      <c r="M213" s="7">
        <v>0</v>
      </c>
      <c r="N213">
        <v>0</v>
      </c>
      <c r="O213">
        <v>0</v>
      </c>
      <c r="P213" s="7">
        <v>0</v>
      </c>
      <c r="Q213">
        <v>0</v>
      </c>
      <c r="R213">
        <v>0</v>
      </c>
      <c r="S213">
        <v>336</v>
      </c>
      <c r="T213">
        <v>0</v>
      </c>
      <c r="U213">
        <v>0</v>
      </c>
    </row>
    <row r="214" spans="1:21" x14ac:dyDescent="0.25">
      <c r="A214" s="19">
        <v>39322</v>
      </c>
      <c r="B214" s="12">
        <v>8.426744553258203E-7</v>
      </c>
      <c r="C214" s="7">
        <v>2.0830912535654278E-3</v>
      </c>
      <c r="D214" s="18">
        <v>2471.9979169087464</v>
      </c>
      <c r="E214" s="18">
        <v>2.1083714872252024E-3</v>
      </c>
      <c r="F214" s="18">
        <v>2501.9978916285127</v>
      </c>
      <c r="G214" s="18">
        <v>4.1914627407906302E-3</v>
      </c>
      <c r="H214" s="18">
        <v>4973.9958085372591</v>
      </c>
      <c r="I214">
        <v>2090</v>
      </c>
      <c r="J214" s="18">
        <v>0</v>
      </c>
      <c r="K214" s="18">
        <v>0</v>
      </c>
      <c r="L214" s="7">
        <v>0</v>
      </c>
      <c r="M214" s="7">
        <v>0</v>
      </c>
      <c r="N214">
        <v>0</v>
      </c>
      <c r="O214">
        <v>0</v>
      </c>
      <c r="P214" s="7">
        <v>0</v>
      </c>
      <c r="Q214">
        <v>0</v>
      </c>
      <c r="R214">
        <v>0</v>
      </c>
      <c r="S214">
        <v>412</v>
      </c>
      <c r="T214">
        <v>0</v>
      </c>
      <c r="U214">
        <v>0</v>
      </c>
    </row>
    <row r="215" spans="1:21" x14ac:dyDescent="0.25">
      <c r="A215" s="19">
        <v>39323</v>
      </c>
      <c r="B215" s="12">
        <v>6.4643453412394081E-7</v>
      </c>
      <c r="C215" s="7">
        <v>1.5372213221467312E-3</v>
      </c>
      <c r="D215" s="18">
        <v>2377.998462778678</v>
      </c>
      <c r="E215" s="18">
        <v>1.3995307663783318E-3</v>
      </c>
      <c r="F215" s="18">
        <v>2164.9986004692337</v>
      </c>
      <c r="G215" s="18">
        <v>2.9367520885250631E-3</v>
      </c>
      <c r="H215" s="18">
        <v>4542.9970632479117</v>
      </c>
      <c r="I215">
        <v>2157</v>
      </c>
      <c r="J215" s="18">
        <v>0</v>
      </c>
      <c r="K215">
        <v>8</v>
      </c>
      <c r="L215" s="7">
        <v>0</v>
      </c>
      <c r="M215" s="7">
        <v>0</v>
      </c>
      <c r="N215">
        <v>0</v>
      </c>
      <c r="O215">
        <v>0</v>
      </c>
      <c r="P215" s="7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s="19">
        <v>39324</v>
      </c>
      <c r="B216" s="12">
        <v>4.9589445272335553E-7</v>
      </c>
      <c r="C216" s="7">
        <v>7.9690238552643233E-4</v>
      </c>
      <c r="D216" s="18">
        <v>1606.9992030976146</v>
      </c>
      <c r="E216" s="18">
        <v>8.0632438012817609E-4</v>
      </c>
      <c r="F216" s="18">
        <v>1625.9991936756198</v>
      </c>
      <c r="G216" s="18">
        <v>1.6032267656546084E-3</v>
      </c>
      <c r="H216" s="18">
        <v>3232.9983967732342</v>
      </c>
      <c r="I216">
        <v>1517</v>
      </c>
      <c r="J216" s="18">
        <v>0</v>
      </c>
      <c r="K216">
        <v>101</v>
      </c>
      <c r="L216" s="7">
        <v>0</v>
      </c>
      <c r="M216" s="7">
        <v>0</v>
      </c>
      <c r="N216">
        <v>0</v>
      </c>
      <c r="O216">
        <v>0</v>
      </c>
      <c r="P216" s="7">
        <v>0</v>
      </c>
      <c r="Q216">
        <v>0</v>
      </c>
      <c r="R216">
        <v>0</v>
      </c>
      <c r="S216">
        <v>8</v>
      </c>
      <c r="T216">
        <v>0</v>
      </c>
      <c r="U216">
        <v>0</v>
      </c>
    </row>
    <row r="217" spans="1:21" x14ac:dyDescent="0.25">
      <c r="A217" s="19">
        <v>39325</v>
      </c>
      <c r="B217" s="12">
        <v>0</v>
      </c>
      <c r="C217" s="7">
        <v>0</v>
      </c>
      <c r="D217" s="18">
        <v>1790</v>
      </c>
      <c r="E217" s="18">
        <v>0</v>
      </c>
      <c r="F217" s="18">
        <v>1888</v>
      </c>
      <c r="G217" s="18">
        <v>0</v>
      </c>
      <c r="H217" s="18">
        <v>3678</v>
      </c>
      <c r="I217">
        <v>1885</v>
      </c>
      <c r="J217" s="18">
        <v>0</v>
      </c>
      <c r="K217">
        <v>3</v>
      </c>
      <c r="L217" s="7">
        <v>0</v>
      </c>
      <c r="M217" s="7">
        <v>0</v>
      </c>
      <c r="N217">
        <v>0</v>
      </c>
      <c r="O217">
        <v>0</v>
      </c>
      <c r="P217" s="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s="19">
        <v>39326</v>
      </c>
      <c r="B218" s="12">
        <v>0</v>
      </c>
      <c r="C218" s="7">
        <v>0</v>
      </c>
      <c r="D218" s="18">
        <v>2484</v>
      </c>
      <c r="E218" s="18">
        <v>0</v>
      </c>
      <c r="F218" s="18">
        <v>2363</v>
      </c>
      <c r="G218" s="18">
        <v>0</v>
      </c>
      <c r="H218" s="18">
        <v>4847</v>
      </c>
      <c r="I218">
        <v>2363</v>
      </c>
      <c r="J218" s="18">
        <v>0</v>
      </c>
      <c r="K218" s="18">
        <v>0</v>
      </c>
      <c r="L218" s="7">
        <v>0</v>
      </c>
      <c r="M218" s="7">
        <v>0</v>
      </c>
      <c r="N218">
        <v>0</v>
      </c>
      <c r="O218">
        <v>0</v>
      </c>
      <c r="P218" s="7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s="19">
        <v>39327</v>
      </c>
      <c r="B219" s="12">
        <v>0</v>
      </c>
      <c r="C219" s="7">
        <v>0</v>
      </c>
      <c r="D219" s="18">
        <v>1499</v>
      </c>
      <c r="E219" s="18">
        <v>0</v>
      </c>
      <c r="F219" s="18">
        <v>1730</v>
      </c>
      <c r="G219" s="18">
        <v>0</v>
      </c>
      <c r="H219" s="18">
        <v>3229</v>
      </c>
      <c r="I219">
        <v>1730</v>
      </c>
      <c r="J219" s="18">
        <v>0</v>
      </c>
      <c r="K219" s="18">
        <v>0</v>
      </c>
      <c r="L219" s="7">
        <v>0</v>
      </c>
      <c r="M219" s="7">
        <v>0</v>
      </c>
      <c r="N219">
        <v>0</v>
      </c>
      <c r="O219">
        <v>0</v>
      </c>
      <c r="P219" s="7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s="19">
        <v>39328</v>
      </c>
      <c r="B220" s="12">
        <v>0</v>
      </c>
      <c r="C220" s="7">
        <v>0</v>
      </c>
      <c r="D220" s="18">
        <v>1612</v>
      </c>
      <c r="E220" s="18">
        <v>0</v>
      </c>
      <c r="F220" s="18">
        <v>2191</v>
      </c>
      <c r="G220" s="18">
        <v>0</v>
      </c>
      <c r="H220" s="18">
        <v>3803</v>
      </c>
      <c r="I220">
        <v>2191</v>
      </c>
      <c r="J220" s="18">
        <v>0</v>
      </c>
      <c r="K220" s="18">
        <v>0</v>
      </c>
      <c r="L220" s="7">
        <v>0</v>
      </c>
      <c r="M220" s="7">
        <v>0</v>
      </c>
      <c r="N220">
        <v>0</v>
      </c>
      <c r="O220">
        <v>0</v>
      </c>
      <c r="P220" s="7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s="19">
        <v>39329</v>
      </c>
      <c r="B221" s="12">
        <v>0</v>
      </c>
      <c r="C221" s="7">
        <v>0</v>
      </c>
      <c r="D221" s="18">
        <v>1209.6849999999999</v>
      </c>
      <c r="E221" s="18">
        <v>0</v>
      </c>
      <c r="F221" s="18">
        <v>2129</v>
      </c>
      <c r="G221" s="18">
        <v>0</v>
      </c>
      <c r="H221" s="18">
        <v>3338.6849999999999</v>
      </c>
      <c r="I221">
        <v>2129</v>
      </c>
      <c r="J221" s="18">
        <v>0</v>
      </c>
      <c r="K221" s="18">
        <v>0</v>
      </c>
      <c r="L221" s="7">
        <v>0</v>
      </c>
      <c r="M221" s="7">
        <v>0</v>
      </c>
      <c r="N221">
        <v>0</v>
      </c>
      <c r="O221">
        <v>0</v>
      </c>
      <c r="P221" s="7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s="19">
        <v>39330</v>
      </c>
      <c r="B222" s="12">
        <v>0</v>
      </c>
      <c r="C222" s="7">
        <v>0</v>
      </c>
      <c r="D222" s="18">
        <v>2480.058</v>
      </c>
      <c r="E222" s="18">
        <v>0</v>
      </c>
      <c r="F222" s="18">
        <v>451</v>
      </c>
      <c r="G222" s="18">
        <v>0</v>
      </c>
      <c r="H222" s="18">
        <v>2931.058</v>
      </c>
      <c r="I222">
        <v>451</v>
      </c>
      <c r="J222" s="18">
        <v>0</v>
      </c>
      <c r="K222" s="18">
        <v>0</v>
      </c>
      <c r="L222" s="7">
        <v>0</v>
      </c>
      <c r="M222" s="7">
        <v>0</v>
      </c>
      <c r="N222">
        <v>0</v>
      </c>
      <c r="O222">
        <v>0</v>
      </c>
      <c r="P222" s="7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s="19">
        <v>39331</v>
      </c>
      <c r="B223" s="12">
        <v>0</v>
      </c>
      <c r="C223" s="7">
        <v>0</v>
      </c>
      <c r="D223" s="18">
        <v>1575.2</v>
      </c>
      <c r="E223" s="18">
        <v>0</v>
      </c>
      <c r="F223" s="18">
        <v>998</v>
      </c>
      <c r="G223" s="18">
        <v>0</v>
      </c>
      <c r="H223" s="18">
        <v>2573.1999999999998</v>
      </c>
      <c r="I223">
        <v>998</v>
      </c>
      <c r="J223" s="18">
        <v>0</v>
      </c>
      <c r="K223" s="18">
        <v>0</v>
      </c>
      <c r="L223" s="7">
        <v>0</v>
      </c>
      <c r="M223" s="7">
        <v>0</v>
      </c>
      <c r="N223">
        <v>0</v>
      </c>
      <c r="O223">
        <v>0</v>
      </c>
      <c r="P223" s="7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s="19">
        <v>39332</v>
      </c>
      <c r="B224" s="12">
        <v>0</v>
      </c>
      <c r="C224" s="7">
        <v>0</v>
      </c>
      <c r="D224" s="18">
        <v>2259.0329999999999</v>
      </c>
      <c r="E224" s="18">
        <v>0</v>
      </c>
      <c r="F224" s="18">
        <v>0</v>
      </c>
      <c r="G224" s="18">
        <v>0</v>
      </c>
      <c r="H224" s="18">
        <v>2259.0329999999999</v>
      </c>
      <c r="I224">
        <v>0</v>
      </c>
      <c r="J224" s="18">
        <v>0</v>
      </c>
      <c r="K224" s="18">
        <v>0</v>
      </c>
      <c r="L224" s="7">
        <v>0</v>
      </c>
      <c r="M224" s="7">
        <v>0</v>
      </c>
      <c r="N224">
        <v>0</v>
      </c>
      <c r="O224">
        <v>0</v>
      </c>
      <c r="P224" s="7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s="19">
        <v>39333</v>
      </c>
      <c r="B225" s="12">
        <v>0</v>
      </c>
      <c r="C225" s="7">
        <v>0</v>
      </c>
      <c r="D225" s="18">
        <v>1983.2239999999999</v>
      </c>
      <c r="E225" s="18">
        <v>0</v>
      </c>
      <c r="F225" s="18">
        <v>0</v>
      </c>
      <c r="G225" s="18">
        <v>0</v>
      </c>
      <c r="H225" s="18">
        <v>1983.2239999999999</v>
      </c>
      <c r="I225">
        <v>0</v>
      </c>
      <c r="J225" s="18">
        <v>0</v>
      </c>
      <c r="K225" s="18">
        <v>0</v>
      </c>
      <c r="L225" s="7">
        <v>0</v>
      </c>
      <c r="M225" s="7">
        <v>0</v>
      </c>
      <c r="N225">
        <v>0</v>
      </c>
      <c r="O225">
        <v>0</v>
      </c>
      <c r="P225" s="7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s="19">
        <v>39334</v>
      </c>
      <c r="B226" s="12">
        <v>0</v>
      </c>
      <c r="C226" s="7">
        <v>0</v>
      </c>
      <c r="D226" s="18">
        <v>1741.088</v>
      </c>
      <c r="E226" s="18">
        <v>0</v>
      </c>
      <c r="F226" s="18">
        <v>0</v>
      </c>
      <c r="G226" s="18">
        <v>0</v>
      </c>
      <c r="H226" s="18">
        <v>1741.088</v>
      </c>
      <c r="I226">
        <v>0</v>
      </c>
      <c r="J226" s="18">
        <v>0</v>
      </c>
      <c r="K226" s="18">
        <v>0</v>
      </c>
      <c r="L226" s="7">
        <v>0</v>
      </c>
      <c r="M226" s="7">
        <v>0</v>
      </c>
      <c r="N226">
        <v>0</v>
      </c>
      <c r="O226">
        <v>0</v>
      </c>
      <c r="P226" s="7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s="19">
        <v>39335</v>
      </c>
      <c r="B227" s="12">
        <v>0</v>
      </c>
      <c r="C227" s="7">
        <v>0</v>
      </c>
      <c r="D227" s="18">
        <v>1528.5150000000001</v>
      </c>
      <c r="E227" s="18">
        <v>0</v>
      </c>
      <c r="F227" s="18">
        <v>0</v>
      </c>
      <c r="G227" s="18">
        <v>0</v>
      </c>
      <c r="H227" s="18">
        <v>1528.5150000000001</v>
      </c>
      <c r="I227">
        <v>0</v>
      </c>
      <c r="J227" s="18">
        <v>0</v>
      </c>
      <c r="K227" s="18">
        <v>0</v>
      </c>
      <c r="L227" s="7">
        <v>0</v>
      </c>
      <c r="M227" s="7">
        <v>0</v>
      </c>
      <c r="N227">
        <v>0</v>
      </c>
      <c r="O227">
        <v>0</v>
      </c>
      <c r="P227" s="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s="19">
        <v>39336</v>
      </c>
      <c r="B228" s="12">
        <v>0</v>
      </c>
      <c r="C228" s="7">
        <v>0</v>
      </c>
      <c r="D228" s="18">
        <v>1341.896</v>
      </c>
      <c r="E228" s="18">
        <v>0</v>
      </c>
      <c r="F228" s="18">
        <v>0</v>
      </c>
      <c r="G228" s="18">
        <v>0</v>
      </c>
      <c r="H228" s="18">
        <v>1341.896</v>
      </c>
      <c r="I228">
        <v>0</v>
      </c>
      <c r="J228" s="18">
        <v>0</v>
      </c>
      <c r="K228" s="18">
        <v>0</v>
      </c>
      <c r="L228" s="7">
        <v>0</v>
      </c>
      <c r="M228" s="7">
        <v>0</v>
      </c>
      <c r="N228">
        <v>0</v>
      </c>
      <c r="O228">
        <v>0</v>
      </c>
      <c r="P228" s="7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s="19">
        <v>39337</v>
      </c>
      <c r="B229" s="12">
        <v>0</v>
      </c>
      <c r="C229" s="7">
        <v>0</v>
      </c>
      <c r="D229" s="18">
        <v>1178.0609999999999</v>
      </c>
      <c r="E229" s="18">
        <v>0</v>
      </c>
      <c r="F229" s="18">
        <v>0</v>
      </c>
      <c r="G229" s="18">
        <v>0</v>
      </c>
      <c r="H229" s="18">
        <v>1178.0609999999999</v>
      </c>
      <c r="I229">
        <v>0</v>
      </c>
      <c r="J229" s="18">
        <v>0</v>
      </c>
      <c r="K229" s="18">
        <v>0</v>
      </c>
      <c r="L229" s="7">
        <v>0</v>
      </c>
      <c r="M229" s="7">
        <v>0</v>
      </c>
      <c r="N229">
        <v>0</v>
      </c>
      <c r="O229">
        <v>0</v>
      </c>
      <c r="P229" s="7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s="19">
        <v>39338</v>
      </c>
      <c r="B230" s="12">
        <v>0</v>
      </c>
      <c r="C230" s="7">
        <v>0</v>
      </c>
      <c r="D230" s="18">
        <v>1034.23</v>
      </c>
      <c r="E230" s="18">
        <v>0</v>
      </c>
      <c r="F230" s="18">
        <v>0</v>
      </c>
      <c r="G230" s="18">
        <v>0</v>
      </c>
      <c r="H230" s="18">
        <v>1034.23</v>
      </c>
      <c r="I230">
        <v>0</v>
      </c>
      <c r="J230" s="18">
        <v>0</v>
      </c>
      <c r="K230" s="18">
        <v>0</v>
      </c>
      <c r="L230" s="7">
        <v>0</v>
      </c>
      <c r="M230" s="7">
        <v>0</v>
      </c>
      <c r="N230">
        <v>0</v>
      </c>
      <c r="O230">
        <v>0</v>
      </c>
      <c r="P230" s="7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s="19">
        <v>39339</v>
      </c>
      <c r="B231" s="12">
        <v>0</v>
      </c>
      <c r="C231" s="7">
        <v>0</v>
      </c>
      <c r="D231" s="7">
        <v>907.95899999999995</v>
      </c>
      <c r="E231" s="7">
        <v>0</v>
      </c>
      <c r="F231" s="7">
        <v>0</v>
      </c>
      <c r="G231" s="7">
        <v>0</v>
      </c>
      <c r="H231" s="7">
        <v>907.95899999999995</v>
      </c>
      <c r="I231">
        <v>0</v>
      </c>
      <c r="J231" s="18">
        <v>0</v>
      </c>
      <c r="K231" s="18">
        <v>0</v>
      </c>
      <c r="L231" s="7">
        <v>0</v>
      </c>
      <c r="M231" s="7">
        <v>0</v>
      </c>
      <c r="N231">
        <v>0</v>
      </c>
      <c r="O231">
        <v>0</v>
      </c>
      <c r="P231" s="7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s="19">
        <v>39340</v>
      </c>
      <c r="B232" s="12">
        <v>0</v>
      </c>
      <c r="C232" s="7">
        <v>0</v>
      </c>
      <c r="D232" s="7">
        <v>797.10400000000004</v>
      </c>
      <c r="E232" s="7">
        <v>0</v>
      </c>
      <c r="F232" s="7">
        <v>0</v>
      </c>
      <c r="G232" s="7">
        <v>0</v>
      </c>
      <c r="H232" s="7">
        <v>797.10400000000004</v>
      </c>
      <c r="I232">
        <v>0</v>
      </c>
      <c r="J232" s="18">
        <v>0</v>
      </c>
      <c r="K232" s="18">
        <v>0</v>
      </c>
      <c r="L232" s="7">
        <v>0</v>
      </c>
      <c r="M232" s="7">
        <v>0</v>
      </c>
      <c r="N232">
        <v>0</v>
      </c>
      <c r="O232">
        <v>0</v>
      </c>
      <c r="P232" s="7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s="19">
        <v>39341</v>
      </c>
      <c r="B233" s="12">
        <v>0</v>
      </c>
      <c r="C233" s="7">
        <v>0</v>
      </c>
      <c r="D233" s="7">
        <v>699.78399999999999</v>
      </c>
      <c r="E233" s="7">
        <v>0</v>
      </c>
      <c r="F233" s="7">
        <v>0</v>
      </c>
      <c r="G233" s="7">
        <v>0</v>
      </c>
      <c r="H233" s="7">
        <v>699.78399999999999</v>
      </c>
      <c r="I233">
        <v>0</v>
      </c>
      <c r="J233" s="18">
        <v>0</v>
      </c>
      <c r="K233" s="18">
        <v>0</v>
      </c>
      <c r="L233" s="7">
        <v>0</v>
      </c>
      <c r="M233" s="7">
        <v>0</v>
      </c>
      <c r="N233">
        <v>0</v>
      </c>
      <c r="O233">
        <v>0</v>
      </c>
      <c r="P233" s="7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s="19">
        <v>39342</v>
      </c>
      <c r="B234" s="12">
        <v>0</v>
      </c>
      <c r="C234" s="7">
        <v>0</v>
      </c>
      <c r="D234" s="7">
        <v>614.346</v>
      </c>
      <c r="E234" s="7">
        <v>0</v>
      </c>
      <c r="F234" s="7">
        <v>0</v>
      </c>
      <c r="G234" s="7">
        <v>0</v>
      </c>
      <c r="H234" s="7">
        <v>614.346</v>
      </c>
      <c r="I234">
        <v>0</v>
      </c>
      <c r="J234" s="18">
        <v>0</v>
      </c>
      <c r="K234" s="18">
        <v>0</v>
      </c>
      <c r="L234" s="7">
        <v>0</v>
      </c>
      <c r="M234" s="7">
        <v>0</v>
      </c>
      <c r="N234">
        <v>0</v>
      </c>
      <c r="O234">
        <v>0</v>
      </c>
      <c r="P234" s="7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s="19">
        <v>39343</v>
      </c>
      <c r="B235" s="12">
        <v>0</v>
      </c>
      <c r="C235" s="7">
        <v>0</v>
      </c>
      <c r="D235" s="7">
        <v>539.34</v>
      </c>
      <c r="E235" s="7">
        <v>0</v>
      </c>
      <c r="F235" s="7">
        <v>0</v>
      </c>
      <c r="G235" s="7">
        <v>0</v>
      </c>
      <c r="H235" s="7">
        <v>539.34</v>
      </c>
      <c r="I235">
        <v>0</v>
      </c>
      <c r="J235" s="18">
        <v>0</v>
      </c>
      <c r="K235" s="18">
        <v>0</v>
      </c>
      <c r="L235" s="7">
        <v>0</v>
      </c>
      <c r="M235" s="7">
        <v>0</v>
      </c>
      <c r="N235">
        <v>0</v>
      </c>
      <c r="O235">
        <v>0</v>
      </c>
      <c r="P235" s="7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s="19">
        <v>39344</v>
      </c>
      <c r="B236" s="12">
        <v>0</v>
      </c>
      <c r="C236" s="7">
        <v>0</v>
      </c>
      <c r="D236" s="7">
        <v>473.49099999999999</v>
      </c>
      <c r="E236" s="7">
        <v>0</v>
      </c>
      <c r="F236" s="7">
        <v>0</v>
      </c>
      <c r="G236" s="7">
        <v>0</v>
      </c>
      <c r="H236" s="7">
        <v>473.49099999999999</v>
      </c>
      <c r="I236">
        <v>0</v>
      </c>
      <c r="J236" s="18">
        <v>0</v>
      </c>
      <c r="K236" s="18">
        <v>0</v>
      </c>
      <c r="L236" s="7">
        <v>0</v>
      </c>
      <c r="M236" s="7">
        <v>0</v>
      </c>
      <c r="N236">
        <v>0</v>
      </c>
      <c r="O236">
        <v>0</v>
      </c>
      <c r="P236" s="7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s="19">
        <v>39345</v>
      </c>
      <c r="B237" s="12">
        <v>0</v>
      </c>
      <c r="C237" s="7">
        <v>0</v>
      </c>
      <c r="D237" s="7">
        <v>415.68099999999998</v>
      </c>
      <c r="E237" s="7">
        <v>0</v>
      </c>
      <c r="F237" s="7">
        <v>0</v>
      </c>
      <c r="G237" s="7">
        <v>0</v>
      </c>
      <c r="H237" s="7">
        <v>415.68099999999998</v>
      </c>
      <c r="I237">
        <v>0</v>
      </c>
      <c r="J237" s="18">
        <v>0</v>
      </c>
      <c r="K237" s="18">
        <v>0</v>
      </c>
      <c r="L237" s="7">
        <v>0</v>
      </c>
      <c r="M237" s="7">
        <v>0</v>
      </c>
      <c r="N237">
        <v>0</v>
      </c>
      <c r="O237">
        <v>0</v>
      </c>
      <c r="P237" s="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s="19">
        <v>39346</v>
      </c>
      <c r="B238" s="12">
        <v>0</v>
      </c>
      <c r="C238" s="7">
        <v>0</v>
      </c>
      <c r="D238" s="7">
        <v>364.93</v>
      </c>
      <c r="E238" s="7">
        <v>0</v>
      </c>
      <c r="F238" s="7">
        <v>0</v>
      </c>
      <c r="G238" s="7">
        <v>0</v>
      </c>
      <c r="H238" s="7">
        <v>364.93</v>
      </c>
      <c r="I238">
        <v>0</v>
      </c>
      <c r="J238" s="18">
        <v>0</v>
      </c>
      <c r="K238" s="18">
        <v>0</v>
      </c>
      <c r="L238" s="7">
        <v>0</v>
      </c>
      <c r="M238" s="7">
        <v>0</v>
      </c>
      <c r="N238">
        <v>0</v>
      </c>
      <c r="O238">
        <v>0</v>
      </c>
      <c r="P238" s="7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s="19">
        <v>39347</v>
      </c>
      <c r="B239" s="12">
        <v>0</v>
      </c>
      <c r="C239" s="7">
        <v>0</v>
      </c>
      <c r="D239" s="7">
        <v>320.375</v>
      </c>
      <c r="E239" s="7">
        <v>0</v>
      </c>
      <c r="F239" s="7">
        <v>0</v>
      </c>
      <c r="G239" s="7">
        <v>0</v>
      </c>
      <c r="H239" s="7">
        <v>320.375</v>
      </c>
      <c r="I239">
        <v>0</v>
      </c>
      <c r="J239" s="18">
        <v>0</v>
      </c>
      <c r="K239" s="18">
        <v>0</v>
      </c>
      <c r="L239" s="7">
        <v>0</v>
      </c>
      <c r="M239" s="7">
        <v>0</v>
      </c>
      <c r="N239">
        <v>0</v>
      </c>
      <c r="O239">
        <v>0</v>
      </c>
      <c r="P239" s="7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s="19">
        <v>39348</v>
      </c>
      <c r="B240" s="12">
        <v>0</v>
      </c>
      <c r="C240" s="7">
        <v>0</v>
      </c>
      <c r="D240" s="7">
        <v>281.26</v>
      </c>
      <c r="E240" s="7">
        <v>0</v>
      </c>
      <c r="F240" s="7">
        <v>0</v>
      </c>
      <c r="G240" s="7">
        <v>0</v>
      </c>
      <c r="H240" s="7">
        <v>281.26</v>
      </c>
      <c r="I240">
        <v>0</v>
      </c>
      <c r="J240" s="18">
        <v>0</v>
      </c>
      <c r="K240" s="18">
        <v>0</v>
      </c>
      <c r="L240" s="7">
        <v>0</v>
      </c>
      <c r="M240" s="7">
        <v>0</v>
      </c>
      <c r="N240">
        <v>0</v>
      </c>
      <c r="O240">
        <v>0</v>
      </c>
      <c r="P240" s="7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s="19">
        <v>39349</v>
      </c>
      <c r="B241" s="12">
        <v>0</v>
      </c>
      <c r="C241" s="7">
        <v>0</v>
      </c>
      <c r="D241" s="7">
        <v>246.92</v>
      </c>
      <c r="E241" s="7">
        <v>0</v>
      </c>
      <c r="F241" s="7">
        <v>0</v>
      </c>
      <c r="G241" s="7">
        <v>0</v>
      </c>
      <c r="H241" s="7">
        <v>246.92</v>
      </c>
      <c r="I241">
        <v>0</v>
      </c>
      <c r="J241" s="18">
        <v>0</v>
      </c>
      <c r="K241" s="18">
        <v>0</v>
      </c>
      <c r="L241" s="7">
        <v>0</v>
      </c>
      <c r="M241" s="7">
        <v>0</v>
      </c>
      <c r="N241">
        <v>0</v>
      </c>
      <c r="O241">
        <v>0</v>
      </c>
      <c r="P241" s="7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s="19">
        <v>39350</v>
      </c>
      <c r="B242" s="12">
        <v>0</v>
      </c>
      <c r="C242" s="7">
        <v>0</v>
      </c>
      <c r="D242" s="7">
        <v>216.773</v>
      </c>
      <c r="E242" s="7">
        <v>0</v>
      </c>
      <c r="F242" s="7">
        <v>0</v>
      </c>
      <c r="G242" s="7">
        <v>0</v>
      </c>
      <c r="H242" s="7">
        <v>216.773</v>
      </c>
      <c r="I242">
        <v>0</v>
      </c>
      <c r="J242" s="18">
        <v>0</v>
      </c>
      <c r="K242" s="18">
        <v>0</v>
      </c>
      <c r="L242" s="7">
        <v>0</v>
      </c>
      <c r="M242" s="7">
        <v>0</v>
      </c>
      <c r="N242">
        <v>0</v>
      </c>
      <c r="O242">
        <v>0</v>
      </c>
      <c r="P242" s="7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s="19">
        <v>39351</v>
      </c>
      <c r="B243" s="12">
        <v>0</v>
      </c>
      <c r="C243" s="7">
        <v>0</v>
      </c>
      <c r="D243" s="7">
        <v>190.30699999999999</v>
      </c>
      <c r="E243" s="7">
        <v>0</v>
      </c>
      <c r="F243" s="7">
        <v>0</v>
      </c>
      <c r="G243" s="7">
        <v>0</v>
      </c>
      <c r="H243" s="7">
        <v>190.30699999999999</v>
      </c>
      <c r="I243">
        <v>0</v>
      </c>
      <c r="J243" s="18">
        <v>0</v>
      </c>
      <c r="K243" s="18">
        <v>0</v>
      </c>
      <c r="L243" s="7">
        <v>0</v>
      </c>
      <c r="M243" s="7">
        <v>0</v>
      </c>
      <c r="N243">
        <v>0</v>
      </c>
      <c r="O243">
        <v>0</v>
      </c>
      <c r="P243" s="7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s="19">
        <v>39352</v>
      </c>
      <c r="B244" s="12">
        <v>0</v>
      </c>
      <c r="C244" s="7">
        <v>0</v>
      </c>
      <c r="D244" s="7">
        <v>167.072</v>
      </c>
      <c r="E244" s="7">
        <v>0</v>
      </c>
      <c r="F244" s="7">
        <v>0</v>
      </c>
      <c r="G244" s="7">
        <v>0</v>
      </c>
      <c r="H244" s="7">
        <v>167.072</v>
      </c>
      <c r="I244">
        <v>0</v>
      </c>
      <c r="J244" s="18">
        <v>0</v>
      </c>
      <c r="K244" s="18">
        <v>0</v>
      </c>
      <c r="L244" s="7">
        <v>0</v>
      </c>
      <c r="M244" s="7">
        <v>0</v>
      </c>
      <c r="N244">
        <v>0</v>
      </c>
      <c r="O244">
        <v>0</v>
      </c>
      <c r="P244" s="7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s="19">
        <v>39353</v>
      </c>
      <c r="B245" s="12">
        <v>0</v>
      </c>
      <c r="C245" s="7">
        <v>0</v>
      </c>
      <c r="D245" s="7">
        <v>146.67400000000001</v>
      </c>
      <c r="E245" s="7">
        <v>0</v>
      </c>
      <c r="F245" s="7">
        <v>0</v>
      </c>
      <c r="G245" s="7">
        <v>0</v>
      </c>
      <c r="H245" s="7">
        <v>146.67400000000001</v>
      </c>
      <c r="I245">
        <v>0</v>
      </c>
      <c r="J245" s="18">
        <v>0</v>
      </c>
      <c r="K245" s="18">
        <v>0</v>
      </c>
      <c r="L245" s="7">
        <v>0</v>
      </c>
      <c r="M245" s="7">
        <v>0</v>
      </c>
      <c r="N245">
        <v>0</v>
      </c>
      <c r="O245">
        <v>0</v>
      </c>
      <c r="P245" s="7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s="19">
        <v>39354</v>
      </c>
      <c r="B246" s="12">
        <v>0</v>
      </c>
      <c r="C246" s="7">
        <v>0</v>
      </c>
      <c r="D246" s="7">
        <v>128.76599999999999</v>
      </c>
      <c r="E246" s="7">
        <v>0</v>
      </c>
      <c r="F246" s="7">
        <v>0</v>
      </c>
      <c r="G246" s="7">
        <v>0</v>
      </c>
      <c r="H246" s="7">
        <v>128.76599999999999</v>
      </c>
      <c r="I246">
        <v>0</v>
      </c>
      <c r="J246" s="18">
        <v>0</v>
      </c>
      <c r="K246" s="18">
        <v>0</v>
      </c>
      <c r="L246" s="7">
        <v>0</v>
      </c>
      <c r="M246" s="7">
        <v>0</v>
      </c>
      <c r="N246">
        <v>0</v>
      </c>
      <c r="O246">
        <v>0</v>
      </c>
      <c r="P246" s="7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s="19">
        <v>39355</v>
      </c>
      <c r="B247" s="12">
        <v>0</v>
      </c>
      <c r="C247" s="7">
        <v>0</v>
      </c>
      <c r="D247" s="7">
        <v>113.045</v>
      </c>
      <c r="E247" s="7">
        <v>0</v>
      </c>
      <c r="F247" s="7">
        <v>0</v>
      </c>
      <c r="G247" s="7">
        <v>0</v>
      </c>
      <c r="H247" s="7">
        <v>113.045</v>
      </c>
      <c r="I247">
        <v>0</v>
      </c>
      <c r="J247" s="18">
        <v>0</v>
      </c>
      <c r="K247" s="18">
        <v>0</v>
      </c>
      <c r="L247" s="7">
        <v>0</v>
      </c>
      <c r="M247" s="7">
        <v>0</v>
      </c>
      <c r="N247">
        <v>0</v>
      </c>
      <c r="O247">
        <v>0</v>
      </c>
      <c r="P247" s="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s="19">
        <v>39594</v>
      </c>
      <c r="B248" s="12">
        <v>0.99941278967261904</v>
      </c>
      <c r="C248" s="18">
        <v>7.9953023173809523</v>
      </c>
      <c r="D248" s="18">
        <v>4.6976826190476828E-3</v>
      </c>
      <c r="E248" s="18">
        <v>0</v>
      </c>
      <c r="F248" s="18">
        <v>0</v>
      </c>
      <c r="G248" s="18">
        <v>7.9953023173809523</v>
      </c>
      <c r="H248" s="18">
        <v>4.6976826190476828E-3</v>
      </c>
      <c r="I248">
        <v>0</v>
      </c>
      <c r="J248" s="18">
        <v>0</v>
      </c>
      <c r="K248" s="18">
        <v>0</v>
      </c>
      <c r="L248" s="7">
        <v>0</v>
      </c>
      <c r="M248" s="7">
        <v>0</v>
      </c>
      <c r="N248">
        <v>0</v>
      </c>
      <c r="O248">
        <v>0</v>
      </c>
      <c r="P248" s="7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s="19">
        <v>39595</v>
      </c>
      <c r="B249" s="12">
        <v>0.99929796049629827</v>
      </c>
      <c r="C249" s="18">
        <v>11.991575525955579</v>
      </c>
      <c r="D249" s="18">
        <v>8.4244740444212596E-3</v>
      </c>
      <c r="E249" s="18">
        <v>0</v>
      </c>
      <c r="F249" s="18">
        <v>0</v>
      </c>
      <c r="G249" s="18">
        <v>11.991575525955579</v>
      </c>
      <c r="H249" s="18">
        <v>8.4244740444212596E-3</v>
      </c>
      <c r="I249">
        <v>0</v>
      </c>
      <c r="J249" s="18">
        <v>0</v>
      </c>
      <c r="K249" s="18">
        <v>0</v>
      </c>
      <c r="L249" s="7">
        <v>0</v>
      </c>
      <c r="M249" s="7">
        <v>0</v>
      </c>
      <c r="N249">
        <v>0</v>
      </c>
      <c r="O249">
        <v>0</v>
      </c>
      <c r="P249" s="7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s="19">
        <v>39596</v>
      </c>
      <c r="B250" s="12">
        <v>0.99916069529362639</v>
      </c>
      <c r="C250" s="18">
        <v>23.979856687047032</v>
      </c>
      <c r="D250" s="18">
        <v>2.0143312952967563E-2</v>
      </c>
      <c r="E250" s="18">
        <v>0</v>
      </c>
      <c r="F250" s="18">
        <v>0</v>
      </c>
      <c r="G250" s="18">
        <v>23.979856687047032</v>
      </c>
      <c r="H250" s="18">
        <v>2.0143312952967563E-2</v>
      </c>
      <c r="I250">
        <v>0</v>
      </c>
      <c r="J250" s="18">
        <v>0</v>
      </c>
      <c r="K250" s="18">
        <v>0</v>
      </c>
      <c r="L250" s="7">
        <v>0</v>
      </c>
      <c r="M250" s="7">
        <v>0</v>
      </c>
      <c r="N250">
        <v>0</v>
      </c>
      <c r="O250">
        <v>0</v>
      </c>
      <c r="P250" s="7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s="19">
        <v>39597</v>
      </c>
      <c r="B251" s="12">
        <v>0.99899661846990784</v>
      </c>
      <c r="C251" s="18">
        <v>19.979932369398156</v>
      </c>
      <c r="D251" s="18">
        <v>2.0067630601843689E-2</v>
      </c>
      <c r="E251" s="18">
        <v>0</v>
      </c>
      <c r="F251" s="18">
        <v>0</v>
      </c>
      <c r="G251" s="18">
        <v>19.979932369398156</v>
      </c>
      <c r="H251" s="18">
        <v>2.0067630601843689E-2</v>
      </c>
      <c r="I251">
        <v>0</v>
      </c>
      <c r="J251" s="18">
        <v>0</v>
      </c>
      <c r="K251" s="18">
        <v>0</v>
      </c>
      <c r="L251" s="7">
        <v>0</v>
      </c>
      <c r="M251" s="7">
        <v>0</v>
      </c>
      <c r="N251">
        <v>0</v>
      </c>
      <c r="O251">
        <v>0</v>
      </c>
      <c r="P251" s="7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s="19">
        <v>39598</v>
      </c>
      <c r="B252" s="12">
        <v>0.99880050455061475</v>
      </c>
      <c r="C252" s="18">
        <v>11.985606054607377</v>
      </c>
      <c r="D252" s="18">
        <v>1.4393945392622953E-2</v>
      </c>
      <c r="E252" s="18">
        <v>0</v>
      </c>
      <c r="F252" s="18">
        <v>0</v>
      </c>
      <c r="G252" s="18">
        <v>11.985606054607377</v>
      </c>
      <c r="H252" s="18">
        <v>1.4393945392622953E-2</v>
      </c>
      <c r="I252">
        <v>0</v>
      </c>
      <c r="J252" s="18">
        <v>0</v>
      </c>
      <c r="K252" s="18">
        <v>0</v>
      </c>
      <c r="L252" s="7">
        <v>0</v>
      </c>
      <c r="M252" s="7">
        <v>0</v>
      </c>
      <c r="N252">
        <v>0</v>
      </c>
      <c r="O252">
        <v>0</v>
      </c>
      <c r="P252" s="7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s="19">
        <v>39599</v>
      </c>
      <c r="B253" s="12">
        <v>0.99856611459712508</v>
      </c>
      <c r="C253" s="18">
        <v>0</v>
      </c>
      <c r="D253" s="18">
        <v>0</v>
      </c>
      <c r="E253" s="18">
        <v>0</v>
      </c>
      <c r="F253" s="18">
        <v>0</v>
      </c>
      <c r="G253" s="18">
        <v>0</v>
      </c>
      <c r="H253" s="18">
        <v>0</v>
      </c>
      <c r="I253">
        <v>0</v>
      </c>
      <c r="J253" s="18">
        <v>0</v>
      </c>
      <c r="K253" s="18">
        <v>0</v>
      </c>
      <c r="L253" s="7">
        <v>0</v>
      </c>
      <c r="M253" s="7">
        <v>0</v>
      </c>
      <c r="N253">
        <v>0</v>
      </c>
      <c r="O253">
        <v>0</v>
      </c>
      <c r="P253" s="7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s="19">
        <v>39600</v>
      </c>
      <c r="B254" s="12">
        <v>0.99828600177533278</v>
      </c>
      <c r="C254" s="18">
        <v>41.928012074563973</v>
      </c>
      <c r="D254" s="18">
        <v>7.1987925436026501E-2</v>
      </c>
      <c r="E254" s="18">
        <v>0</v>
      </c>
      <c r="F254" s="18">
        <v>0</v>
      </c>
      <c r="G254" s="18">
        <v>41.928012074563973</v>
      </c>
      <c r="H254" s="18">
        <v>7.1987925436026501E-2</v>
      </c>
      <c r="I254">
        <v>0</v>
      </c>
      <c r="J254" s="18">
        <v>0</v>
      </c>
      <c r="K254" s="18">
        <v>0</v>
      </c>
      <c r="L254" s="7">
        <v>0</v>
      </c>
      <c r="M254" s="7">
        <v>0</v>
      </c>
      <c r="N254">
        <v>0</v>
      </c>
      <c r="O254">
        <v>0</v>
      </c>
      <c r="P254" s="7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s="19">
        <v>39601</v>
      </c>
      <c r="B255" s="12">
        <v>0.99795128053582582</v>
      </c>
      <c r="C255" s="18">
        <v>11.97541536642991</v>
      </c>
      <c r="D255" s="18">
        <v>2.4584633570089665E-2</v>
      </c>
      <c r="E255" s="18">
        <v>0</v>
      </c>
      <c r="F255" s="18">
        <v>0</v>
      </c>
      <c r="G255" s="18">
        <v>11.97541536642991</v>
      </c>
      <c r="H255" s="18">
        <v>2.4584633570089665E-2</v>
      </c>
      <c r="I255">
        <v>0</v>
      </c>
      <c r="J255" s="18">
        <v>0</v>
      </c>
      <c r="K255" s="18">
        <v>0</v>
      </c>
      <c r="L255" s="7">
        <v>0</v>
      </c>
      <c r="M255" s="7">
        <v>0</v>
      </c>
      <c r="N255">
        <v>0</v>
      </c>
      <c r="O255">
        <v>0</v>
      </c>
      <c r="P255" s="7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s="19">
        <v>39602</v>
      </c>
      <c r="B256" s="12">
        <v>0.99755135298905973</v>
      </c>
      <c r="C256" s="18">
        <v>41.897156825540506</v>
      </c>
      <c r="D256" s="18">
        <v>0.10284317445949398</v>
      </c>
      <c r="E256" s="18">
        <v>0</v>
      </c>
      <c r="F256" s="18">
        <v>0</v>
      </c>
      <c r="G256" s="18">
        <v>41.897156825540506</v>
      </c>
      <c r="H256" s="18">
        <v>0.10284317445949398</v>
      </c>
      <c r="I256">
        <v>0</v>
      </c>
      <c r="J256" s="18">
        <v>0</v>
      </c>
      <c r="K256" s="18">
        <v>0</v>
      </c>
      <c r="L256" s="7">
        <v>0</v>
      </c>
      <c r="M256" s="7">
        <v>0</v>
      </c>
      <c r="N256">
        <v>0</v>
      </c>
      <c r="O256">
        <v>0</v>
      </c>
      <c r="P256" s="7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s="19">
        <v>39603</v>
      </c>
      <c r="B257" s="12">
        <v>0.99707358509968513</v>
      </c>
      <c r="C257" s="18">
        <v>41.877090574186774</v>
      </c>
      <c r="D257" s="18">
        <v>0.12290942581322639</v>
      </c>
      <c r="E257" s="18">
        <v>0</v>
      </c>
      <c r="F257" s="18">
        <v>0</v>
      </c>
      <c r="G257" s="18">
        <v>41.877090574186774</v>
      </c>
      <c r="H257" s="18">
        <v>0.12290942581322639</v>
      </c>
      <c r="I257">
        <v>0</v>
      </c>
      <c r="J257" s="18">
        <v>0</v>
      </c>
      <c r="K257" s="18">
        <v>0</v>
      </c>
      <c r="L257" s="7">
        <v>0</v>
      </c>
      <c r="M257" s="7">
        <v>0</v>
      </c>
      <c r="N257">
        <v>0</v>
      </c>
      <c r="O257">
        <v>0</v>
      </c>
      <c r="P257" s="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s="19">
        <v>39604</v>
      </c>
      <c r="B258" s="12">
        <v>0.99650292430021326</v>
      </c>
      <c r="C258" s="18">
        <v>149.475438645032</v>
      </c>
      <c r="D258" s="18">
        <v>0.52456135496800016</v>
      </c>
      <c r="E258" s="18">
        <v>0</v>
      </c>
      <c r="F258" s="18">
        <v>0</v>
      </c>
      <c r="G258" s="18">
        <v>149.475438645032</v>
      </c>
      <c r="H258" s="18">
        <v>0.52456135496800016</v>
      </c>
      <c r="I258">
        <v>0</v>
      </c>
      <c r="J258" s="18">
        <v>0</v>
      </c>
      <c r="K258" s="18">
        <v>0</v>
      </c>
      <c r="L258" s="7">
        <v>0</v>
      </c>
      <c r="M258" s="7">
        <v>0</v>
      </c>
      <c r="N258">
        <v>0</v>
      </c>
      <c r="O258">
        <v>0</v>
      </c>
      <c r="P258" s="7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s="19">
        <v>39605</v>
      </c>
      <c r="B259" s="12">
        <v>0.99582144907268133</v>
      </c>
      <c r="C259" s="18">
        <v>1012.7504137069169</v>
      </c>
      <c r="D259" s="18">
        <v>4.2495862930830981</v>
      </c>
      <c r="E259" s="18">
        <v>0</v>
      </c>
      <c r="F259" s="18">
        <v>0</v>
      </c>
      <c r="G259" s="18">
        <v>1012.7504137069169</v>
      </c>
      <c r="H259" s="18">
        <v>4.2495862930830981</v>
      </c>
      <c r="I259">
        <v>0</v>
      </c>
      <c r="J259" s="18">
        <v>0</v>
      </c>
      <c r="K259" s="18">
        <v>0</v>
      </c>
      <c r="L259" s="7">
        <v>0</v>
      </c>
      <c r="M259" s="7">
        <v>0</v>
      </c>
      <c r="N259">
        <v>0</v>
      </c>
      <c r="O259">
        <v>0</v>
      </c>
      <c r="P259" s="7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s="19">
        <v>39606</v>
      </c>
      <c r="B260" s="12">
        <v>0.99500784003167808</v>
      </c>
      <c r="C260" s="18">
        <v>1179.0842904375386</v>
      </c>
      <c r="D260" s="18">
        <v>5.9157095624614158</v>
      </c>
      <c r="E260" s="18">
        <v>0</v>
      </c>
      <c r="F260" s="18">
        <v>0</v>
      </c>
      <c r="G260" s="18">
        <v>1179.0842904375386</v>
      </c>
      <c r="H260" s="18">
        <v>5.9157095624614158</v>
      </c>
      <c r="I260">
        <v>0</v>
      </c>
      <c r="J260" s="18">
        <v>0</v>
      </c>
      <c r="K260" s="18">
        <v>0</v>
      </c>
      <c r="L260" s="7">
        <v>0</v>
      </c>
      <c r="M260" s="7">
        <v>0</v>
      </c>
      <c r="N260">
        <v>0</v>
      </c>
      <c r="O260">
        <v>0</v>
      </c>
      <c r="P260" s="7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s="19">
        <v>39607</v>
      </c>
      <c r="B261" s="12">
        <v>0.99403676116544037</v>
      </c>
      <c r="C261" s="18">
        <v>3434.3970098265963</v>
      </c>
      <c r="D261" s="18">
        <v>20.602990173403668</v>
      </c>
      <c r="E261" s="18">
        <v>0</v>
      </c>
      <c r="F261" s="18">
        <v>0</v>
      </c>
      <c r="G261" s="18">
        <v>3434.3970098265963</v>
      </c>
      <c r="H261" s="18">
        <v>20.602990173403668</v>
      </c>
      <c r="I261">
        <v>0</v>
      </c>
      <c r="J261" s="18">
        <v>0</v>
      </c>
      <c r="K261" s="18">
        <v>0</v>
      </c>
      <c r="L261" s="7">
        <v>0</v>
      </c>
      <c r="M261" s="7">
        <v>0</v>
      </c>
      <c r="N261">
        <v>0</v>
      </c>
      <c r="O261">
        <v>0</v>
      </c>
      <c r="P261" s="7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s="19">
        <v>39608</v>
      </c>
      <c r="B262" s="12">
        <v>0.99287813931131719</v>
      </c>
      <c r="C262" s="18">
        <v>1395.9866638717119</v>
      </c>
      <c r="D262" s="18">
        <v>10.013336128288074</v>
      </c>
      <c r="E262" s="18">
        <v>0</v>
      </c>
      <c r="F262" s="18">
        <v>0</v>
      </c>
      <c r="G262" s="18">
        <v>1395.9866638717119</v>
      </c>
      <c r="H262" s="18">
        <v>10.013336128288074</v>
      </c>
      <c r="I262">
        <v>0</v>
      </c>
      <c r="J262" s="18">
        <v>0</v>
      </c>
      <c r="K262" s="18">
        <v>0</v>
      </c>
      <c r="L262" s="7">
        <v>0</v>
      </c>
      <c r="M262" s="7">
        <v>0</v>
      </c>
      <c r="N262">
        <v>0</v>
      </c>
      <c r="O262">
        <v>0</v>
      </c>
      <c r="P262" s="7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s="19">
        <v>39609</v>
      </c>
      <c r="B263" s="12">
        <v>0.99149632989235259</v>
      </c>
      <c r="C263" s="18">
        <v>4701.6755963495361</v>
      </c>
      <c r="D263" s="18">
        <v>40.324403650463864</v>
      </c>
      <c r="E263" s="18">
        <v>210.19722193717874</v>
      </c>
      <c r="F263" s="18">
        <v>1.8027780628212611</v>
      </c>
      <c r="G263" s="18">
        <v>4911.8728182867153</v>
      </c>
      <c r="H263" s="18">
        <v>42.127181713285125</v>
      </c>
      <c r="I263">
        <v>212</v>
      </c>
      <c r="J263" s="18">
        <v>0</v>
      </c>
      <c r="K263" s="18">
        <v>0</v>
      </c>
      <c r="L263" s="7">
        <v>0</v>
      </c>
      <c r="M263" s="7">
        <v>0</v>
      </c>
      <c r="N263">
        <v>0</v>
      </c>
      <c r="O263">
        <v>0</v>
      </c>
      <c r="P263" s="7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s="19">
        <v>39610</v>
      </c>
      <c r="B264" s="12">
        <v>0.98984915776320104</v>
      </c>
      <c r="C264" s="18">
        <v>8898.7439282911764</v>
      </c>
      <c r="D264" s="18">
        <v>91.256071708823583</v>
      </c>
      <c r="E264" s="18">
        <v>0</v>
      </c>
      <c r="F264" s="18">
        <v>0</v>
      </c>
      <c r="G264" s="18">
        <v>8898.7439282911764</v>
      </c>
      <c r="H264" s="18">
        <v>91.256071708823583</v>
      </c>
      <c r="I264">
        <v>0</v>
      </c>
      <c r="J264" s="18">
        <v>0</v>
      </c>
      <c r="K264" s="18">
        <v>0</v>
      </c>
      <c r="L264" s="7">
        <v>0</v>
      </c>
      <c r="M264" s="7">
        <v>0</v>
      </c>
      <c r="N264">
        <v>0</v>
      </c>
      <c r="O264">
        <v>0</v>
      </c>
      <c r="P264" s="7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s="19">
        <v>39611</v>
      </c>
      <c r="B265" s="12">
        <v>0.98788682418735974</v>
      </c>
      <c r="C265" s="18">
        <v>5460.0504772835375</v>
      </c>
      <c r="D265" s="18">
        <v>66.949522716462525</v>
      </c>
      <c r="E265" s="18">
        <v>0</v>
      </c>
      <c r="F265" s="18">
        <v>0</v>
      </c>
      <c r="G265" s="18">
        <v>5460.0504772835375</v>
      </c>
      <c r="H265" s="18">
        <v>66.949522716462525</v>
      </c>
      <c r="I265">
        <v>0</v>
      </c>
      <c r="J265" s="18">
        <v>0</v>
      </c>
      <c r="K265" s="18">
        <v>0</v>
      </c>
      <c r="L265" s="7">
        <v>0</v>
      </c>
      <c r="M265" s="7">
        <v>0</v>
      </c>
      <c r="N265">
        <v>0</v>
      </c>
      <c r="O265">
        <v>0</v>
      </c>
      <c r="P265" s="7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s="19">
        <v>39612</v>
      </c>
      <c r="B266" s="12">
        <v>0.98555067515860639</v>
      </c>
      <c r="C266" s="18">
        <v>10315.758916885134</v>
      </c>
      <c r="D266" s="18">
        <v>151.24108311486634</v>
      </c>
      <c r="E266" s="18">
        <v>335.08722955392619</v>
      </c>
      <c r="F266" s="18">
        <v>4.9127704460738073</v>
      </c>
      <c r="G266" s="18">
        <v>10650.84614643906</v>
      </c>
      <c r="H266" s="18">
        <v>156.15385356094015</v>
      </c>
      <c r="I266">
        <v>340</v>
      </c>
      <c r="J266" s="18">
        <v>0</v>
      </c>
      <c r="K266" s="18">
        <v>0</v>
      </c>
      <c r="L266" s="7">
        <v>0</v>
      </c>
      <c r="M266" s="7">
        <v>0</v>
      </c>
      <c r="N266">
        <v>0</v>
      </c>
      <c r="O266">
        <v>0</v>
      </c>
      <c r="P266" s="7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s="19">
        <v>39613</v>
      </c>
      <c r="B267" s="12">
        <v>0.98277183338271268</v>
      </c>
      <c r="C267" s="18">
        <v>11879.745921930231</v>
      </c>
      <c r="D267" s="18">
        <v>208.25407806976909</v>
      </c>
      <c r="E267" s="18">
        <v>0</v>
      </c>
      <c r="F267" s="18">
        <v>0</v>
      </c>
      <c r="G267" s="18">
        <v>11879.745921930231</v>
      </c>
      <c r="H267" s="18">
        <v>208.25407806976909</v>
      </c>
      <c r="I267">
        <v>0</v>
      </c>
      <c r="J267" s="18">
        <v>0</v>
      </c>
      <c r="K267" s="18">
        <v>0</v>
      </c>
      <c r="L267" s="7">
        <v>0</v>
      </c>
      <c r="M267" s="7">
        <v>0</v>
      </c>
      <c r="N267">
        <v>0</v>
      </c>
      <c r="O267">
        <v>0</v>
      </c>
      <c r="P267" s="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 s="19">
        <v>39614</v>
      </c>
      <c r="B268" s="12">
        <v>0.97946970742077344</v>
      </c>
      <c r="C268" s="18">
        <v>11852.562929498779</v>
      </c>
      <c r="D268" s="18">
        <v>248.43707050122066</v>
      </c>
      <c r="E268" s="18">
        <v>0</v>
      </c>
      <c r="F268" s="18">
        <v>0</v>
      </c>
      <c r="G268" s="18">
        <v>11852.562929498779</v>
      </c>
      <c r="H268" s="18">
        <v>248.43707050122066</v>
      </c>
      <c r="I268">
        <v>0</v>
      </c>
      <c r="J268" s="18">
        <v>0</v>
      </c>
      <c r="K268" s="18">
        <v>0</v>
      </c>
      <c r="L268" s="7">
        <v>0</v>
      </c>
      <c r="M268" s="7">
        <v>0</v>
      </c>
      <c r="N268">
        <v>0</v>
      </c>
      <c r="O268">
        <v>0</v>
      </c>
      <c r="P268" s="7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 s="19">
        <v>39615</v>
      </c>
      <c r="B269" s="12">
        <v>0.97555040823623418</v>
      </c>
      <c r="C269" s="18">
        <v>16956.041645553985</v>
      </c>
      <c r="D269" s="18">
        <v>424.95835444601471</v>
      </c>
      <c r="E269" s="18">
        <v>0</v>
      </c>
      <c r="F269" s="18">
        <v>0</v>
      </c>
      <c r="G269" s="18">
        <v>16956.041645553985</v>
      </c>
      <c r="H269" s="18">
        <v>424.95835444601471</v>
      </c>
      <c r="I269">
        <v>0</v>
      </c>
      <c r="J269" s="18">
        <v>0</v>
      </c>
      <c r="K269" s="18">
        <v>0</v>
      </c>
      <c r="L269" s="7">
        <v>0</v>
      </c>
      <c r="M269" s="7">
        <v>0</v>
      </c>
      <c r="N269">
        <v>0</v>
      </c>
      <c r="O269">
        <v>0</v>
      </c>
      <c r="P269" s="7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 s="19">
        <v>39616</v>
      </c>
      <c r="B270" s="12">
        <v>0.97090512744966617</v>
      </c>
      <c r="C270" s="18">
        <v>10201.300174113643</v>
      </c>
      <c r="D270" s="18">
        <v>305.69982588635685</v>
      </c>
      <c r="E270" s="18">
        <v>710.70255329315569</v>
      </c>
      <c r="F270" s="18">
        <v>21.297446706844312</v>
      </c>
      <c r="G270" s="18">
        <v>10912.002727406798</v>
      </c>
      <c r="H270" s="18">
        <v>326.99727259320116</v>
      </c>
      <c r="I270">
        <v>732</v>
      </c>
      <c r="J270" s="18">
        <v>0</v>
      </c>
      <c r="K270" s="18">
        <v>0</v>
      </c>
      <c r="L270" s="7">
        <v>0</v>
      </c>
      <c r="M270" s="7">
        <v>0</v>
      </c>
      <c r="N270">
        <v>0</v>
      </c>
      <c r="O270">
        <v>0</v>
      </c>
      <c r="P270" s="7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 s="19">
        <v>39617</v>
      </c>
      <c r="B271" s="12">
        <v>0.96540856495489247</v>
      </c>
      <c r="C271" s="18">
        <v>12581.204418492158</v>
      </c>
      <c r="D271" s="18">
        <v>450.79558150784214</v>
      </c>
      <c r="E271" s="18">
        <v>0</v>
      </c>
      <c r="F271" s="18">
        <v>0</v>
      </c>
      <c r="G271" s="18">
        <v>12581.204418492158</v>
      </c>
      <c r="H271" s="18">
        <v>450.79558150784214</v>
      </c>
      <c r="I271">
        <v>0</v>
      </c>
      <c r="J271" s="18">
        <v>0</v>
      </c>
      <c r="K271" s="18">
        <v>0</v>
      </c>
      <c r="L271" s="7">
        <v>0</v>
      </c>
      <c r="M271" s="7">
        <v>0</v>
      </c>
      <c r="N271">
        <v>0</v>
      </c>
      <c r="O271">
        <v>0</v>
      </c>
      <c r="P271" s="7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 s="19">
        <v>39618</v>
      </c>
      <c r="B272" s="12">
        <v>0.9589175381191356</v>
      </c>
      <c r="C272" s="18">
        <v>34414.591525557655</v>
      </c>
      <c r="D272" s="18">
        <v>1474.4084744423453</v>
      </c>
      <c r="E272" s="18">
        <v>0</v>
      </c>
      <c r="F272" s="18">
        <v>0</v>
      </c>
      <c r="G272" s="18">
        <v>34414.591525557655</v>
      </c>
      <c r="H272" s="18">
        <v>1474.4084744423453</v>
      </c>
      <c r="I272">
        <v>0</v>
      </c>
      <c r="J272" s="18">
        <v>0</v>
      </c>
      <c r="K272" s="18">
        <v>0</v>
      </c>
      <c r="L272" s="7">
        <v>0</v>
      </c>
      <c r="M272" s="7">
        <v>0</v>
      </c>
      <c r="N272">
        <v>0</v>
      </c>
      <c r="O272">
        <v>0</v>
      </c>
      <c r="P272" s="7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 s="19">
        <v>39619</v>
      </c>
      <c r="B273" s="12">
        <v>0.95126996200856673</v>
      </c>
      <c r="C273" s="18">
        <v>25881.201856367075</v>
      </c>
      <c r="D273" s="18">
        <v>1325.7981436329246</v>
      </c>
      <c r="E273" s="18">
        <v>1527.7395589857581</v>
      </c>
      <c r="F273" s="18">
        <v>78.260441014241906</v>
      </c>
      <c r="G273" s="18">
        <v>27408.941415352834</v>
      </c>
      <c r="H273" s="18">
        <v>1404.0585846471665</v>
      </c>
      <c r="I273">
        <v>1606</v>
      </c>
      <c r="J273" s="18">
        <v>0</v>
      </c>
      <c r="K273" s="18">
        <v>0</v>
      </c>
      <c r="L273" s="7">
        <v>0</v>
      </c>
      <c r="M273" s="7">
        <v>0</v>
      </c>
      <c r="N273">
        <v>0</v>
      </c>
      <c r="O273">
        <v>0</v>
      </c>
      <c r="P273" s="7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 s="19">
        <v>39620</v>
      </c>
      <c r="B274" s="12">
        <v>0.94228446006563116</v>
      </c>
      <c r="C274" s="18">
        <v>17507.645268019427</v>
      </c>
      <c r="D274" s="18">
        <v>1072.354731980573</v>
      </c>
      <c r="E274" s="18">
        <v>0</v>
      </c>
      <c r="F274" s="18">
        <v>0</v>
      </c>
      <c r="G274" s="18">
        <v>17507.645268019427</v>
      </c>
      <c r="H274" s="18">
        <v>1072.354731980573</v>
      </c>
      <c r="I274">
        <v>0</v>
      </c>
      <c r="J274" s="18">
        <v>0</v>
      </c>
      <c r="K274" s="18">
        <v>0</v>
      </c>
      <c r="L274" s="7">
        <v>0</v>
      </c>
      <c r="M274" s="7">
        <v>0</v>
      </c>
      <c r="N274">
        <v>0</v>
      </c>
      <c r="O274">
        <v>0</v>
      </c>
      <c r="P274" s="7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 s="19">
        <v>39621</v>
      </c>
      <c r="B275" s="12">
        <v>0.9317609449464529</v>
      </c>
      <c r="C275" s="18">
        <v>30056.744562082677</v>
      </c>
      <c r="D275" s="18">
        <v>2201.2554379173234</v>
      </c>
      <c r="E275" s="18">
        <v>0</v>
      </c>
      <c r="F275" s="18">
        <v>0</v>
      </c>
      <c r="G275" s="18">
        <v>30056.744562082677</v>
      </c>
      <c r="H275" s="18">
        <v>2201.2554379173234</v>
      </c>
      <c r="I275">
        <v>0</v>
      </c>
      <c r="J275" s="18">
        <v>0</v>
      </c>
      <c r="K275" s="18">
        <v>0</v>
      </c>
      <c r="L275" s="7">
        <v>0</v>
      </c>
      <c r="M275" s="7">
        <v>0</v>
      </c>
      <c r="N275">
        <v>0</v>
      </c>
      <c r="O275">
        <v>0</v>
      </c>
      <c r="P275" s="7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25">
      <c r="A276" s="19">
        <v>39622</v>
      </c>
      <c r="B276" s="12">
        <v>0.91948259294709156</v>
      </c>
      <c r="C276" s="18">
        <v>12421.29034812226</v>
      </c>
      <c r="D276" s="18">
        <v>1087.7096518777398</v>
      </c>
      <c r="E276" s="18">
        <v>2092.7423815475804</v>
      </c>
      <c r="F276" s="18">
        <v>183.25761845241959</v>
      </c>
      <c r="G276" s="18">
        <v>14514.032729669842</v>
      </c>
      <c r="H276" s="18">
        <v>1270.9672703301594</v>
      </c>
      <c r="I276">
        <v>2276</v>
      </c>
      <c r="J276" s="18">
        <v>0</v>
      </c>
      <c r="K276" s="18">
        <v>0</v>
      </c>
      <c r="L276" s="7">
        <v>0</v>
      </c>
      <c r="M276" s="7">
        <v>0</v>
      </c>
      <c r="N276">
        <v>0</v>
      </c>
      <c r="O276">
        <v>0</v>
      </c>
      <c r="P276" s="7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25">
      <c r="A277" s="19">
        <v>39623</v>
      </c>
      <c r="B277" s="12">
        <v>0.90521970910355576</v>
      </c>
      <c r="C277" s="18">
        <v>22636.82926555262</v>
      </c>
      <c r="D277" s="18">
        <v>2370.1707344473798</v>
      </c>
      <c r="E277" s="18">
        <v>0</v>
      </c>
      <c r="F277" s="18">
        <v>0</v>
      </c>
      <c r="G277" s="18">
        <v>22636.82926555262</v>
      </c>
      <c r="H277" s="18">
        <v>2370.1707344473798</v>
      </c>
      <c r="I277">
        <v>0</v>
      </c>
      <c r="J277" s="18">
        <v>0</v>
      </c>
      <c r="K277" s="18">
        <v>0</v>
      </c>
      <c r="L277" s="7">
        <v>0</v>
      </c>
      <c r="M277" s="7">
        <v>0</v>
      </c>
      <c r="N277">
        <v>0</v>
      </c>
      <c r="O277">
        <v>0</v>
      </c>
      <c r="P277" s="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25">
      <c r="A278" s="19">
        <v>39624</v>
      </c>
      <c r="B278" s="12">
        <v>0.88873602117985218</v>
      </c>
      <c r="C278" s="18">
        <v>20336.946372658556</v>
      </c>
      <c r="D278" s="18">
        <v>2546.0536273414436</v>
      </c>
      <c r="E278" s="18">
        <v>34449.185652973429</v>
      </c>
      <c r="F278" s="18">
        <v>4312.8143470265713</v>
      </c>
      <c r="G278" s="18">
        <v>54786.132025631989</v>
      </c>
      <c r="H278" s="18">
        <v>6858.867974368015</v>
      </c>
      <c r="I278">
        <v>38762</v>
      </c>
      <c r="J278" s="18">
        <v>0</v>
      </c>
      <c r="K278" s="18">
        <v>0</v>
      </c>
      <c r="L278" s="7">
        <v>0</v>
      </c>
      <c r="M278" s="7">
        <v>0</v>
      </c>
      <c r="N278">
        <v>0</v>
      </c>
      <c r="O278">
        <v>0</v>
      </c>
      <c r="P278" s="7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25">
      <c r="A279" s="19">
        <v>39625</v>
      </c>
      <c r="B279" s="12">
        <v>0.86979791649346672</v>
      </c>
      <c r="C279" s="18">
        <v>11048.173135300014</v>
      </c>
      <c r="D279" s="18">
        <v>1653.8268646999859</v>
      </c>
      <c r="E279" s="18">
        <v>15952.09378849018</v>
      </c>
      <c r="F279" s="18">
        <v>2387.9062115098204</v>
      </c>
      <c r="G279" s="18">
        <v>27000.266923790194</v>
      </c>
      <c r="H279" s="18">
        <v>4041.7330762098063</v>
      </c>
      <c r="I279">
        <v>11943</v>
      </c>
      <c r="J279" s="18">
        <v>0</v>
      </c>
      <c r="K279">
        <v>6397</v>
      </c>
      <c r="L279" s="7">
        <v>0</v>
      </c>
      <c r="M279" s="7">
        <v>0</v>
      </c>
      <c r="N279">
        <v>0</v>
      </c>
      <c r="O279">
        <v>0</v>
      </c>
      <c r="P279" s="7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 s="19">
        <v>39626</v>
      </c>
      <c r="B280" s="12">
        <v>0.84818700368241806</v>
      </c>
      <c r="C280" s="18">
        <v>7605.6928620202425</v>
      </c>
      <c r="D280" s="18">
        <v>1361.3071379797575</v>
      </c>
      <c r="E280" s="18">
        <v>24114.804701694829</v>
      </c>
      <c r="F280" s="18">
        <v>4316.1952983051706</v>
      </c>
      <c r="G280" s="18">
        <v>31720.497563715071</v>
      </c>
      <c r="H280" s="18">
        <v>5677.5024362849281</v>
      </c>
      <c r="I280">
        <v>25022</v>
      </c>
      <c r="J280" s="18">
        <v>0</v>
      </c>
      <c r="K280">
        <v>953</v>
      </c>
      <c r="L280" s="7">
        <v>0</v>
      </c>
      <c r="M280" s="7">
        <v>0</v>
      </c>
      <c r="N280">
        <v>0</v>
      </c>
      <c r="O280">
        <v>0</v>
      </c>
      <c r="P280" s="7">
        <v>0</v>
      </c>
      <c r="Q280">
        <v>0</v>
      </c>
      <c r="R280">
        <v>0</v>
      </c>
      <c r="S280">
        <v>2456</v>
      </c>
      <c r="T280">
        <v>0</v>
      </c>
      <c r="U280">
        <v>0</v>
      </c>
    </row>
    <row r="281" spans="1:21" x14ac:dyDescent="0.25">
      <c r="A281" s="19">
        <v>39627</v>
      </c>
      <c r="B281" s="12">
        <v>0.82371609658011391</v>
      </c>
      <c r="C281" s="18">
        <v>7531.2362710319812</v>
      </c>
      <c r="D281" s="18">
        <v>1611.7637289680188</v>
      </c>
      <c r="E281" s="18">
        <v>42287.936966229885</v>
      </c>
      <c r="F281" s="18">
        <v>9050.063033770115</v>
      </c>
      <c r="G281" s="18">
        <v>49819.173237261864</v>
      </c>
      <c r="H281" s="18">
        <v>10661.826762738134</v>
      </c>
      <c r="I281">
        <v>34410</v>
      </c>
      <c r="J281" s="18">
        <v>0</v>
      </c>
      <c r="K281">
        <v>7500</v>
      </c>
      <c r="L281" s="7">
        <v>0</v>
      </c>
      <c r="M281" s="7">
        <v>0</v>
      </c>
      <c r="N281">
        <v>0</v>
      </c>
      <c r="O281">
        <v>0</v>
      </c>
      <c r="P281" s="7">
        <v>0</v>
      </c>
      <c r="Q281">
        <v>0</v>
      </c>
      <c r="R281">
        <v>0</v>
      </c>
      <c r="S281">
        <v>1037</v>
      </c>
      <c r="T281">
        <v>0</v>
      </c>
      <c r="U281">
        <v>0</v>
      </c>
    </row>
    <row r="282" spans="1:21" x14ac:dyDescent="0.25">
      <c r="A282" s="19">
        <v>39628</v>
      </c>
      <c r="B282" s="12">
        <v>0.79624824389528226</v>
      </c>
      <c r="C282" s="18">
        <v>4070.4210227926828</v>
      </c>
      <c r="D282" s="18">
        <v>1041.5789772073172</v>
      </c>
      <c r="E282" s="18">
        <v>14518.790479186577</v>
      </c>
      <c r="F282" s="18">
        <v>3715.2095208134233</v>
      </c>
      <c r="G282" s="18">
        <v>18589.211501979258</v>
      </c>
      <c r="H282" s="18">
        <v>4756.78849802074</v>
      </c>
      <c r="I282">
        <v>17789</v>
      </c>
      <c r="J282" s="18">
        <v>0</v>
      </c>
      <c r="K282">
        <v>445</v>
      </c>
      <c r="L282" s="7">
        <v>0</v>
      </c>
      <c r="M282" s="7">
        <v>0</v>
      </c>
      <c r="N282">
        <v>0</v>
      </c>
      <c r="O282">
        <v>0</v>
      </c>
      <c r="P282" s="7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 s="19">
        <v>39629</v>
      </c>
      <c r="B283" s="12">
        <v>0.76571776293552984</v>
      </c>
      <c r="C283" s="18">
        <v>2658.5720729121595</v>
      </c>
      <c r="D283" s="18">
        <v>813.42792708784054</v>
      </c>
      <c r="E283" s="18">
        <v>13995.789270935615</v>
      </c>
      <c r="F283" s="18">
        <v>4282.2107290643853</v>
      </c>
      <c r="G283" s="18">
        <v>16654.361343847773</v>
      </c>
      <c r="H283" s="18">
        <v>5095.6386561522258</v>
      </c>
      <c r="I283">
        <v>16610</v>
      </c>
      <c r="J283" s="18">
        <v>0</v>
      </c>
      <c r="K283">
        <v>345</v>
      </c>
      <c r="L283" s="7">
        <v>0</v>
      </c>
      <c r="M283" s="7">
        <v>0</v>
      </c>
      <c r="N283">
        <v>0</v>
      </c>
      <c r="O283">
        <v>0</v>
      </c>
      <c r="P283" s="7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25">
      <c r="A284" s="19">
        <v>39630</v>
      </c>
      <c r="B284" s="12">
        <v>0.73215143422089624</v>
      </c>
      <c r="C284" s="18">
        <v>1740.3239591430704</v>
      </c>
      <c r="D284" s="18">
        <v>636.6760408569296</v>
      </c>
      <c r="E284" s="18">
        <v>16966.877336635051</v>
      </c>
      <c r="F284" s="18">
        <v>6207.1226633649494</v>
      </c>
      <c r="G284" s="18">
        <v>18707.201295778123</v>
      </c>
      <c r="H284" s="18">
        <v>6843.7987042218792</v>
      </c>
      <c r="I284">
        <v>13680</v>
      </c>
      <c r="J284" s="18">
        <v>0</v>
      </c>
      <c r="K284">
        <v>122</v>
      </c>
      <c r="L284" s="7">
        <v>0</v>
      </c>
      <c r="M284" s="7">
        <v>0</v>
      </c>
      <c r="N284">
        <v>0</v>
      </c>
      <c r="O284">
        <v>0</v>
      </c>
      <c r="P284" s="7">
        <v>0</v>
      </c>
      <c r="Q284">
        <v>0</v>
      </c>
      <c r="R284">
        <v>0</v>
      </c>
      <c r="S284">
        <v>7027</v>
      </c>
      <c r="T284">
        <v>0</v>
      </c>
      <c r="U284">
        <v>0</v>
      </c>
    </row>
    <row r="285" spans="1:21" x14ac:dyDescent="0.25">
      <c r="A285" s="19">
        <v>39631</v>
      </c>
      <c r="B285" s="12">
        <v>0.69568721562313218</v>
      </c>
      <c r="C285" s="18">
        <v>8124.9309912625604</v>
      </c>
      <c r="D285" s="18">
        <v>3554.0690087374396</v>
      </c>
      <c r="E285" s="18">
        <v>9709.7064684520556</v>
      </c>
      <c r="F285" s="18">
        <v>4247.2935315479444</v>
      </c>
      <c r="G285" s="18">
        <v>17834.637459714617</v>
      </c>
      <c r="H285" s="18">
        <v>7801.3625402853841</v>
      </c>
      <c r="I285">
        <v>6741</v>
      </c>
      <c r="J285" s="18">
        <v>0</v>
      </c>
      <c r="K285">
        <v>725</v>
      </c>
      <c r="L285" s="7">
        <v>0</v>
      </c>
      <c r="M285" s="7">
        <v>0</v>
      </c>
      <c r="N285">
        <v>0</v>
      </c>
      <c r="O285">
        <v>519</v>
      </c>
      <c r="P285" s="7">
        <v>0</v>
      </c>
      <c r="Q285">
        <v>560</v>
      </c>
      <c r="R285">
        <v>0</v>
      </c>
      <c r="S285">
        <v>3571</v>
      </c>
      <c r="T285">
        <v>0</v>
      </c>
      <c r="U285">
        <v>0</v>
      </c>
    </row>
    <row r="286" spans="1:21" x14ac:dyDescent="0.25">
      <c r="A286" s="19">
        <v>39632</v>
      </c>
      <c r="B286" s="12">
        <v>0.65658726437499149</v>
      </c>
      <c r="C286" s="18">
        <v>8336.0319085048923</v>
      </c>
      <c r="D286" s="18">
        <v>4359.9680914951077</v>
      </c>
      <c r="E286" s="18">
        <v>4642.0719591311899</v>
      </c>
      <c r="F286" s="18">
        <v>2427.9280408688101</v>
      </c>
      <c r="G286" s="18">
        <v>12978.103867636082</v>
      </c>
      <c r="H286" s="18">
        <v>6787.8961323639178</v>
      </c>
      <c r="I286">
        <v>0</v>
      </c>
      <c r="J286" s="18">
        <v>0</v>
      </c>
      <c r="K286">
        <v>740</v>
      </c>
      <c r="L286" s="7">
        <v>0</v>
      </c>
      <c r="M286" s="7">
        <v>0</v>
      </c>
      <c r="N286">
        <v>0</v>
      </c>
      <c r="O286">
        <v>0</v>
      </c>
      <c r="P286" s="7">
        <v>0</v>
      </c>
      <c r="Q286">
        <v>0</v>
      </c>
      <c r="R286">
        <v>0</v>
      </c>
      <c r="S286">
        <v>6330</v>
      </c>
      <c r="T286">
        <v>0</v>
      </c>
      <c r="U286">
        <v>0</v>
      </c>
    </row>
    <row r="287" spans="1:21" x14ac:dyDescent="0.25">
      <c r="A287" s="19">
        <v>39633</v>
      </c>
      <c r="B287" s="12">
        <v>0.61524198548724018</v>
      </c>
      <c r="C287" s="18">
        <v>20817.327820946259</v>
      </c>
      <c r="D287" s="18">
        <v>13018.672179053741</v>
      </c>
      <c r="E287" s="18">
        <v>0</v>
      </c>
      <c r="F287" s="18">
        <v>0</v>
      </c>
      <c r="G287" s="18">
        <v>20817.327820946259</v>
      </c>
      <c r="H287" s="18">
        <v>13018.672179053741</v>
      </c>
      <c r="I287">
        <v>0</v>
      </c>
      <c r="J287" s="18">
        <v>0</v>
      </c>
      <c r="K287" s="18">
        <v>0</v>
      </c>
      <c r="L287" s="7">
        <v>0</v>
      </c>
      <c r="M287" s="7">
        <v>0</v>
      </c>
      <c r="N287">
        <v>0</v>
      </c>
      <c r="O287">
        <v>0</v>
      </c>
      <c r="P287" s="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25">
      <c r="A288" s="19">
        <v>39634</v>
      </c>
      <c r="B288" s="12">
        <v>0.57216248882185061</v>
      </c>
      <c r="C288" s="18">
        <v>6384.189050274209</v>
      </c>
      <c r="D288" s="18">
        <v>4773.810949725791</v>
      </c>
      <c r="E288" s="18">
        <v>12957.763884348451</v>
      </c>
      <c r="F288" s="18">
        <v>9689.236115651549</v>
      </c>
      <c r="G288" s="18">
        <v>19341.952934622659</v>
      </c>
      <c r="H288" s="18">
        <v>14463.047065377341</v>
      </c>
      <c r="I288">
        <v>22646</v>
      </c>
      <c r="J288" s="18">
        <v>0</v>
      </c>
      <c r="K288" s="18">
        <v>0</v>
      </c>
      <c r="L288" s="7">
        <v>0</v>
      </c>
      <c r="M288" s="7">
        <v>0</v>
      </c>
      <c r="N288">
        <v>0</v>
      </c>
      <c r="O288">
        <v>0</v>
      </c>
      <c r="P288" s="7">
        <v>0</v>
      </c>
      <c r="Q288">
        <v>0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 s="19">
        <v>39635</v>
      </c>
      <c r="B289" s="12">
        <v>0.52796030804980654</v>
      </c>
      <c r="C289" s="18">
        <v>4246.912717952644</v>
      </c>
      <c r="D289" s="18">
        <v>3797.087282047356</v>
      </c>
      <c r="E289" s="18">
        <v>15175.691094583639</v>
      </c>
      <c r="F289" s="18">
        <v>13568.308905416361</v>
      </c>
      <c r="G289" s="18">
        <v>19422.603812536283</v>
      </c>
      <c r="H289" s="18">
        <v>17365.396187463717</v>
      </c>
      <c r="I289">
        <v>20650</v>
      </c>
      <c r="J289" s="18">
        <v>0</v>
      </c>
      <c r="K289">
        <v>4071</v>
      </c>
      <c r="L289" s="7">
        <v>0</v>
      </c>
      <c r="M289" s="7">
        <v>0</v>
      </c>
      <c r="N289">
        <v>0</v>
      </c>
      <c r="O289">
        <v>0</v>
      </c>
      <c r="P289" s="7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25">
      <c r="A290" s="19">
        <v>39636</v>
      </c>
      <c r="B290" s="12">
        <v>0.48331532637143038</v>
      </c>
      <c r="C290" s="18">
        <v>1140.6241702365758</v>
      </c>
      <c r="D290" s="18">
        <v>1219.3758297634242</v>
      </c>
      <c r="E290" s="18">
        <v>11368.059791582415</v>
      </c>
      <c r="F290" s="18">
        <v>12152.940208417585</v>
      </c>
      <c r="G290" s="18">
        <v>12508.68396181899</v>
      </c>
      <c r="H290" s="18">
        <v>13372.31603818101</v>
      </c>
      <c r="I290">
        <v>15519</v>
      </c>
      <c r="J290" s="18">
        <v>0</v>
      </c>
      <c r="K290">
        <v>3999</v>
      </c>
      <c r="L290" s="7">
        <v>0</v>
      </c>
      <c r="M290" s="7">
        <v>0</v>
      </c>
      <c r="N290">
        <v>0</v>
      </c>
      <c r="O290">
        <v>0</v>
      </c>
      <c r="P290" s="7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25">
      <c r="A291" s="19">
        <v>39637</v>
      </c>
      <c r="B291" s="12">
        <v>0.43893510548618475</v>
      </c>
      <c r="C291" s="18">
        <v>2022.1740309748532</v>
      </c>
      <c r="D291" s="18">
        <v>2584.8259690251471</v>
      </c>
      <c r="E291" s="18">
        <v>9779.9130853376828</v>
      </c>
      <c r="F291" s="18">
        <v>12501.086914662317</v>
      </c>
      <c r="G291" s="18">
        <v>11802.087116312536</v>
      </c>
      <c r="H291" s="18">
        <v>15085.912883687464</v>
      </c>
      <c r="I291">
        <v>19886</v>
      </c>
      <c r="J291" s="18">
        <v>0</v>
      </c>
      <c r="K291">
        <v>1325</v>
      </c>
      <c r="L291" s="7">
        <v>0</v>
      </c>
      <c r="M291" s="7">
        <v>0</v>
      </c>
      <c r="N291">
        <v>0</v>
      </c>
      <c r="O291">
        <v>0</v>
      </c>
      <c r="P291" s="7">
        <v>0</v>
      </c>
      <c r="Q291">
        <v>0</v>
      </c>
      <c r="R291">
        <v>0</v>
      </c>
      <c r="S291">
        <v>1070</v>
      </c>
      <c r="T291">
        <v>0</v>
      </c>
      <c r="U291">
        <v>0</v>
      </c>
    </row>
    <row r="292" spans="1:21" x14ac:dyDescent="0.25">
      <c r="A292" s="19">
        <v>39638</v>
      </c>
      <c r="B292" s="12">
        <v>0.39551060850850561</v>
      </c>
      <c r="C292" s="18">
        <v>1770.7009942925797</v>
      </c>
      <c r="D292" s="18">
        <v>2706.2990057074203</v>
      </c>
      <c r="E292" s="18">
        <v>6792.1036799165668</v>
      </c>
      <c r="F292" s="18">
        <v>10380.896320083433</v>
      </c>
      <c r="G292" s="18">
        <v>8562.8046742091465</v>
      </c>
      <c r="H292" s="18">
        <v>13087.195325790854</v>
      </c>
      <c r="I292">
        <v>12436</v>
      </c>
      <c r="J292" s="18">
        <v>0</v>
      </c>
      <c r="K292">
        <v>754</v>
      </c>
      <c r="L292" s="7">
        <v>0</v>
      </c>
      <c r="M292" s="7">
        <v>0</v>
      </c>
      <c r="N292">
        <v>0</v>
      </c>
      <c r="O292">
        <v>0</v>
      </c>
      <c r="P292" s="7">
        <v>0</v>
      </c>
      <c r="Q292">
        <v>0</v>
      </c>
      <c r="R292">
        <v>0</v>
      </c>
      <c r="S292">
        <v>3764</v>
      </c>
      <c r="T292">
        <v>0</v>
      </c>
      <c r="U292">
        <v>0</v>
      </c>
    </row>
    <row r="293" spans="1:21" x14ac:dyDescent="0.25">
      <c r="A293" s="19">
        <v>39639</v>
      </c>
      <c r="B293" s="12">
        <v>0.35367409387092041</v>
      </c>
      <c r="C293" s="18">
        <v>833.96351334763028</v>
      </c>
      <c r="D293" s="18">
        <v>1524.0364866523696</v>
      </c>
      <c r="E293" s="18">
        <v>6173.0276344230451</v>
      </c>
      <c r="F293" s="18">
        <v>11280.972365576956</v>
      </c>
      <c r="G293" s="18">
        <v>7006.9911477706755</v>
      </c>
      <c r="H293" s="18">
        <v>12805.008852229326</v>
      </c>
      <c r="I293">
        <v>8037</v>
      </c>
      <c r="J293" s="18">
        <v>43</v>
      </c>
      <c r="K293">
        <v>1305</v>
      </c>
      <c r="L293" s="7">
        <v>0</v>
      </c>
      <c r="M293" s="7">
        <v>0</v>
      </c>
      <c r="N293">
        <v>0</v>
      </c>
      <c r="O293">
        <v>0</v>
      </c>
      <c r="P293" s="7">
        <v>0</v>
      </c>
      <c r="Q293">
        <v>0</v>
      </c>
      <c r="R293">
        <v>0</v>
      </c>
      <c r="S293">
        <v>6765</v>
      </c>
      <c r="T293">
        <v>0</v>
      </c>
      <c r="U293">
        <v>0</v>
      </c>
    </row>
    <row r="294" spans="1:21" x14ac:dyDescent="0.25">
      <c r="A294" s="19">
        <v>39640</v>
      </c>
      <c r="B294" s="12">
        <v>0.31396448156914081</v>
      </c>
      <c r="C294" s="18">
        <v>899.50823969558837</v>
      </c>
      <c r="D294" s="18">
        <v>1965.4917603044116</v>
      </c>
      <c r="E294" s="18">
        <v>2738.3982082460461</v>
      </c>
      <c r="F294" s="18">
        <v>5983.6017917539539</v>
      </c>
      <c r="G294" s="18">
        <v>3637.9064479416347</v>
      </c>
      <c r="H294" s="18">
        <v>7949.0935520583653</v>
      </c>
      <c r="I294">
        <v>5260</v>
      </c>
      <c r="J294" s="18">
        <v>0</v>
      </c>
      <c r="K294">
        <v>301</v>
      </c>
      <c r="L294" s="7">
        <v>0</v>
      </c>
      <c r="M294" s="7">
        <v>0</v>
      </c>
      <c r="N294">
        <v>0</v>
      </c>
      <c r="O294">
        <v>766</v>
      </c>
      <c r="P294" s="7">
        <v>0</v>
      </c>
      <c r="Q294">
        <v>0</v>
      </c>
      <c r="R294">
        <v>0</v>
      </c>
      <c r="S294">
        <v>2027</v>
      </c>
      <c r="T294">
        <v>0</v>
      </c>
      <c r="U294">
        <v>0</v>
      </c>
    </row>
    <row r="295" spans="1:21" x14ac:dyDescent="0.25">
      <c r="A295" s="19">
        <v>39641</v>
      </c>
      <c r="B295" s="12">
        <v>0.27680391000287263</v>
      </c>
      <c r="C295" s="18">
        <v>1825.2449825589422</v>
      </c>
      <c r="D295" s="18">
        <v>4768.755017441058</v>
      </c>
      <c r="E295" s="18">
        <v>214.52303025222628</v>
      </c>
      <c r="F295" s="18">
        <v>560.47696974777375</v>
      </c>
      <c r="G295" s="18">
        <v>2039.7680128111685</v>
      </c>
      <c r="H295" s="18">
        <v>5329.2319871888321</v>
      </c>
      <c r="I295">
        <v>0</v>
      </c>
      <c r="J295" s="18">
        <v>0</v>
      </c>
      <c r="K295">
        <v>232</v>
      </c>
      <c r="L295" s="7">
        <v>0</v>
      </c>
      <c r="M295" s="7">
        <v>0</v>
      </c>
      <c r="N295">
        <v>0</v>
      </c>
      <c r="O295">
        <v>0</v>
      </c>
      <c r="P295" s="7">
        <v>0</v>
      </c>
      <c r="Q295">
        <v>0</v>
      </c>
      <c r="R295">
        <v>0</v>
      </c>
      <c r="S295">
        <v>543</v>
      </c>
      <c r="T295">
        <v>0</v>
      </c>
      <c r="U295">
        <v>0</v>
      </c>
    </row>
    <row r="296" spans="1:21" x14ac:dyDescent="0.25">
      <c r="A296" s="19">
        <v>39642</v>
      </c>
      <c r="B296" s="12">
        <v>0.24248700569108184</v>
      </c>
      <c r="C296" s="18">
        <v>3589.2926582393934</v>
      </c>
      <c r="D296" s="18">
        <v>11212.707341760606</v>
      </c>
      <c r="E296" s="18">
        <v>42.192738990248237</v>
      </c>
      <c r="F296" s="18">
        <v>131.80726100975176</v>
      </c>
      <c r="G296" s="18">
        <v>3631.4853972296414</v>
      </c>
      <c r="H296" s="18">
        <v>11344.514602770358</v>
      </c>
      <c r="I296">
        <v>0</v>
      </c>
      <c r="J296" s="18">
        <v>0</v>
      </c>
      <c r="K296" s="18">
        <v>0</v>
      </c>
      <c r="L296" s="7">
        <v>0</v>
      </c>
      <c r="M296" s="7">
        <v>0</v>
      </c>
      <c r="N296">
        <v>0</v>
      </c>
      <c r="O296">
        <v>174</v>
      </c>
      <c r="P296" s="7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 s="19">
        <v>39643</v>
      </c>
      <c r="B297" s="12">
        <v>0.21118220326205295</v>
      </c>
      <c r="C297" s="18">
        <v>2366.5077697545653</v>
      </c>
      <c r="D297" s="18">
        <v>8839.4922302454343</v>
      </c>
      <c r="E297" s="18">
        <v>0</v>
      </c>
      <c r="F297" s="18">
        <v>0</v>
      </c>
      <c r="G297" s="18">
        <v>2366.5077697545653</v>
      </c>
      <c r="H297" s="18">
        <v>8839.4922302454343</v>
      </c>
      <c r="I297">
        <v>0</v>
      </c>
      <c r="J297" s="18">
        <v>0</v>
      </c>
      <c r="K297" s="18">
        <v>0</v>
      </c>
      <c r="L297" s="7">
        <v>0</v>
      </c>
      <c r="M297" s="7">
        <v>0</v>
      </c>
      <c r="N297">
        <v>0</v>
      </c>
      <c r="O297">
        <v>0</v>
      </c>
      <c r="P297" s="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 s="19">
        <v>39644</v>
      </c>
      <c r="B298" s="12">
        <v>0.18294279603223984</v>
      </c>
      <c r="C298" s="18">
        <v>1584.4675564352292</v>
      </c>
      <c r="D298" s="18">
        <v>7076.5324435647708</v>
      </c>
      <c r="E298" s="18">
        <v>0</v>
      </c>
      <c r="F298" s="18">
        <v>0</v>
      </c>
      <c r="G298" s="18">
        <v>1584.4675564352292</v>
      </c>
      <c r="H298" s="18">
        <v>7076.5324435647708</v>
      </c>
      <c r="I298">
        <v>0</v>
      </c>
      <c r="J298" s="18">
        <v>0</v>
      </c>
      <c r="K298" s="18">
        <v>0</v>
      </c>
      <c r="L298" s="7">
        <v>0</v>
      </c>
      <c r="M298" s="7">
        <v>0</v>
      </c>
      <c r="N298">
        <v>0</v>
      </c>
      <c r="O298">
        <v>0</v>
      </c>
      <c r="P298" s="7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 s="19">
        <v>39645</v>
      </c>
      <c r="B299" s="12">
        <v>0.1577245276400584</v>
      </c>
      <c r="C299" s="18">
        <v>1706.1062154825117</v>
      </c>
      <c r="D299" s="18">
        <v>9110.8937845174878</v>
      </c>
      <c r="E299" s="18">
        <v>0</v>
      </c>
      <c r="F299" s="18">
        <v>0</v>
      </c>
      <c r="G299" s="18">
        <v>1706.1062154825117</v>
      </c>
      <c r="H299" s="18">
        <v>9110.8937845174878</v>
      </c>
      <c r="I299">
        <v>0</v>
      </c>
      <c r="J299" s="18">
        <v>0</v>
      </c>
      <c r="K299" s="18">
        <v>0</v>
      </c>
      <c r="L299" s="7">
        <v>0</v>
      </c>
      <c r="M299" s="7">
        <v>0</v>
      </c>
      <c r="N299">
        <v>0</v>
      </c>
      <c r="O299">
        <v>0</v>
      </c>
      <c r="P299" s="7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 s="19">
        <v>39646</v>
      </c>
      <c r="B300" s="12">
        <v>0.13540643739998581</v>
      </c>
      <c r="C300" s="18">
        <v>2210.6454969921683</v>
      </c>
      <c r="D300" s="18">
        <v>14115.354503007831</v>
      </c>
      <c r="E300" s="18">
        <v>0</v>
      </c>
      <c r="F300" s="18">
        <v>0</v>
      </c>
      <c r="G300" s="18">
        <v>2210.6454969921683</v>
      </c>
      <c r="H300" s="18">
        <v>14115.354503007831</v>
      </c>
      <c r="I300">
        <v>0</v>
      </c>
      <c r="J300" s="18">
        <v>0</v>
      </c>
      <c r="K300" s="18">
        <v>0</v>
      </c>
      <c r="L300" s="7">
        <v>0</v>
      </c>
      <c r="M300" s="7">
        <v>0</v>
      </c>
      <c r="N300">
        <v>0</v>
      </c>
      <c r="O300">
        <v>0</v>
      </c>
      <c r="P300" s="7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 s="19">
        <v>39647</v>
      </c>
      <c r="B301" s="12">
        <v>0.11581214183546329</v>
      </c>
      <c r="C301" s="18">
        <v>1790.1082763507561</v>
      </c>
      <c r="D301" s="18">
        <v>13666.891723649243</v>
      </c>
      <c r="E301" s="18">
        <v>0</v>
      </c>
      <c r="F301" s="18">
        <v>0</v>
      </c>
      <c r="G301" s="18">
        <v>1790.1082763507561</v>
      </c>
      <c r="H301" s="18">
        <v>13666.891723649243</v>
      </c>
      <c r="I301">
        <v>0</v>
      </c>
      <c r="J301" s="18">
        <v>0</v>
      </c>
      <c r="K301" s="18">
        <v>0</v>
      </c>
      <c r="L301" s="7">
        <v>0</v>
      </c>
      <c r="M301" s="7">
        <v>0</v>
      </c>
      <c r="N301">
        <v>0</v>
      </c>
      <c r="O301">
        <v>0</v>
      </c>
      <c r="P301" s="7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 s="19">
        <v>39648</v>
      </c>
      <c r="B302" s="12">
        <v>9.8729499575728297E-2</v>
      </c>
      <c r="C302" s="18">
        <v>1309.943000370763</v>
      </c>
      <c r="D302" s="18">
        <v>11958.056999629236</v>
      </c>
      <c r="E302" s="18">
        <v>409.03631674224232</v>
      </c>
      <c r="F302" s="18">
        <v>3733.9636832577576</v>
      </c>
      <c r="G302" s="18">
        <v>1718.9793171130054</v>
      </c>
      <c r="H302" s="18">
        <v>15692.020682886994</v>
      </c>
      <c r="I302">
        <v>4143</v>
      </c>
      <c r="J302" s="18">
        <v>0</v>
      </c>
      <c r="K302" s="18">
        <v>0</v>
      </c>
      <c r="L302" s="7">
        <v>0</v>
      </c>
      <c r="M302" s="7">
        <v>0</v>
      </c>
      <c r="N302">
        <v>0</v>
      </c>
      <c r="O302">
        <v>0</v>
      </c>
      <c r="P302" s="7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25">
      <c r="A303" s="19">
        <v>39649</v>
      </c>
      <c r="B303" s="12">
        <v>8.3927424113405813E-2</v>
      </c>
      <c r="C303" s="18">
        <v>527.23207828041529</v>
      </c>
      <c r="D303" s="18">
        <v>5754.7679217195846</v>
      </c>
      <c r="E303" s="18">
        <v>1127.9006526600608</v>
      </c>
      <c r="F303" s="18">
        <v>12311.099347339939</v>
      </c>
      <c r="G303" s="18">
        <v>1655.132730940476</v>
      </c>
      <c r="H303" s="18">
        <v>18065.867269059523</v>
      </c>
      <c r="I303">
        <v>11875</v>
      </c>
      <c r="J303" s="18">
        <v>0</v>
      </c>
      <c r="K303">
        <v>827</v>
      </c>
      <c r="L303" s="7">
        <v>0</v>
      </c>
      <c r="M303" s="7">
        <v>0</v>
      </c>
      <c r="N303">
        <v>0</v>
      </c>
      <c r="O303">
        <v>0</v>
      </c>
      <c r="P303" s="7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 s="19">
        <v>39650</v>
      </c>
      <c r="B304" s="12">
        <v>7.1169317011250621E-2</v>
      </c>
      <c r="C304" s="18">
        <v>241.33515398515087</v>
      </c>
      <c r="D304" s="18">
        <v>3149.664846014849</v>
      </c>
      <c r="E304" s="18">
        <v>655.75408694166322</v>
      </c>
      <c r="F304" s="18">
        <v>8558.2459130583375</v>
      </c>
      <c r="G304" s="18">
        <v>897.08924092681411</v>
      </c>
      <c r="H304" s="18">
        <v>11707.910759073187</v>
      </c>
      <c r="I304">
        <v>7910</v>
      </c>
      <c r="J304" s="18">
        <v>0</v>
      </c>
      <c r="K304">
        <v>358</v>
      </c>
      <c r="L304" s="7">
        <v>56</v>
      </c>
      <c r="M304" s="7">
        <v>0</v>
      </c>
      <c r="N304">
        <v>0</v>
      </c>
      <c r="O304">
        <v>225</v>
      </c>
      <c r="P304" s="7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 s="19">
        <v>39651</v>
      </c>
      <c r="B305" s="12">
        <v>6.0223117695578976E-2</v>
      </c>
      <c r="C305" s="18">
        <v>175.97194990648177</v>
      </c>
      <c r="D305" s="18">
        <v>2746.0280500935182</v>
      </c>
      <c r="E305" s="18">
        <v>602.53229254426765</v>
      </c>
      <c r="F305" s="18">
        <v>9402.467707455733</v>
      </c>
      <c r="G305" s="18">
        <v>778.50424245074942</v>
      </c>
      <c r="H305" s="18">
        <v>12148.495757549252</v>
      </c>
      <c r="I305">
        <v>8807</v>
      </c>
      <c r="J305" s="18">
        <v>0</v>
      </c>
      <c r="K305">
        <v>673</v>
      </c>
      <c r="L305" s="7">
        <v>0</v>
      </c>
      <c r="M305" s="7">
        <v>0</v>
      </c>
      <c r="N305">
        <v>0</v>
      </c>
      <c r="O305">
        <v>525</v>
      </c>
      <c r="P305" s="7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25">
      <c r="A306" s="19">
        <v>39652</v>
      </c>
      <c r="B306" s="12">
        <v>5.0868296060301854E-2</v>
      </c>
      <c r="C306" s="18">
        <v>122.18564713684505</v>
      </c>
      <c r="D306" s="18">
        <v>2279.8143528631549</v>
      </c>
      <c r="E306" s="18">
        <v>722.1771991681054</v>
      </c>
      <c r="F306" s="18">
        <v>13474.822800831895</v>
      </c>
      <c r="G306" s="18">
        <v>844.36284630495049</v>
      </c>
      <c r="H306" s="18">
        <v>15754.63715369505</v>
      </c>
      <c r="I306">
        <v>11729</v>
      </c>
      <c r="J306" s="18">
        <v>0</v>
      </c>
      <c r="K306">
        <v>1697</v>
      </c>
      <c r="L306" s="7">
        <v>0</v>
      </c>
      <c r="M306" s="7">
        <v>0</v>
      </c>
      <c r="N306">
        <v>0</v>
      </c>
      <c r="O306">
        <v>771</v>
      </c>
      <c r="P306" s="7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 s="19">
        <v>39653</v>
      </c>
      <c r="B307" s="12">
        <v>4.2900280465138718E-2</v>
      </c>
      <c r="C307" s="18">
        <v>77.263405117714825</v>
      </c>
      <c r="D307" s="18">
        <v>1723.7365948822851</v>
      </c>
      <c r="E307" s="18">
        <v>691.3380196957105</v>
      </c>
      <c r="F307" s="18">
        <v>15423.661980304289</v>
      </c>
      <c r="G307" s="18">
        <v>768.6014248134253</v>
      </c>
      <c r="H307" s="18">
        <v>17147.398575186573</v>
      </c>
      <c r="I307">
        <v>11800</v>
      </c>
      <c r="J307" s="18">
        <v>0</v>
      </c>
      <c r="K307">
        <v>887</v>
      </c>
      <c r="L307" s="7">
        <v>0</v>
      </c>
      <c r="M307" s="7">
        <v>0</v>
      </c>
      <c r="N307">
        <v>0</v>
      </c>
      <c r="O307">
        <v>890</v>
      </c>
      <c r="P307" s="7">
        <v>0</v>
      </c>
      <c r="Q307">
        <v>0</v>
      </c>
      <c r="R307">
        <v>0</v>
      </c>
      <c r="S307">
        <v>1996</v>
      </c>
      <c r="T307">
        <v>0</v>
      </c>
      <c r="U307">
        <v>0</v>
      </c>
    </row>
    <row r="308" spans="1:21" x14ac:dyDescent="0.25">
      <c r="A308" s="19">
        <v>39654</v>
      </c>
      <c r="B308" s="12">
        <v>3.6132860912138187E-2</v>
      </c>
      <c r="C308" s="18">
        <v>155.37130192219419</v>
      </c>
      <c r="D308" s="18">
        <v>4144.6286980778059</v>
      </c>
      <c r="E308" s="18">
        <v>433.26913519744897</v>
      </c>
      <c r="F308" s="18">
        <v>11557.730864802552</v>
      </c>
      <c r="G308" s="18">
        <v>588.64043711964314</v>
      </c>
      <c r="H308" s="18">
        <v>15702.359562880358</v>
      </c>
      <c r="I308">
        <v>9189</v>
      </c>
      <c r="J308" s="18">
        <v>0</v>
      </c>
      <c r="K308">
        <v>1814</v>
      </c>
      <c r="L308" s="7">
        <v>0</v>
      </c>
      <c r="M308" s="7">
        <v>0</v>
      </c>
      <c r="N308">
        <v>0</v>
      </c>
      <c r="O308">
        <v>0</v>
      </c>
      <c r="P308" s="7">
        <v>0</v>
      </c>
      <c r="Q308">
        <v>84</v>
      </c>
      <c r="R308">
        <v>0</v>
      </c>
      <c r="S308">
        <v>904</v>
      </c>
      <c r="T308">
        <v>0</v>
      </c>
      <c r="U308">
        <v>0</v>
      </c>
    </row>
    <row r="309" spans="1:21" x14ac:dyDescent="0.25">
      <c r="A309" s="19">
        <v>39655</v>
      </c>
      <c r="B309" s="12">
        <v>3.0399079072067514E-2</v>
      </c>
      <c r="C309" s="18">
        <v>221.67008459351632</v>
      </c>
      <c r="D309" s="18">
        <v>7070.3299154064835</v>
      </c>
      <c r="E309" s="18">
        <v>130.65524185174618</v>
      </c>
      <c r="F309" s="18">
        <v>4167.3447581482542</v>
      </c>
      <c r="G309" s="18">
        <v>352.32532644526248</v>
      </c>
      <c r="H309" s="18">
        <v>11237.674673554739</v>
      </c>
      <c r="I309">
        <v>0</v>
      </c>
      <c r="J309" s="18">
        <v>0</v>
      </c>
      <c r="K309">
        <v>1592</v>
      </c>
      <c r="L309" s="7">
        <v>0</v>
      </c>
      <c r="M309" s="7">
        <v>0</v>
      </c>
      <c r="N309">
        <v>0</v>
      </c>
      <c r="O309">
        <v>0</v>
      </c>
      <c r="P309" s="7">
        <v>0</v>
      </c>
      <c r="Q309">
        <v>0</v>
      </c>
      <c r="R309">
        <v>0</v>
      </c>
      <c r="S309">
        <v>2706</v>
      </c>
      <c r="T309">
        <v>0</v>
      </c>
      <c r="U309">
        <v>0</v>
      </c>
    </row>
    <row r="310" spans="1:21" x14ac:dyDescent="0.25">
      <c r="A310" s="19">
        <v>39656</v>
      </c>
      <c r="B310" s="12">
        <v>2.5551048881448657E-2</v>
      </c>
      <c r="C310" s="18">
        <v>286.22284956998783</v>
      </c>
      <c r="D310" s="18">
        <v>10915.777150430013</v>
      </c>
      <c r="E310" s="18">
        <v>69.549955055303244</v>
      </c>
      <c r="F310" s="18">
        <v>2652.4500449446969</v>
      </c>
      <c r="G310" s="18">
        <v>355.77280462529109</v>
      </c>
      <c r="H310" s="18">
        <v>13568.227195374709</v>
      </c>
      <c r="I310">
        <v>0</v>
      </c>
      <c r="J310" s="18">
        <v>0</v>
      </c>
      <c r="K310" s="18">
        <v>0</v>
      </c>
      <c r="L310" s="7">
        <v>0</v>
      </c>
      <c r="M310" s="7">
        <v>0</v>
      </c>
      <c r="N310">
        <v>0</v>
      </c>
      <c r="O310">
        <v>479</v>
      </c>
      <c r="P310" s="7">
        <v>0</v>
      </c>
      <c r="Q310">
        <v>0</v>
      </c>
      <c r="R310">
        <v>0</v>
      </c>
      <c r="S310">
        <v>2243</v>
      </c>
      <c r="T310">
        <v>0</v>
      </c>
      <c r="U310">
        <v>0</v>
      </c>
    </row>
    <row r="311" spans="1:21" x14ac:dyDescent="0.25">
      <c r="A311" s="19">
        <v>39657</v>
      </c>
      <c r="B311" s="12">
        <v>2.1459068664108849E-2</v>
      </c>
      <c r="C311" s="18">
        <v>230.12705235390331</v>
      </c>
      <c r="D311" s="18">
        <v>10493.872947646098</v>
      </c>
      <c r="E311" s="18">
        <v>0</v>
      </c>
      <c r="F311" s="18">
        <v>0</v>
      </c>
      <c r="G311" s="18">
        <v>230.12705235390331</v>
      </c>
      <c r="H311" s="18">
        <v>10493.872947646098</v>
      </c>
      <c r="I311">
        <v>0</v>
      </c>
      <c r="J311" s="18">
        <v>0</v>
      </c>
      <c r="K311" s="18">
        <v>0</v>
      </c>
      <c r="L311" s="7">
        <v>0</v>
      </c>
      <c r="M311" s="7">
        <v>0</v>
      </c>
      <c r="N311">
        <v>0</v>
      </c>
      <c r="O311">
        <v>0</v>
      </c>
      <c r="P311" s="7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25">
      <c r="A312" s="19">
        <v>39658</v>
      </c>
      <c r="B312" s="12">
        <v>1.8010303711079367E-2</v>
      </c>
      <c r="C312" s="18">
        <v>148.9272013869153</v>
      </c>
      <c r="D312" s="18">
        <v>8120.0727986130851</v>
      </c>
      <c r="E312" s="18">
        <v>0</v>
      </c>
      <c r="F312" s="18">
        <v>0</v>
      </c>
      <c r="G312" s="18">
        <v>148.9272013869153</v>
      </c>
      <c r="H312" s="18">
        <v>8120.0727986130851</v>
      </c>
      <c r="I312">
        <v>0</v>
      </c>
      <c r="J312" s="18">
        <v>0</v>
      </c>
      <c r="K312" s="18">
        <v>0</v>
      </c>
      <c r="L312" s="7">
        <v>0</v>
      </c>
      <c r="M312" s="7">
        <v>0</v>
      </c>
      <c r="N312">
        <v>0</v>
      </c>
      <c r="O312">
        <v>0</v>
      </c>
      <c r="P312" s="7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25">
      <c r="A313" s="19">
        <v>39659</v>
      </c>
      <c r="B313" s="12">
        <v>1.5107245292618865E-2</v>
      </c>
      <c r="C313" s="18">
        <v>67.197027061568718</v>
      </c>
      <c r="D313" s="18">
        <v>4380.8029729384316</v>
      </c>
      <c r="E313" s="18">
        <v>122.45933034196852</v>
      </c>
      <c r="F313" s="18">
        <v>7983.5406696580312</v>
      </c>
      <c r="G313" s="18">
        <v>189.65635740353724</v>
      </c>
      <c r="H313" s="18">
        <v>12364.343642596463</v>
      </c>
      <c r="I313">
        <v>8106</v>
      </c>
      <c r="J313" s="18">
        <v>0</v>
      </c>
      <c r="K313" s="18">
        <v>0</v>
      </c>
      <c r="L313" s="7">
        <v>0</v>
      </c>
      <c r="M313" s="7">
        <v>0</v>
      </c>
      <c r="N313">
        <v>0</v>
      </c>
      <c r="O313">
        <v>0</v>
      </c>
      <c r="P313" s="7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25">
      <c r="A314" s="19">
        <v>39660</v>
      </c>
      <c r="B314" s="12">
        <v>1.2666091564079829E-2</v>
      </c>
      <c r="C314" s="18">
        <v>62.91247679878451</v>
      </c>
      <c r="D314" s="18">
        <v>4904.0875232012158</v>
      </c>
      <c r="E314" s="18">
        <v>111.71492759518409</v>
      </c>
      <c r="F314" s="18">
        <v>8708.2850724048167</v>
      </c>
      <c r="G314" s="18">
        <v>174.62740439396862</v>
      </c>
      <c r="H314" s="18">
        <v>13612.372595606033</v>
      </c>
      <c r="I314">
        <v>7018</v>
      </c>
      <c r="J314" s="18">
        <v>0</v>
      </c>
      <c r="K314">
        <v>1802</v>
      </c>
      <c r="L314" s="7">
        <v>0</v>
      </c>
      <c r="M314" s="7">
        <v>0</v>
      </c>
      <c r="N314">
        <v>0</v>
      </c>
      <c r="O314">
        <v>0</v>
      </c>
      <c r="P314" s="7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25">
      <c r="A315" s="19">
        <v>39661</v>
      </c>
      <c r="B315" s="12">
        <v>1.0615148159911825E-2</v>
      </c>
      <c r="C315" s="18">
        <v>63.11767095883571</v>
      </c>
      <c r="D315" s="18">
        <v>5882.8823290411647</v>
      </c>
      <c r="E315" s="18">
        <v>137.27509600397971</v>
      </c>
      <c r="F315" s="18">
        <v>12794.724903996021</v>
      </c>
      <c r="G315" s="18">
        <v>200.39276696281541</v>
      </c>
      <c r="H315" s="18">
        <v>18677.607233037186</v>
      </c>
      <c r="I315">
        <v>7465</v>
      </c>
      <c r="J315" s="18">
        <v>0</v>
      </c>
      <c r="K315">
        <v>853</v>
      </c>
      <c r="L315" s="7">
        <v>0</v>
      </c>
      <c r="M315" s="7">
        <v>0</v>
      </c>
      <c r="N315">
        <v>0</v>
      </c>
      <c r="O315">
        <v>0</v>
      </c>
      <c r="P315" s="7">
        <v>0</v>
      </c>
      <c r="Q315">
        <v>0</v>
      </c>
      <c r="R315">
        <v>0</v>
      </c>
      <c r="S315">
        <v>4614</v>
      </c>
      <c r="T315">
        <v>0</v>
      </c>
      <c r="U315">
        <v>0</v>
      </c>
    </row>
    <row r="316" spans="1:21" x14ac:dyDescent="0.25">
      <c r="A316" s="19">
        <v>39662</v>
      </c>
      <c r="B316" s="12">
        <v>8.8933102563892863E-3</v>
      </c>
      <c r="C316" s="18">
        <v>40.019896153751787</v>
      </c>
      <c r="D316" s="18">
        <v>4459.9801038462483</v>
      </c>
      <c r="E316" s="18">
        <v>83.837235786981807</v>
      </c>
      <c r="F316" s="18">
        <v>9343.1627642130188</v>
      </c>
      <c r="G316" s="18">
        <v>123.85713194073359</v>
      </c>
      <c r="H316" s="18">
        <v>13803.142868059267</v>
      </c>
      <c r="I316">
        <v>6890</v>
      </c>
      <c r="J316" s="18">
        <v>0</v>
      </c>
      <c r="K316">
        <v>1132</v>
      </c>
      <c r="L316" s="7">
        <v>0</v>
      </c>
      <c r="M316" s="7">
        <v>0</v>
      </c>
      <c r="N316">
        <v>0</v>
      </c>
      <c r="O316">
        <v>0</v>
      </c>
      <c r="P316" s="7">
        <v>0</v>
      </c>
      <c r="Q316">
        <v>95</v>
      </c>
      <c r="R316">
        <v>268</v>
      </c>
      <c r="S316">
        <v>1042</v>
      </c>
      <c r="T316">
        <v>0</v>
      </c>
      <c r="U316">
        <v>0</v>
      </c>
    </row>
    <row r="317" spans="1:21" x14ac:dyDescent="0.25">
      <c r="A317" s="19">
        <v>39663</v>
      </c>
      <c r="B317" s="12">
        <v>7.4486616629547697E-3</v>
      </c>
      <c r="C317" s="18">
        <v>25.295655007394398</v>
      </c>
      <c r="D317" s="18">
        <v>3370.7043449926055</v>
      </c>
      <c r="E317" s="18">
        <v>49.526151396986265</v>
      </c>
      <c r="F317" s="18">
        <v>6599.4738486030137</v>
      </c>
      <c r="G317" s="18">
        <v>74.821806404380666</v>
      </c>
      <c r="H317" s="18">
        <v>9970.1781935956187</v>
      </c>
      <c r="I317">
        <v>4305</v>
      </c>
      <c r="J317" s="18">
        <v>0</v>
      </c>
      <c r="K317">
        <v>428</v>
      </c>
      <c r="L317" s="7">
        <v>0</v>
      </c>
      <c r="M317" s="7">
        <v>0</v>
      </c>
      <c r="N317">
        <v>0</v>
      </c>
      <c r="O317">
        <v>0</v>
      </c>
      <c r="P317" s="7">
        <v>0</v>
      </c>
      <c r="Q317">
        <v>0</v>
      </c>
      <c r="R317">
        <v>128</v>
      </c>
      <c r="S317">
        <v>1788</v>
      </c>
      <c r="T317">
        <v>0</v>
      </c>
      <c r="U317">
        <v>0</v>
      </c>
    </row>
    <row r="318" spans="1:21" x14ac:dyDescent="0.25">
      <c r="A318" s="19">
        <v>39664</v>
      </c>
      <c r="B318" s="12">
        <v>6.2372080871044844E-3</v>
      </c>
      <c r="C318" s="18">
        <v>19.048433498017097</v>
      </c>
      <c r="D318" s="18">
        <v>3034.9515665019831</v>
      </c>
      <c r="E318" s="18">
        <v>40.467006069133895</v>
      </c>
      <c r="F318" s="18">
        <v>6447.5329939308658</v>
      </c>
      <c r="G318" s="18">
        <v>59.515439567150992</v>
      </c>
      <c r="H318" s="18">
        <v>9482.4845604328493</v>
      </c>
      <c r="I318">
        <v>4479</v>
      </c>
      <c r="J318" s="18">
        <v>0</v>
      </c>
      <c r="K318">
        <v>804</v>
      </c>
      <c r="L318" s="7">
        <v>124</v>
      </c>
      <c r="M318" s="7">
        <v>0</v>
      </c>
      <c r="N318">
        <v>0</v>
      </c>
      <c r="O318">
        <v>0</v>
      </c>
      <c r="P318" s="7">
        <v>0</v>
      </c>
      <c r="Q318">
        <v>4</v>
      </c>
      <c r="R318">
        <v>104</v>
      </c>
      <c r="S318">
        <v>973</v>
      </c>
      <c r="T318">
        <v>0</v>
      </c>
      <c r="U318">
        <v>0</v>
      </c>
    </row>
    <row r="319" spans="1:21" x14ac:dyDescent="0.25">
      <c r="A319" s="19">
        <v>39665</v>
      </c>
      <c r="B319" s="12">
        <v>5.2217492789752296E-3</v>
      </c>
      <c r="C319" s="18">
        <v>17.790499793468609</v>
      </c>
      <c r="D319" s="18">
        <v>3389.2095002065312</v>
      </c>
      <c r="E319" s="18">
        <v>44.651178084517191</v>
      </c>
      <c r="F319" s="18">
        <v>8506.3488219154824</v>
      </c>
      <c r="G319" s="18">
        <v>62.441677877985796</v>
      </c>
      <c r="H319" s="18">
        <v>11895.558322122013</v>
      </c>
      <c r="I319">
        <v>6016</v>
      </c>
      <c r="J319" s="18">
        <v>0</v>
      </c>
      <c r="K319">
        <v>1009</v>
      </c>
      <c r="L319" s="7">
        <v>0</v>
      </c>
      <c r="M319" s="7">
        <v>0</v>
      </c>
      <c r="N319">
        <v>0</v>
      </c>
      <c r="O319">
        <v>0</v>
      </c>
      <c r="P319" s="7">
        <v>0</v>
      </c>
      <c r="Q319">
        <v>31</v>
      </c>
      <c r="R319">
        <v>428</v>
      </c>
      <c r="S319">
        <v>1067</v>
      </c>
      <c r="T319">
        <v>0</v>
      </c>
      <c r="U319">
        <v>0</v>
      </c>
    </row>
    <row r="320" spans="1:21" x14ac:dyDescent="0.25">
      <c r="A320" s="19">
        <v>39666</v>
      </c>
      <c r="B320" s="12">
        <v>4.3708867485439118E-3</v>
      </c>
      <c r="C320" s="18">
        <v>16.849768415636781</v>
      </c>
      <c r="D320" s="18">
        <v>3838.1502315843632</v>
      </c>
      <c r="E320" s="18">
        <v>56.29702132124558</v>
      </c>
      <c r="F320" s="18">
        <v>12823.702978678755</v>
      </c>
      <c r="G320" s="18">
        <v>73.146789736882369</v>
      </c>
      <c r="H320" s="18">
        <v>16661.853210263118</v>
      </c>
      <c r="I320">
        <v>8139</v>
      </c>
      <c r="J320" s="18">
        <v>0</v>
      </c>
      <c r="K320">
        <v>1166</v>
      </c>
      <c r="L320" s="7">
        <v>0</v>
      </c>
      <c r="M320" s="7">
        <v>0</v>
      </c>
      <c r="N320">
        <v>0</v>
      </c>
      <c r="O320">
        <v>200</v>
      </c>
      <c r="P320" s="7">
        <v>0</v>
      </c>
      <c r="Q320">
        <v>10</v>
      </c>
      <c r="R320">
        <v>714</v>
      </c>
      <c r="S320">
        <v>2651</v>
      </c>
      <c r="T320">
        <v>0</v>
      </c>
      <c r="U320">
        <v>0</v>
      </c>
    </row>
    <row r="321" spans="1:21" x14ac:dyDescent="0.25">
      <c r="A321" s="19">
        <v>39667</v>
      </c>
      <c r="B321" s="12">
        <v>3.6581589156730043E-3</v>
      </c>
      <c r="C321" s="18">
        <v>9.6355905838826938</v>
      </c>
      <c r="D321" s="18">
        <v>2624.3644094161173</v>
      </c>
      <c r="E321" s="18">
        <v>35.648758633233427</v>
      </c>
      <c r="F321" s="18">
        <v>9709.3512413667668</v>
      </c>
      <c r="G321" s="18">
        <v>45.284349217116123</v>
      </c>
      <c r="H321" s="18">
        <v>12333.715650782884</v>
      </c>
      <c r="I321">
        <v>7142</v>
      </c>
      <c r="J321" s="18">
        <v>0</v>
      </c>
      <c r="K321">
        <v>950</v>
      </c>
      <c r="L321" s="7">
        <v>0</v>
      </c>
      <c r="M321" s="7">
        <v>0</v>
      </c>
      <c r="N321">
        <v>0</v>
      </c>
      <c r="O321">
        <v>0</v>
      </c>
      <c r="P321" s="7">
        <v>0</v>
      </c>
      <c r="Q321">
        <v>0</v>
      </c>
      <c r="R321">
        <v>1092</v>
      </c>
      <c r="S321">
        <v>561</v>
      </c>
      <c r="T321">
        <v>0</v>
      </c>
      <c r="U321">
        <v>0</v>
      </c>
    </row>
    <row r="322" spans="1:21" x14ac:dyDescent="0.25">
      <c r="A322" s="19">
        <v>39668</v>
      </c>
      <c r="B322" s="12">
        <v>3.0612929404599809E-3</v>
      </c>
      <c r="C322" s="18">
        <v>7.0348511771770363</v>
      </c>
      <c r="D322" s="18">
        <v>2290.9651488228228</v>
      </c>
      <c r="E322" s="18">
        <v>23.112761700472856</v>
      </c>
      <c r="F322" s="18">
        <v>7526.8872382995269</v>
      </c>
      <c r="G322" s="18">
        <v>30.147612877649891</v>
      </c>
      <c r="H322" s="18">
        <v>9817.8523871223497</v>
      </c>
      <c r="I322">
        <v>3989</v>
      </c>
      <c r="J322" s="18">
        <v>0</v>
      </c>
      <c r="K322">
        <v>1042</v>
      </c>
      <c r="L322" s="7">
        <v>0</v>
      </c>
      <c r="M322" s="7">
        <v>0</v>
      </c>
      <c r="N322">
        <v>0</v>
      </c>
      <c r="O322">
        <v>0</v>
      </c>
      <c r="P322" s="7">
        <v>0</v>
      </c>
      <c r="Q322">
        <v>1</v>
      </c>
      <c r="R322">
        <v>1207</v>
      </c>
      <c r="S322">
        <v>1311</v>
      </c>
      <c r="T322">
        <v>0</v>
      </c>
      <c r="U322">
        <v>0</v>
      </c>
    </row>
    <row r="323" spans="1:21" x14ac:dyDescent="0.25">
      <c r="A323" s="19">
        <v>39669</v>
      </c>
      <c r="B323" s="12">
        <v>2.5615613698416473E-3</v>
      </c>
      <c r="C323" s="18">
        <v>5.4714950859817586</v>
      </c>
      <c r="D323" s="18">
        <v>2130.5285049140184</v>
      </c>
      <c r="E323" s="18">
        <v>15.820203020142014</v>
      </c>
      <c r="F323" s="18">
        <v>6160.1797969798581</v>
      </c>
      <c r="G323" s="18">
        <v>21.291698106123771</v>
      </c>
      <c r="H323" s="18">
        <v>8290.7083018938756</v>
      </c>
      <c r="I323">
        <v>2710</v>
      </c>
      <c r="J323" s="18">
        <v>0</v>
      </c>
      <c r="K323">
        <v>150</v>
      </c>
      <c r="L323">
        <v>473</v>
      </c>
      <c r="M323" s="7">
        <v>0</v>
      </c>
      <c r="N323">
        <v>0</v>
      </c>
      <c r="O323">
        <v>0</v>
      </c>
      <c r="P323" s="7">
        <v>0</v>
      </c>
      <c r="Q323">
        <v>5</v>
      </c>
      <c r="R323">
        <v>1322</v>
      </c>
      <c r="S323">
        <v>1516</v>
      </c>
      <c r="T323">
        <v>0</v>
      </c>
      <c r="U323">
        <v>0</v>
      </c>
    </row>
    <row r="324" spans="1:21" x14ac:dyDescent="0.25">
      <c r="A324" s="19">
        <v>39670</v>
      </c>
      <c r="B324" s="12">
        <v>2.1432316027211185E-3</v>
      </c>
      <c r="C324" s="18">
        <v>8.6157910429388966</v>
      </c>
      <c r="D324" s="18">
        <v>4011.3842089570612</v>
      </c>
      <c r="E324" s="18">
        <v>10.591850580647767</v>
      </c>
      <c r="F324" s="18">
        <v>4931.4081494193524</v>
      </c>
      <c r="G324" s="18">
        <v>19.207641623586664</v>
      </c>
      <c r="H324" s="18">
        <v>8942.7923583764132</v>
      </c>
      <c r="I324">
        <v>2132</v>
      </c>
      <c r="J324" s="18">
        <v>116</v>
      </c>
      <c r="K324">
        <v>581</v>
      </c>
      <c r="L324">
        <v>342</v>
      </c>
      <c r="M324" s="7">
        <v>0</v>
      </c>
      <c r="N324">
        <v>0</v>
      </c>
      <c r="O324">
        <v>115</v>
      </c>
      <c r="P324" s="7">
        <v>0</v>
      </c>
      <c r="Q324">
        <v>311</v>
      </c>
      <c r="R324">
        <v>1167</v>
      </c>
      <c r="S324">
        <v>0</v>
      </c>
      <c r="T324">
        <v>0</v>
      </c>
      <c r="U324">
        <v>0</v>
      </c>
    </row>
    <row r="325" spans="1:21" x14ac:dyDescent="0.25">
      <c r="A325" s="19">
        <v>39671</v>
      </c>
      <c r="B325" s="12">
        <v>1.7930966478394428E-3</v>
      </c>
      <c r="C325" s="18">
        <v>6.7850777154244515</v>
      </c>
      <c r="D325" s="18">
        <v>3777.2149222845756</v>
      </c>
      <c r="E325" s="18">
        <v>6.9141806740688914</v>
      </c>
      <c r="F325" s="18">
        <v>3849.085819325931</v>
      </c>
      <c r="G325" s="18">
        <v>13.699258389493343</v>
      </c>
      <c r="H325" s="18">
        <v>7626.3007416105065</v>
      </c>
      <c r="I325">
        <v>3100</v>
      </c>
      <c r="J325" s="18">
        <v>0</v>
      </c>
      <c r="K325">
        <v>365</v>
      </c>
      <c r="L325">
        <v>201</v>
      </c>
      <c r="M325" s="7">
        <v>0</v>
      </c>
      <c r="N325">
        <v>0</v>
      </c>
      <c r="O325">
        <v>0</v>
      </c>
      <c r="P325" s="7">
        <v>190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25">
      <c r="A326" s="19">
        <v>39672</v>
      </c>
      <c r="B326" s="12">
        <v>1.5000764678522183E-3</v>
      </c>
      <c r="C326" s="18">
        <v>4.9817539497372172</v>
      </c>
      <c r="D326" s="18">
        <v>3316.0182460502629</v>
      </c>
      <c r="E326" s="18">
        <v>4.2512167098931863</v>
      </c>
      <c r="F326" s="18">
        <v>2829.748783290107</v>
      </c>
      <c r="G326" s="18">
        <v>9.2329706596304035</v>
      </c>
      <c r="H326" s="18">
        <v>6145.7670293403698</v>
      </c>
      <c r="I326">
        <v>1976</v>
      </c>
      <c r="J326" s="18">
        <v>0</v>
      </c>
      <c r="K326">
        <v>572</v>
      </c>
      <c r="L326">
        <v>6</v>
      </c>
      <c r="M326" s="7">
        <v>0</v>
      </c>
      <c r="N326">
        <v>0</v>
      </c>
      <c r="O326">
        <v>0</v>
      </c>
      <c r="P326" s="7">
        <v>0</v>
      </c>
      <c r="Q326">
        <v>278</v>
      </c>
      <c r="R326">
        <v>0</v>
      </c>
      <c r="S326">
        <v>0</v>
      </c>
      <c r="T326">
        <v>0</v>
      </c>
      <c r="U326">
        <v>0</v>
      </c>
    </row>
    <row r="327" spans="1:21" x14ac:dyDescent="0.25">
      <c r="A327" s="19">
        <v>39673</v>
      </c>
      <c r="B327" s="12">
        <v>1.2548801948412125E-3</v>
      </c>
      <c r="C327" s="18">
        <v>4.1912998507696493</v>
      </c>
      <c r="D327" s="18">
        <v>3335.8087001492304</v>
      </c>
      <c r="E327" s="18">
        <v>6.888037389483415</v>
      </c>
      <c r="F327" s="18">
        <v>5482.1119626105165</v>
      </c>
      <c r="G327" s="18">
        <v>11.079337240253064</v>
      </c>
      <c r="H327" s="18">
        <v>8817.9206627597468</v>
      </c>
      <c r="I327">
        <v>3189</v>
      </c>
      <c r="J327" s="18">
        <v>0</v>
      </c>
      <c r="K327">
        <v>511</v>
      </c>
      <c r="L327">
        <v>156</v>
      </c>
      <c r="M327" s="7">
        <v>0</v>
      </c>
      <c r="N327">
        <v>0</v>
      </c>
      <c r="O327">
        <v>0</v>
      </c>
      <c r="P327" s="7">
        <v>0</v>
      </c>
      <c r="Q327">
        <v>4</v>
      </c>
      <c r="R327">
        <v>0</v>
      </c>
      <c r="S327">
        <v>1629</v>
      </c>
      <c r="T327">
        <v>0</v>
      </c>
      <c r="U327">
        <v>0</v>
      </c>
    </row>
    <row r="328" spans="1:21" x14ac:dyDescent="0.25">
      <c r="A328" s="19">
        <v>39674</v>
      </c>
      <c r="B328" s="12">
        <v>1.0497205521625697E-3</v>
      </c>
      <c r="C328" s="18">
        <v>4.2146280169327168</v>
      </c>
      <c r="D328" s="18">
        <v>4010.7853719830673</v>
      </c>
      <c r="E328" s="18">
        <v>4.6754553393320855</v>
      </c>
      <c r="F328" s="18">
        <v>4449.3245446606679</v>
      </c>
      <c r="G328" s="18">
        <v>8.8900833562648032</v>
      </c>
      <c r="H328" s="18">
        <v>8460.1099166437343</v>
      </c>
      <c r="I328">
        <v>3237</v>
      </c>
      <c r="J328" s="18">
        <v>0</v>
      </c>
      <c r="K328">
        <v>245</v>
      </c>
      <c r="L328">
        <v>74</v>
      </c>
      <c r="M328" s="7">
        <v>0</v>
      </c>
      <c r="N328">
        <v>0</v>
      </c>
      <c r="O328">
        <v>0</v>
      </c>
      <c r="P328" s="7">
        <v>0</v>
      </c>
      <c r="Q328">
        <v>24</v>
      </c>
      <c r="R328">
        <v>166</v>
      </c>
      <c r="S328">
        <v>708</v>
      </c>
      <c r="T328">
        <v>0</v>
      </c>
      <c r="U328">
        <v>0</v>
      </c>
    </row>
    <row r="329" spans="1:21" x14ac:dyDescent="0.25">
      <c r="A329" s="19">
        <v>39675</v>
      </c>
      <c r="B329" s="12">
        <v>8.7807285286534142E-4</v>
      </c>
      <c r="C329" s="18">
        <v>1.4382833329934293</v>
      </c>
      <c r="D329" s="18">
        <v>1636.5617166670065</v>
      </c>
      <c r="E329" s="18">
        <v>5.8321598887315975</v>
      </c>
      <c r="F329" s="18">
        <v>6636.1678401112686</v>
      </c>
      <c r="G329" s="18">
        <v>7.270443221725027</v>
      </c>
      <c r="H329" s="18">
        <v>8272.7295567782749</v>
      </c>
      <c r="I329">
        <v>5687</v>
      </c>
      <c r="J329" s="18">
        <v>0</v>
      </c>
      <c r="K329" s="18">
        <v>0</v>
      </c>
      <c r="L329" s="18">
        <v>0</v>
      </c>
      <c r="M329" s="7">
        <v>0</v>
      </c>
      <c r="N329">
        <v>0</v>
      </c>
      <c r="O329">
        <v>0</v>
      </c>
      <c r="P329" s="7">
        <v>0</v>
      </c>
      <c r="Q329">
        <v>49</v>
      </c>
      <c r="R329">
        <v>0</v>
      </c>
      <c r="S329">
        <v>906</v>
      </c>
      <c r="T329">
        <v>0</v>
      </c>
      <c r="U329">
        <v>0</v>
      </c>
    </row>
    <row r="330" spans="1:21" x14ac:dyDescent="0.25">
      <c r="A330" s="19">
        <v>39676</v>
      </c>
      <c r="B330" s="12">
        <v>7.3447192294628927E-4</v>
      </c>
      <c r="C330" s="18">
        <v>1.721602187386102</v>
      </c>
      <c r="D330" s="18">
        <v>2342.278397812614</v>
      </c>
      <c r="E330" s="18">
        <v>5.2375192825299886</v>
      </c>
      <c r="F330" s="18">
        <v>7125.7624807174698</v>
      </c>
      <c r="G330" s="18">
        <v>6.9591214699160906</v>
      </c>
      <c r="H330" s="18">
        <v>9468.0408785300842</v>
      </c>
      <c r="I330">
        <v>6033</v>
      </c>
      <c r="J330" s="18">
        <v>0</v>
      </c>
      <c r="K330">
        <v>74</v>
      </c>
      <c r="L330" s="18">
        <v>67</v>
      </c>
      <c r="M330" s="7">
        <v>0</v>
      </c>
      <c r="N330">
        <v>0</v>
      </c>
      <c r="O330">
        <v>0</v>
      </c>
      <c r="P330" s="7">
        <v>0</v>
      </c>
      <c r="Q330">
        <v>9</v>
      </c>
      <c r="R330">
        <v>0</v>
      </c>
      <c r="S330">
        <v>948</v>
      </c>
      <c r="T330">
        <v>0</v>
      </c>
      <c r="U330">
        <v>0</v>
      </c>
    </row>
    <row r="331" spans="1:21" x14ac:dyDescent="0.25">
      <c r="A331" s="19">
        <v>39677</v>
      </c>
      <c r="B331" s="12">
        <v>6.1434119530390241E-4</v>
      </c>
      <c r="C331" s="18">
        <v>1.3085467459973121</v>
      </c>
      <c r="D331" s="18">
        <v>2128.6914532540027</v>
      </c>
      <c r="E331" s="18">
        <v>3.7124638432214825</v>
      </c>
      <c r="F331" s="18">
        <v>6039.2875361567785</v>
      </c>
      <c r="G331" s="18">
        <v>5.0210105892187951</v>
      </c>
      <c r="H331" s="18">
        <v>8167.9789894107817</v>
      </c>
      <c r="I331">
        <v>5081</v>
      </c>
      <c r="J331" s="18">
        <v>0</v>
      </c>
      <c r="K331" s="18">
        <v>0</v>
      </c>
      <c r="L331" s="18">
        <v>0</v>
      </c>
      <c r="M331" s="7">
        <v>0</v>
      </c>
      <c r="N331">
        <v>0</v>
      </c>
      <c r="O331">
        <v>0</v>
      </c>
      <c r="P331" s="7">
        <v>0</v>
      </c>
      <c r="Q331">
        <v>5</v>
      </c>
      <c r="R331">
        <v>0</v>
      </c>
      <c r="S331">
        <v>957</v>
      </c>
      <c r="T331">
        <v>0</v>
      </c>
      <c r="U331">
        <v>0</v>
      </c>
    </row>
    <row r="332" spans="1:21" x14ac:dyDescent="0.25">
      <c r="A332" s="19">
        <v>39678</v>
      </c>
      <c r="B332" s="12">
        <v>5.138490273753904E-4</v>
      </c>
      <c r="C332" s="18">
        <v>4.0388533551705681</v>
      </c>
      <c r="D332" s="18">
        <v>7855.9611466448296</v>
      </c>
      <c r="E332" s="18">
        <v>3.2763013985454892</v>
      </c>
      <c r="F332" s="18">
        <v>6372.7236986014541</v>
      </c>
      <c r="G332" s="18">
        <v>7.3151547537160573</v>
      </c>
      <c r="H332" s="18">
        <v>14228.684845246284</v>
      </c>
      <c r="I332">
        <v>4600</v>
      </c>
      <c r="J332" s="18">
        <v>0</v>
      </c>
      <c r="K332" s="18">
        <v>0</v>
      </c>
      <c r="L332" s="18">
        <v>0</v>
      </c>
      <c r="M332" s="7">
        <v>0</v>
      </c>
      <c r="N332">
        <v>0</v>
      </c>
      <c r="O332">
        <v>0</v>
      </c>
      <c r="P332" s="7">
        <v>0</v>
      </c>
      <c r="Q332">
        <v>6</v>
      </c>
      <c r="R332">
        <v>0</v>
      </c>
      <c r="S332">
        <v>1770</v>
      </c>
      <c r="T332">
        <v>0</v>
      </c>
      <c r="U332">
        <v>0</v>
      </c>
    </row>
    <row r="333" spans="1:21" x14ac:dyDescent="0.25">
      <c r="A333" s="19">
        <v>39679</v>
      </c>
      <c r="B333" s="12">
        <v>4.2978801030302272E-4</v>
      </c>
      <c r="C333" s="18">
        <v>1.5635687814823966</v>
      </c>
      <c r="D333" s="18">
        <v>3636.4364312185176</v>
      </c>
      <c r="E333" s="18">
        <v>2.872273272855101</v>
      </c>
      <c r="F333" s="18">
        <v>6680.1277267271453</v>
      </c>
      <c r="G333" s="18">
        <v>4.4358420543374972</v>
      </c>
      <c r="H333" s="18">
        <v>10316.564157945662</v>
      </c>
      <c r="I333">
        <v>5619</v>
      </c>
      <c r="J333" s="18">
        <v>0</v>
      </c>
      <c r="K333" s="18">
        <v>0</v>
      </c>
      <c r="L333" s="18">
        <v>0</v>
      </c>
      <c r="M333" s="7">
        <v>0</v>
      </c>
      <c r="N333">
        <v>0</v>
      </c>
      <c r="O333">
        <v>0</v>
      </c>
      <c r="P333" s="7">
        <v>0</v>
      </c>
      <c r="Q333">
        <v>206</v>
      </c>
      <c r="R333">
        <v>0</v>
      </c>
      <c r="S333">
        <v>858</v>
      </c>
      <c r="T333">
        <v>0</v>
      </c>
      <c r="U333">
        <v>0</v>
      </c>
    </row>
    <row r="334" spans="1:21" x14ac:dyDescent="0.25">
      <c r="A334" s="19">
        <v>39680</v>
      </c>
      <c r="B334" s="12">
        <v>3.5947366351019028E-4</v>
      </c>
      <c r="C334" s="18">
        <v>0.77682258684552119</v>
      </c>
      <c r="D334" s="18">
        <v>2160.2231774131546</v>
      </c>
      <c r="E334" s="18">
        <v>1.8293614736033583</v>
      </c>
      <c r="F334" s="18">
        <v>5087.1706385263969</v>
      </c>
      <c r="G334" s="18">
        <v>2.6061840604488795</v>
      </c>
      <c r="H334" s="18">
        <v>7247.3938159395511</v>
      </c>
      <c r="I334">
        <v>4455</v>
      </c>
      <c r="J334" s="18">
        <v>0</v>
      </c>
      <c r="K334" s="18">
        <v>0</v>
      </c>
      <c r="L334" s="18">
        <v>0</v>
      </c>
      <c r="M334" s="7">
        <v>0</v>
      </c>
      <c r="N334">
        <v>0</v>
      </c>
      <c r="O334">
        <v>0</v>
      </c>
      <c r="P334" s="7">
        <v>0</v>
      </c>
      <c r="Q334">
        <v>597</v>
      </c>
      <c r="R334">
        <v>0</v>
      </c>
      <c r="S334">
        <v>37</v>
      </c>
      <c r="T334">
        <v>0</v>
      </c>
      <c r="U334">
        <v>0</v>
      </c>
    </row>
    <row r="335" spans="1:21" x14ac:dyDescent="0.25">
      <c r="A335" s="19">
        <v>39681</v>
      </c>
      <c r="B335" s="12">
        <v>3.0065945193458177E-4</v>
      </c>
      <c r="C335" s="18">
        <v>0.72248466299879999</v>
      </c>
      <c r="D335" s="18">
        <v>2402.2775153370012</v>
      </c>
      <c r="E335" s="18">
        <v>1.7384129510857518</v>
      </c>
      <c r="F335" s="18">
        <v>5780.2615870489144</v>
      </c>
      <c r="G335" s="18">
        <v>2.4608976140845518</v>
      </c>
      <c r="H335" s="18">
        <v>8182.5391023859156</v>
      </c>
      <c r="I335">
        <v>5782</v>
      </c>
      <c r="J335" s="18">
        <v>0</v>
      </c>
      <c r="K335" s="18">
        <v>0</v>
      </c>
      <c r="L335" s="18">
        <v>0</v>
      </c>
      <c r="M335" s="7">
        <v>0</v>
      </c>
      <c r="N335">
        <v>0</v>
      </c>
      <c r="O335">
        <v>0</v>
      </c>
      <c r="P335" s="7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25">
      <c r="A336" s="19">
        <v>39682</v>
      </c>
      <c r="B336" s="12">
        <v>2.5146553156296658E-4</v>
      </c>
      <c r="C336" s="18">
        <v>0.6983197811503582</v>
      </c>
      <c r="D336" s="18">
        <v>2776.3016802188495</v>
      </c>
      <c r="E336" s="18">
        <v>1.9913555444471323</v>
      </c>
      <c r="F336" s="18">
        <v>7917.0086444555527</v>
      </c>
      <c r="G336" s="18">
        <v>2.6896753255974906</v>
      </c>
      <c r="H336" s="18">
        <v>10693.310324674403</v>
      </c>
      <c r="I336">
        <v>7830</v>
      </c>
      <c r="J336" s="18">
        <v>0</v>
      </c>
      <c r="K336" s="18">
        <v>0</v>
      </c>
      <c r="L336" s="18">
        <v>0</v>
      </c>
      <c r="M336" s="7">
        <v>0</v>
      </c>
      <c r="N336">
        <v>0</v>
      </c>
      <c r="O336">
        <v>0</v>
      </c>
      <c r="P336" s="7">
        <v>0</v>
      </c>
      <c r="Q336">
        <v>0</v>
      </c>
      <c r="R336">
        <v>0</v>
      </c>
      <c r="S336">
        <v>89</v>
      </c>
      <c r="T336">
        <v>0</v>
      </c>
      <c r="U336">
        <v>0</v>
      </c>
    </row>
    <row r="337" spans="1:21" x14ac:dyDescent="0.25">
      <c r="A337" s="19">
        <v>39683</v>
      </c>
      <c r="B337" s="12">
        <v>2.1031903046253575E-4</v>
      </c>
      <c r="C337" s="18">
        <v>0.51633321978552527</v>
      </c>
      <c r="D337" s="18">
        <v>2454.4836667802147</v>
      </c>
      <c r="E337" s="18">
        <v>1.4871658644005903</v>
      </c>
      <c r="F337" s="18">
        <v>7069.5128341355994</v>
      </c>
      <c r="G337" s="18">
        <v>2.0034990841861156</v>
      </c>
      <c r="H337" s="18">
        <v>9523.996500915815</v>
      </c>
      <c r="I337">
        <v>5479</v>
      </c>
      <c r="J337" s="18">
        <v>0</v>
      </c>
      <c r="K337" s="18">
        <v>414</v>
      </c>
      <c r="L337" s="18">
        <v>0</v>
      </c>
      <c r="M337" s="7">
        <v>0</v>
      </c>
      <c r="N337">
        <v>0</v>
      </c>
      <c r="O337" s="18">
        <v>97</v>
      </c>
      <c r="P337" s="7">
        <v>0</v>
      </c>
      <c r="Q337">
        <v>0</v>
      </c>
      <c r="R337">
        <v>0</v>
      </c>
      <c r="S337">
        <v>1081</v>
      </c>
      <c r="T337">
        <v>0</v>
      </c>
      <c r="U337">
        <v>0</v>
      </c>
    </row>
    <row r="338" spans="1:21" x14ac:dyDescent="0.25">
      <c r="A338" s="19">
        <v>39684</v>
      </c>
      <c r="B338" s="12">
        <v>1.7590401520761745E-4</v>
      </c>
      <c r="C338" s="18">
        <v>0.57573384177453191</v>
      </c>
      <c r="D338" s="18">
        <v>3272.4242661582257</v>
      </c>
      <c r="E338" s="18">
        <v>0.84838506534633895</v>
      </c>
      <c r="F338" s="18">
        <v>4822.1516149346535</v>
      </c>
      <c r="G338" s="18">
        <v>1.4241189071208709</v>
      </c>
      <c r="H338" s="18">
        <v>8094.5758810928792</v>
      </c>
      <c r="I338">
        <v>4294</v>
      </c>
      <c r="J338" s="18">
        <v>0</v>
      </c>
      <c r="K338" s="18">
        <v>0</v>
      </c>
      <c r="L338" s="18">
        <v>0</v>
      </c>
      <c r="M338" s="7">
        <v>0</v>
      </c>
      <c r="N338">
        <v>0</v>
      </c>
      <c r="O338" s="18">
        <v>0</v>
      </c>
      <c r="P338" s="7">
        <v>0</v>
      </c>
      <c r="Q338">
        <v>0</v>
      </c>
      <c r="R338">
        <v>0</v>
      </c>
      <c r="S338">
        <v>529</v>
      </c>
      <c r="T338">
        <v>0</v>
      </c>
      <c r="U338">
        <v>0</v>
      </c>
    </row>
    <row r="339" spans="1:21" x14ac:dyDescent="0.25">
      <c r="A339" s="19">
        <v>39685</v>
      </c>
      <c r="B339" s="12">
        <v>1.4711958406232739E-4</v>
      </c>
      <c r="C339" s="18">
        <v>0.63334980938831942</v>
      </c>
      <c r="D339" s="18">
        <v>4304.3666501906118</v>
      </c>
      <c r="E339" s="18">
        <v>0.67704432585483065</v>
      </c>
      <c r="F339" s="18">
        <v>4601.3229556741453</v>
      </c>
      <c r="G339" s="18">
        <v>1.3103941352431501</v>
      </c>
      <c r="H339" s="18">
        <v>8905.6896058647581</v>
      </c>
      <c r="I339">
        <v>4428</v>
      </c>
      <c r="J339" s="18">
        <v>60</v>
      </c>
      <c r="K339" s="18">
        <v>86</v>
      </c>
      <c r="L339" s="18">
        <v>0</v>
      </c>
      <c r="M339" s="7">
        <v>0</v>
      </c>
      <c r="N339">
        <v>0</v>
      </c>
      <c r="O339" s="18">
        <v>0</v>
      </c>
      <c r="P339" s="7">
        <v>0</v>
      </c>
      <c r="Q339">
        <v>0</v>
      </c>
      <c r="R339">
        <v>0</v>
      </c>
      <c r="S339">
        <v>28</v>
      </c>
      <c r="T339">
        <v>0</v>
      </c>
      <c r="U339">
        <v>0</v>
      </c>
    </row>
    <row r="340" spans="1:21" x14ac:dyDescent="0.25">
      <c r="A340" s="19">
        <v>39686</v>
      </c>
      <c r="B340" s="12">
        <v>1.2304477543201298E-4</v>
      </c>
      <c r="C340" s="18">
        <v>0.43250238564352561</v>
      </c>
      <c r="D340" s="18">
        <v>3514.5674976143564</v>
      </c>
      <c r="E340" s="18">
        <v>0.28534083422683809</v>
      </c>
      <c r="F340" s="18">
        <v>2318.7146591657734</v>
      </c>
      <c r="G340" s="18">
        <v>0.7178432198703637</v>
      </c>
      <c r="H340" s="18">
        <v>5833.2821567801293</v>
      </c>
      <c r="I340">
        <v>2157</v>
      </c>
      <c r="J340" s="18">
        <v>0</v>
      </c>
      <c r="K340" s="18">
        <v>0</v>
      </c>
      <c r="L340" s="18">
        <v>0</v>
      </c>
      <c r="M340" s="7">
        <v>0</v>
      </c>
      <c r="N340">
        <v>0</v>
      </c>
      <c r="O340" s="18">
        <v>0</v>
      </c>
      <c r="P340" s="7">
        <v>0</v>
      </c>
      <c r="Q340">
        <v>0</v>
      </c>
      <c r="R340">
        <v>0</v>
      </c>
      <c r="S340">
        <v>162</v>
      </c>
      <c r="T340">
        <v>0</v>
      </c>
      <c r="U340">
        <v>0</v>
      </c>
    </row>
    <row r="341" spans="1:21" x14ac:dyDescent="0.25">
      <c r="A341" s="19">
        <v>39687</v>
      </c>
      <c r="B341" s="12">
        <v>1.0290918916766589E-4</v>
      </c>
      <c r="C341" s="18">
        <v>0.21137547455038574</v>
      </c>
      <c r="D341" s="18">
        <v>2053.7886245254494</v>
      </c>
      <c r="E341" s="18">
        <v>0.40649129721228028</v>
      </c>
      <c r="F341" s="18">
        <v>3949.5935087027879</v>
      </c>
      <c r="G341" s="18">
        <v>0.61786677176266602</v>
      </c>
      <c r="H341" s="18">
        <v>6003.3821332282369</v>
      </c>
      <c r="I341">
        <v>3766</v>
      </c>
      <c r="J341" s="18">
        <v>0</v>
      </c>
      <c r="K341" s="18">
        <v>0</v>
      </c>
      <c r="L341" s="18">
        <v>0</v>
      </c>
      <c r="M341" s="7">
        <v>0</v>
      </c>
      <c r="N341">
        <v>0</v>
      </c>
      <c r="O341" s="18">
        <v>70</v>
      </c>
      <c r="P341" s="7">
        <v>0</v>
      </c>
      <c r="Q341">
        <v>0</v>
      </c>
      <c r="R341">
        <v>0</v>
      </c>
      <c r="S341">
        <v>114</v>
      </c>
      <c r="T341">
        <v>0</v>
      </c>
      <c r="U341">
        <v>0</v>
      </c>
    </row>
    <row r="342" spans="1:21" x14ac:dyDescent="0.25">
      <c r="A342" s="19">
        <v>39688</v>
      </c>
      <c r="B342" s="12">
        <v>8.6068394841931628E-5</v>
      </c>
      <c r="C342" s="18">
        <v>0.23436423915457982</v>
      </c>
      <c r="D342" s="18">
        <v>2722.7656357608453</v>
      </c>
      <c r="E342" s="18">
        <v>0.51477506954959307</v>
      </c>
      <c r="F342" s="18">
        <v>5980.4852249304504</v>
      </c>
      <c r="G342" s="18">
        <v>0.74913930870417289</v>
      </c>
      <c r="H342" s="18">
        <v>8703.2508606912961</v>
      </c>
      <c r="I342">
        <v>5387</v>
      </c>
      <c r="J342" s="18">
        <v>0</v>
      </c>
      <c r="K342" s="18">
        <v>0</v>
      </c>
      <c r="L342" s="18">
        <v>0</v>
      </c>
      <c r="M342" s="7">
        <v>0</v>
      </c>
      <c r="N342">
        <v>0</v>
      </c>
      <c r="O342" s="18">
        <v>594</v>
      </c>
      <c r="P342" s="7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25">
      <c r="A343" s="19">
        <v>39689</v>
      </c>
      <c r="B343" s="12">
        <v>7.1983349913762318E-5</v>
      </c>
      <c r="C343" s="18">
        <v>0.16232245405553403</v>
      </c>
      <c r="D343" s="18">
        <v>2254.8376775459446</v>
      </c>
      <c r="E343" s="18">
        <v>0.43247596628188401</v>
      </c>
      <c r="F343" s="18">
        <v>6007.5675240337177</v>
      </c>
      <c r="G343" s="18">
        <v>0.59479842033741803</v>
      </c>
      <c r="H343" s="18">
        <v>8262.4052015796624</v>
      </c>
      <c r="I343">
        <v>5213</v>
      </c>
      <c r="J343" s="18">
        <v>50</v>
      </c>
      <c r="K343" s="18">
        <v>0</v>
      </c>
      <c r="L343" s="18">
        <v>0</v>
      </c>
      <c r="M343" s="7">
        <v>0</v>
      </c>
      <c r="N343">
        <v>0</v>
      </c>
      <c r="O343" s="18">
        <v>409</v>
      </c>
      <c r="P343" s="7">
        <v>0</v>
      </c>
      <c r="Q343">
        <v>0</v>
      </c>
      <c r="R343">
        <v>0</v>
      </c>
      <c r="S343">
        <v>336</v>
      </c>
      <c r="T343">
        <v>0</v>
      </c>
      <c r="U343">
        <v>0</v>
      </c>
    </row>
    <row r="344" spans="1:21" x14ac:dyDescent="0.25">
      <c r="A344" s="19">
        <v>39690</v>
      </c>
      <c r="B344" s="12">
        <v>6.0203175970441336E-5</v>
      </c>
      <c r="C344" s="18">
        <v>0.12462057425881357</v>
      </c>
      <c r="D344" s="18">
        <v>2069.8753794257414</v>
      </c>
      <c r="E344" s="18">
        <v>0.20216226490874201</v>
      </c>
      <c r="F344" s="18">
        <v>3357.7978377350914</v>
      </c>
      <c r="G344" s="18">
        <v>0.32678283916755557</v>
      </c>
      <c r="H344" s="18">
        <v>5427.6732171608328</v>
      </c>
      <c r="I344">
        <v>3101</v>
      </c>
      <c r="J344" s="18">
        <v>0</v>
      </c>
      <c r="K344" s="18">
        <v>132</v>
      </c>
      <c r="L344" s="18">
        <v>0</v>
      </c>
      <c r="M344" s="7">
        <v>0</v>
      </c>
      <c r="N344">
        <v>0</v>
      </c>
      <c r="O344" s="18">
        <v>0</v>
      </c>
      <c r="P344" s="7">
        <v>0</v>
      </c>
      <c r="Q344">
        <v>0</v>
      </c>
      <c r="R344">
        <v>0</v>
      </c>
      <c r="S344">
        <v>125</v>
      </c>
      <c r="T344">
        <v>0</v>
      </c>
      <c r="U344">
        <v>0</v>
      </c>
    </row>
    <row r="345" spans="1:21" x14ac:dyDescent="0.25">
      <c r="A345" s="19">
        <v>39691</v>
      </c>
      <c r="B345" s="12">
        <v>5.0350746575000827E-5</v>
      </c>
      <c r="C345" s="18">
        <v>0.11797179922522694</v>
      </c>
      <c r="D345" s="18">
        <v>2342.8820282007746</v>
      </c>
      <c r="E345" s="18">
        <v>0.2132857624917035</v>
      </c>
      <c r="F345" s="18">
        <v>4235.786714237508</v>
      </c>
      <c r="G345" s="18">
        <v>0.33125756171693044</v>
      </c>
      <c r="H345" s="18">
        <v>6578.6687424382826</v>
      </c>
      <c r="I345">
        <v>4236</v>
      </c>
      <c r="J345" s="18">
        <v>0</v>
      </c>
      <c r="K345" s="18">
        <v>0</v>
      </c>
      <c r="L345" s="18">
        <v>0</v>
      </c>
      <c r="M345" s="7">
        <v>0</v>
      </c>
      <c r="N345">
        <v>0</v>
      </c>
      <c r="O345" s="18">
        <v>0</v>
      </c>
      <c r="P345" s="7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25">
      <c r="A346" s="19">
        <v>39692</v>
      </c>
      <c r="B346" s="12">
        <v>0</v>
      </c>
      <c r="C346" s="18">
        <v>0.11797179922522694</v>
      </c>
      <c r="D346" s="18">
        <v>3123</v>
      </c>
      <c r="E346" s="18">
        <v>0</v>
      </c>
      <c r="F346" s="18">
        <v>1902</v>
      </c>
      <c r="G346" s="18">
        <v>0.11797179922522694</v>
      </c>
      <c r="H346" s="18">
        <v>5025</v>
      </c>
      <c r="I346">
        <v>1884</v>
      </c>
      <c r="J346" s="18">
        <v>0</v>
      </c>
      <c r="K346" s="18">
        <v>0</v>
      </c>
      <c r="L346" s="18">
        <v>0</v>
      </c>
      <c r="M346" s="7">
        <v>0</v>
      </c>
      <c r="N346">
        <v>0</v>
      </c>
      <c r="O346" s="18">
        <v>0</v>
      </c>
      <c r="P346" s="7">
        <v>0</v>
      </c>
      <c r="Q346">
        <v>0</v>
      </c>
      <c r="R346">
        <v>0</v>
      </c>
      <c r="S346">
        <v>18</v>
      </c>
      <c r="T346">
        <v>0</v>
      </c>
      <c r="U346">
        <v>0</v>
      </c>
    </row>
    <row r="347" spans="1:21" x14ac:dyDescent="0.25">
      <c r="A347" s="19">
        <v>39693</v>
      </c>
      <c r="B347" s="12">
        <v>0</v>
      </c>
      <c r="C347" s="18">
        <v>0.11797179922522694</v>
      </c>
      <c r="D347" s="18">
        <v>2136</v>
      </c>
      <c r="E347" s="18">
        <v>0</v>
      </c>
      <c r="F347" s="18">
        <v>2373</v>
      </c>
      <c r="G347" s="18">
        <v>0.11797179922522694</v>
      </c>
      <c r="H347" s="18">
        <v>4509</v>
      </c>
      <c r="I347">
        <v>2373</v>
      </c>
      <c r="J347" s="18">
        <v>0</v>
      </c>
      <c r="K347" s="18">
        <v>0</v>
      </c>
      <c r="L347" s="18">
        <v>0</v>
      </c>
      <c r="M347" s="7">
        <v>0</v>
      </c>
      <c r="N347">
        <v>0</v>
      </c>
      <c r="O347" s="18">
        <v>0</v>
      </c>
      <c r="P347" s="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25">
      <c r="A348" s="19">
        <v>39694</v>
      </c>
      <c r="B348" s="12">
        <v>0</v>
      </c>
      <c r="C348" s="18">
        <v>0.11797179922522694</v>
      </c>
      <c r="D348" s="18">
        <v>1239.6296870897804</v>
      </c>
      <c r="E348" s="18">
        <v>0</v>
      </c>
      <c r="F348" s="18">
        <v>2863</v>
      </c>
      <c r="G348" s="18">
        <v>0.11797179922522694</v>
      </c>
      <c r="H348" s="18">
        <v>4102.6296870897804</v>
      </c>
      <c r="I348">
        <v>2863</v>
      </c>
      <c r="J348" s="18">
        <v>0</v>
      </c>
      <c r="K348" s="18">
        <v>0</v>
      </c>
      <c r="L348" s="18">
        <v>0</v>
      </c>
      <c r="M348" s="7">
        <v>0</v>
      </c>
      <c r="N348">
        <v>0</v>
      </c>
      <c r="O348" s="18">
        <v>0</v>
      </c>
      <c r="P348" s="7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25">
      <c r="A349" s="19">
        <v>39695</v>
      </c>
      <c r="B349" s="12">
        <v>0</v>
      </c>
      <c r="C349" s="18">
        <v>0.11797179922522694</v>
      </c>
      <c r="D349" s="18">
        <v>790.88320013094017</v>
      </c>
      <c r="E349" s="18">
        <v>0</v>
      </c>
      <c r="F349" s="18">
        <v>2942</v>
      </c>
      <c r="G349" s="18">
        <v>0.11797179922522694</v>
      </c>
      <c r="H349" s="18">
        <v>3732.8832001309402</v>
      </c>
      <c r="I349">
        <v>2942</v>
      </c>
      <c r="J349" s="18">
        <v>0</v>
      </c>
      <c r="K349" s="18">
        <v>0</v>
      </c>
      <c r="L349" s="18">
        <v>0</v>
      </c>
      <c r="M349" s="7">
        <v>0</v>
      </c>
      <c r="N349">
        <v>0</v>
      </c>
      <c r="O349" s="18">
        <v>0</v>
      </c>
      <c r="P349" s="7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 s="19">
        <v>39696</v>
      </c>
      <c r="B350" s="12">
        <v>0</v>
      </c>
      <c r="C350" s="18">
        <v>0.11797179922522694</v>
      </c>
      <c r="D350" s="18">
        <v>4.4598437116601417</v>
      </c>
      <c r="E350" s="18">
        <v>0</v>
      </c>
      <c r="F350" s="18">
        <v>3392</v>
      </c>
      <c r="G350" s="18">
        <v>0.11797179922522694</v>
      </c>
      <c r="H350" s="18">
        <v>3396.4598437116601</v>
      </c>
      <c r="I350">
        <v>3392</v>
      </c>
      <c r="J350" s="18">
        <v>0</v>
      </c>
      <c r="K350" s="18">
        <v>0</v>
      </c>
      <c r="L350" s="18">
        <v>0</v>
      </c>
      <c r="M350" s="7">
        <v>0</v>
      </c>
      <c r="N350">
        <v>0</v>
      </c>
      <c r="O350" s="18">
        <v>0</v>
      </c>
      <c r="P350" s="7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 s="19">
        <v>39697</v>
      </c>
      <c r="B351" s="12">
        <v>0</v>
      </c>
      <c r="C351" s="18">
        <v>0.11797179922522694</v>
      </c>
      <c r="D351" s="18">
        <v>966.3563951696101</v>
      </c>
      <c r="E351" s="18">
        <v>0</v>
      </c>
      <c r="F351" s="18">
        <v>2124</v>
      </c>
      <c r="G351" s="18">
        <v>0.11797179922522694</v>
      </c>
      <c r="H351" s="18">
        <v>3090.3563951696101</v>
      </c>
      <c r="I351">
        <v>2124</v>
      </c>
      <c r="J351" s="18">
        <v>0</v>
      </c>
      <c r="K351" s="18">
        <v>0</v>
      </c>
      <c r="L351" s="18">
        <v>0</v>
      </c>
      <c r="M351" s="7">
        <v>0</v>
      </c>
      <c r="N351">
        <v>0</v>
      </c>
      <c r="O351" s="18">
        <v>0</v>
      </c>
      <c r="P351" s="7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 s="19">
        <v>39698</v>
      </c>
      <c r="B352" s="12">
        <v>0</v>
      </c>
      <c r="C352" s="18">
        <v>0.11797179922522694</v>
      </c>
      <c r="D352" s="18">
        <v>2095.84029507887</v>
      </c>
      <c r="E352" s="18">
        <v>0</v>
      </c>
      <c r="F352" s="18">
        <v>716</v>
      </c>
      <c r="G352" s="18">
        <v>0.11797179922522694</v>
      </c>
      <c r="H352" s="18">
        <v>2811.84029507887</v>
      </c>
      <c r="I352">
        <v>716</v>
      </c>
      <c r="J352" s="18">
        <v>0</v>
      </c>
      <c r="K352" s="18">
        <v>0</v>
      </c>
      <c r="L352" s="18">
        <v>0</v>
      </c>
      <c r="M352" s="7">
        <v>0</v>
      </c>
      <c r="N352">
        <v>0</v>
      </c>
      <c r="O352" s="18">
        <v>0</v>
      </c>
      <c r="P352" s="7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 s="19">
        <v>39699</v>
      </c>
      <c r="B353" s="12">
        <v>0</v>
      </c>
      <c r="C353" s="18">
        <v>0.11797179922522694</v>
      </c>
      <c r="D353" s="18">
        <v>1459.4252539245599</v>
      </c>
      <c r="E353" s="18">
        <v>0</v>
      </c>
      <c r="F353" s="18">
        <v>1099</v>
      </c>
      <c r="G353" s="18">
        <v>0.11797179922522694</v>
      </c>
      <c r="H353" s="18">
        <v>2558.4252539245599</v>
      </c>
      <c r="I353">
        <v>1099</v>
      </c>
      <c r="J353" s="18">
        <v>0</v>
      </c>
      <c r="K353" s="18">
        <v>0</v>
      </c>
      <c r="L353" s="18">
        <v>0</v>
      </c>
      <c r="M353" s="7">
        <v>0</v>
      </c>
      <c r="N353">
        <v>0</v>
      </c>
      <c r="O353" s="18">
        <v>0</v>
      </c>
      <c r="P353" s="7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25">
      <c r="A354" s="19">
        <v>39700</v>
      </c>
      <c r="B354" s="12">
        <v>0</v>
      </c>
      <c r="C354" s="18">
        <v>0.11797179922522694</v>
      </c>
      <c r="D354" s="18">
        <v>1817.84905720806</v>
      </c>
      <c r="E354" s="18">
        <v>0</v>
      </c>
      <c r="F354" s="18">
        <v>510</v>
      </c>
      <c r="G354" s="18">
        <v>0.11797179922522694</v>
      </c>
      <c r="H354" s="18">
        <v>2327.84905720806</v>
      </c>
      <c r="I354">
        <v>510</v>
      </c>
      <c r="J354" s="18">
        <v>0</v>
      </c>
      <c r="K354" s="18">
        <v>0</v>
      </c>
      <c r="L354" s="18">
        <v>0</v>
      </c>
      <c r="M354" s="7">
        <v>0</v>
      </c>
      <c r="N354">
        <v>0</v>
      </c>
      <c r="O354" s="18">
        <v>0</v>
      </c>
      <c r="P354" s="7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 s="19">
        <v>39701</v>
      </c>
      <c r="B355" s="12">
        <v>0</v>
      </c>
      <c r="C355" s="18">
        <v>0.11797179922522694</v>
      </c>
      <c r="D355" s="18">
        <v>216.05337085068004</v>
      </c>
      <c r="E355" s="18">
        <v>0</v>
      </c>
      <c r="F355" s="18">
        <v>1902</v>
      </c>
      <c r="G355" s="18">
        <v>0.11797179922522694</v>
      </c>
      <c r="H355" s="18">
        <v>2118.05337085068</v>
      </c>
      <c r="I355">
        <v>1902</v>
      </c>
      <c r="J355" s="18">
        <v>0</v>
      </c>
      <c r="K355" s="18">
        <v>0</v>
      </c>
      <c r="L355" s="18">
        <v>0</v>
      </c>
      <c r="M355" s="7">
        <v>0</v>
      </c>
      <c r="N355">
        <v>0</v>
      </c>
      <c r="O355" s="18">
        <v>0</v>
      </c>
      <c r="P355" s="7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 s="19">
        <v>39702</v>
      </c>
      <c r="B356" s="12">
        <v>0</v>
      </c>
      <c r="C356" s="18">
        <v>0.11797179922522694</v>
      </c>
      <c r="D356" s="18">
        <v>700.16536662067006</v>
      </c>
      <c r="E356" s="18">
        <v>0</v>
      </c>
      <c r="F356" s="18">
        <v>1227</v>
      </c>
      <c r="G356" s="18">
        <v>0.11797179922522694</v>
      </c>
      <c r="H356" s="18">
        <v>1927.1653666206701</v>
      </c>
      <c r="I356">
        <v>1227</v>
      </c>
      <c r="J356" s="18">
        <v>0</v>
      </c>
      <c r="K356" s="18">
        <v>0</v>
      </c>
      <c r="L356" s="18">
        <v>0</v>
      </c>
      <c r="M356" s="7">
        <v>0</v>
      </c>
      <c r="N356">
        <v>0</v>
      </c>
      <c r="O356" s="18">
        <v>0</v>
      </c>
      <c r="P356" s="7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25">
      <c r="A357" s="19">
        <v>39703</v>
      </c>
      <c r="B357" s="12">
        <v>0</v>
      </c>
      <c r="C357" s="18">
        <v>0.11797179922522694</v>
      </c>
      <c r="D357" s="18">
        <v>5.481003554939889</v>
      </c>
      <c r="E357" s="18">
        <v>0</v>
      </c>
      <c r="F357" s="18">
        <v>1748</v>
      </c>
      <c r="G357" s="18">
        <v>0.11797179922522694</v>
      </c>
      <c r="H357" s="18">
        <v>1753.4810035549399</v>
      </c>
      <c r="I357">
        <v>1748</v>
      </c>
      <c r="J357" s="18">
        <v>0</v>
      </c>
      <c r="K357" s="18">
        <v>0</v>
      </c>
      <c r="L357" s="18">
        <v>0</v>
      </c>
      <c r="M357" s="7">
        <v>0</v>
      </c>
      <c r="N357">
        <v>0</v>
      </c>
      <c r="O357" s="18">
        <v>0</v>
      </c>
      <c r="P357" s="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25">
      <c r="A358" s="19">
        <v>39704</v>
      </c>
      <c r="B358" s="12">
        <v>0</v>
      </c>
      <c r="C358" s="18">
        <v>0.11797179922522694</v>
      </c>
      <c r="D358" s="18">
        <v>833.44981613051004</v>
      </c>
      <c r="E358" s="18">
        <v>0</v>
      </c>
      <c r="F358" s="18">
        <v>762</v>
      </c>
      <c r="G358" s="18">
        <v>0.11797179922522694</v>
      </c>
      <c r="H358" s="18">
        <v>1595.44981613051</v>
      </c>
      <c r="I358">
        <v>762</v>
      </c>
      <c r="J358" s="18">
        <v>0</v>
      </c>
      <c r="K358" s="18">
        <v>0</v>
      </c>
      <c r="L358" s="18">
        <v>0</v>
      </c>
      <c r="M358" s="7">
        <v>0</v>
      </c>
      <c r="N358">
        <v>0</v>
      </c>
      <c r="O358" s="18">
        <v>0</v>
      </c>
      <c r="P358" s="7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25">
      <c r="A359" s="19">
        <v>39705</v>
      </c>
      <c r="B359" s="12">
        <v>0</v>
      </c>
      <c r="C359" s="18">
        <v>0.11797179922522694</v>
      </c>
      <c r="D359" s="18">
        <v>1451.6610733907701</v>
      </c>
      <c r="E359" s="18">
        <v>0</v>
      </c>
      <c r="F359" s="18">
        <v>0</v>
      </c>
      <c r="G359" s="18">
        <v>0.11797179922522694</v>
      </c>
      <c r="H359" s="18">
        <v>1451.6610733907701</v>
      </c>
      <c r="I359">
        <v>0</v>
      </c>
      <c r="J359" s="18">
        <v>0</v>
      </c>
      <c r="K359" s="18">
        <v>0</v>
      </c>
      <c r="L359" s="18">
        <v>0</v>
      </c>
      <c r="M359" s="7">
        <v>0</v>
      </c>
      <c r="N359">
        <v>0</v>
      </c>
      <c r="O359" s="18">
        <v>0</v>
      </c>
      <c r="P359" s="7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25">
      <c r="A360" s="19">
        <v>39706</v>
      </c>
      <c r="B360" s="12">
        <v>0</v>
      </c>
      <c r="C360" s="18">
        <v>0.11797179922522694</v>
      </c>
      <c r="D360" s="18">
        <v>1128.8311854702999</v>
      </c>
      <c r="E360" s="18">
        <v>0</v>
      </c>
      <c r="F360" s="18">
        <v>0</v>
      </c>
      <c r="G360" s="18">
        <v>0.11797179922522694</v>
      </c>
      <c r="H360" s="18">
        <v>1128.8311854702999</v>
      </c>
      <c r="I360">
        <v>0</v>
      </c>
      <c r="J360" s="18">
        <v>0</v>
      </c>
      <c r="K360" s="18">
        <v>0</v>
      </c>
      <c r="L360" s="18">
        <v>0</v>
      </c>
      <c r="M360" s="7">
        <v>0</v>
      </c>
      <c r="N360">
        <v>0</v>
      </c>
      <c r="O360" s="18">
        <v>0</v>
      </c>
      <c r="P360" s="7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 s="19">
        <v>39707</v>
      </c>
      <c r="B361" s="12">
        <v>0</v>
      </c>
      <c r="C361" s="18">
        <v>0.11797179922522694</v>
      </c>
      <c r="D361" s="18">
        <v>960.79224509745995</v>
      </c>
      <c r="E361" s="18">
        <v>0</v>
      </c>
      <c r="F361" s="18">
        <v>192</v>
      </c>
      <c r="G361" s="18">
        <v>0.11797179922522694</v>
      </c>
      <c r="H361" s="18">
        <v>1152.79224509746</v>
      </c>
      <c r="I361">
        <v>192</v>
      </c>
      <c r="J361" s="18">
        <v>0</v>
      </c>
      <c r="K361" s="18">
        <v>0</v>
      </c>
      <c r="L361" s="18">
        <v>0</v>
      </c>
      <c r="M361" s="7">
        <v>0</v>
      </c>
      <c r="N361">
        <v>0</v>
      </c>
      <c r="O361" s="18">
        <v>0</v>
      </c>
      <c r="P361" s="7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25">
      <c r="A362" s="19">
        <v>39708</v>
      </c>
      <c r="B362" s="12">
        <v>0</v>
      </c>
      <c r="C362" s="18">
        <v>0.11797179922522694</v>
      </c>
      <c r="D362" s="18">
        <v>1093.4816017855601</v>
      </c>
      <c r="E362" s="18">
        <v>0</v>
      </c>
      <c r="F362" s="18">
        <v>241</v>
      </c>
      <c r="G362" s="18">
        <v>0.11797179922522694</v>
      </c>
      <c r="H362" s="18">
        <v>1334.4816017855601</v>
      </c>
      <c r="I362">
        <v>241</v>
      </c>
      <c r="J362" s="18">
        <v>0</v>
      </c>
      <c r="K362" s="18">
        <v>0</v>
      </c>
      <c r="L362" s="18">
        <v>0</v>
      </c>
      <c r="M362" s="7">
        <v>0</v>
      </c>
      <c r="N362">
        <v>0</v>
      </c>
      <c r="O362" s="18">
        <v>0</v>
      </c>
      <c r="P362" s="7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 s="19">
        <v>39709</v>
      </c>
      <c r="B363" s="12">
        <v>0</v>
      </c>
      <c r="C363" s="18">
        <v>0.11797179922522694</v>
      </c>
      <c r="D363" s="18">
        <v>994.932375642485</v>
      </c>
      <c r="E363" s="18">
        <v>0</v>
      </c>
      <c r="F363" s="18">
        <v>0</v>
      </c>
      <c r="G363" s="18">
        <v>0.11797179922522694</v>
      </c>
      <c r="H363" s="18">
        <v>994.932375642485</v>
      </c>
      <c r="I363">
        <v>0</v>
      </c>
      <c r="J363" s="18">
        <v>0</v>
      </c>
      <c r="K363" s="18">
        <v>0</v>
      </c>
      <c r="L363" s="18">
        <v>0</v>
      </c>
      <c r="M363" s="7">
        <v>0</v>
      </c>
      <c r="N363">
        <v>0</v>
      </c>
      <c r="O363" s="18">
        <v>0</v>
      </c>
      <c r="P363" s="7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25">
      <c r="A364" s="19">
        <v>39710</v>
      </c>
      <c r="B364" s="12">
        <v>0</v>
      </c>
      <c r="C364" s="18">
        <v>0.11797179922522694</v>
      </c>
      <c r="D364" s="18">
        <v>905.26482611612801</v>
      </c>
      <c r="E364" s="18">
        <v>0</v>
      </c>
      <c r="F364" s="18">
        <v>0</v>
      </c>
      <c r="G364" s="18">
        <v>0.11797179922522694</v>
      </c>
      <c r="H364" s="18">
        <v>905.26482611612801</v>
      </c>
      <c r="I364">
        <v>0</v>
      </c>
      <c r="J364" s="18">
        <v>0</v>
      </c>
      <c r="K364" s="18">
        <v>0</v>
      </c>
      <c r="L364" s="18">
        <v>0</v>
      </c>
      <c r="M364" s="7">
        <v>0</v>
      </c>
      <c r="N364">
        <v>0</v>
      </c>
      <c r="O364" s="18">
        <v>0</v>
      </c>
      <c r="P364" s="7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 s="19">
        <v>39711</v>
      </c>
      <c r="B365" s="12">
        <v>0</v>
      </c>
      <c r="C365" s="18">
        <v>0.11797179922522694</v>
      </c>
      <c r="D365" s="18">
        <v>823.67849862545995</v>
      </c>
      <c r="E365" s="18">
        <v>0</v>
      </c>
      <c r="F365" s="18">
        <v>0</v>
      </c>
      <c r="G365" s="18">
        <v>0.11797179922522694</v>
      </c>
      <c r="H365" s="18">
        <v>823.67849862545995</v>
      </c>
      <c r="I365">
        <v>0</v>
      </c>
      <c r="J365" s="18">
        <v>0</v>
      </c>
      <c r="K365" s="18">
        <v>0</v>
      </c>
      <c r="L365" s="18">
        <v>0</v>
      </c>
      <c r="M365" s="7">
        <v>0</v>
      </c>
      <c r="N365">
        <v>0</v>
      </c>
      <c r="O365" s="18">
        <v>0</v>
      </c>
      <c r="P365" s="7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25">
      <c r="A366" s="19">
        <v>39712</v>
      </c>
      <c r="B366" s="12">
        <v>0</v>
      </c>
      <c r="C366" s="18">
        <v>0.11797179922522694</v>
      </c>
      <c r="D366" s="18">
        <v>749.44507897058099</v>
      </c>
      <c r="E366" s="18">
        <v>0</v>
      </c>
      <c r="F366" s="18">
        <v>0</v>
      </c>
      <c r="G366" s="18">
        <v>0.11797179922522694</v>
      </c>
      <c r="H366" s="18">
        <v>749.44507897058099</v>
      </c>
      <c r="I366">
        <v>0</v>
      </c>
      <c r="J366" s="18">
        <v>0</v>
      </c>
      <c r="K366" s="18">
        <v>0</v>
      </c>
      <c r="L366" s="18">
        <v>0</v>
      </c>
      <c r="M366" s="7">
        <v>0</v>
      </c>
      <c r="N366">
        <v>0</v>
      </c>
      <c r="O366" s="18">
        <v>0</v>
      </c>
      <c r="P366" s="7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25">
      <c r="A367" s="19">
        <v>39713</v>
      </c>
      <c r="B367" s="12">
        <v>0</v>
      </c>
      <c r="C367" s="18">
        <v>0.11797179922522694</v>
      </c>
      <c r="D367" s="18">
        <v>681.90189173387705</v>
      </c>
      <c r="E367" s="18">
        <v>0</v>
      </c>
      <c r="F367" s="18">
        <v>0</v>
      </c>
      <c r="G367" s="18">
        <v>0.11797179922522694</v>
      </c>
      <c r="H367" s="18">
        <v>681.90189173387705</v>
      </c>
      <c r="I367">
        <v>0</v>
      </c>
      <c r="J367" s="18">
        <v>0</v>
      </c>
      <c r="K367" s="18">
        <v>0</v>
      </c>
      <c r="L367" s="18">
        <v>0</v>
      </c>
      <c r="M367" s="7">
        <v>0</v>
      </c>
      <c r="N367">
        <v>0</v>
      </c>
      <c r="O367" s="18">
        <v>0</v>
      </c>
      <c r="P367" s="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 s="19">
        <v>39714</v>
      </c>
      <c r="B368" s="12">
        <v>0</v>
      </c>
      <c r="C368" s="18">
        <v>0.11797179922522694</v>
      </c>
      <c r="D368" s="18">
        <v>620.44598463297598</v>
      </c>
      <c r="E368" s="18">
        <v>0</v>
      </c>
      <c r="F368" s="18">
        <v>0</v>
      </c>
      <c r="G368" s="18">
        <v>0.11797179922522694</v>
      </c>
      <c r="H368" s="18">
        <v>620.44598463297598</v>
      </c>
      <c r="I368">
        <v>0</v>
      </c>
      <c r="J368" s="18">
        <v>0</v>
      </c>
      <c r="K368" s="18">
        <v>0</v>
      </c>
      <c r="L368" s="18">
        <v>0</v>
      </c>
      <c r="M368" s="7">
        <v>0</v>
      </c>
      <c r="N368">
        <v>0</v>
      </c>
      <c r="O368" s="18">
        <v>0</v>
      </c>
      <c r="P368" s="7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25">
      <c r="A369" s="19">
        <v>39715</v>
      </c>
      <c r="B369" s="12">
        <v>0</v>
      </c>
      <c r="C369" s="18">
        <v>0.11797179922522694</v>
      </c>
      <c r="D369" s="18">
        <v>564.528746017054</v>
      </c>
      <c r="E369" s="18">
        <v>0</v>
      </c>
      <c r="F369" s="18">
        <v>0</v>
      </c>
      <c r="G369" s="18">
        <v>0.11797179922522694</v>
      </c>
      <c r="H369" s="18">
        <v>564.528746017054</v>
      </c>
      <c r="I369">
        <v>0</v>
      </c>
      <c r="J369" s="18">
        <v>0</v>
      </c>
      <c r="K369" s="18">
        <v>0</v>
      </c>
      <c r="L369" s="18">
        <v>0</v>
      </c>
      <c r="M369" s="7">
        <v>0</v>
      </c>
      <c r="N369">
        <v>0</v>
      </c>
      <c r="O369" s="18">
        <v>0</v>
      </c>
      <c r="P369" s="7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25">
      <c r="A370" s="19">
        <v>39716</v>
      </c>
      <c r="B370" s="12">
        <v>0</v>
      </c>
      <c r="C370" s="18">
        <v>0.11797179922522694</v>
      </c>
      <c r="D370" s="18">
        <v>513.65100745733696</v>
      </c>
      <c r="E370" s="18">
        <v>0</v>
      </c>
      <c r="F370" s="18">
        <v>0</v>
      </c>
      <c r="G370" s="18">
        <v>0.11797179922522694</v>
      </c>
      <c r="H370" s="18">
        <v>513.65100745733696</v>
      </c>
      <c r="I370">
        <v>0</v>
      </c>
      <c r="J370" s="18">
        <v>0</v>
      </c>
      <c r="K370" s="18">
        <v>0</v>
      </c>
      <c r="L370" s="18">
        <v>0</v>
      </c>
      <c r="M370" s="7">
        <v>0</v>
      </c>
      <c r="N370">
        <v>0</v>
      </c>
      <c r="O370" s="18">
        <v>0</v>
      </c>
      <c r="P370" s="7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25">
      <c r="A371" s="19">
        <v>39717</v>
      </c>
      <c r="B371" s="12">
        <v>0</v>
      </c>
      <c r="C371" s="18">
        <v>0.11797179922522694</v>
      </c>
      <c r="D371" s="18">
        <v>467.35858771302901</v>
      </c>
      <c r="E371" s="18">
        <v>0</v>
      </c>
      <c r="F371" s="18">
        <v>0</v>
      </c>
      <c r="G371" s="18">
        <v>0.11797179922522694</v>
      </c>
      <c r="H371" s="18">
        <v>467.35858771302901</v>
      </c>
      <c r="I371">
        <v>0</v>
      </c>
      <c r="J371" s="18">
        <v>0</v>
      </c>
      <c r="K371" s="18">
        <v>0</v>
      </c>
      <c r="L371" s="18">
        <v>0</v>
      </c>
      <c r="M371" s="7">
        <v>0</v>
      </c>
      <c r="N371">
        <v>0</v>
      </c>
      <c r="O371" s="18">
        <v>0</v>
      </c>
      <c r="P371" s="7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25">
      <c r="A372" s="19">
        <v>39718</v>
      </c>
      <c r="B372" s="12">
        <v>0</v>
      </c>
      <c r="C372" s="18">
        <v>0.11797179922522694</v>
      </c>
      <c r="D372" s="18">
        <v>425.23823829404</v>
      </c>
      <c r="E372" s="18">
        <v>0</v>
      </c>
      <c r="F372" s="18">
        <v>0</v>
      </c>
      <c r="G372" s="18">
        <v>0.11797179922522694</v>
      </c>
      <c r="H372" s="18">
        <v>425.23823829404</v>
      </c>
      <c r="I372">
        <v>0</v>
      </c>
      <c r="J372" s="18">
        <v>0</v>
      </c>
      <c r="K372" s="18">
        <v>0</v>
      </c>
      <c r="L372" s="18">
        <v>0</v>
      </c>
      <c r="M372" s="7">
        <v>0</v>
      </c>
      <c r="N372">
        <v>0</v>
      </c>
      <c r="O372" s="18">
        <v>0</v>
      </c>
      <c r="P372" s="7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25">
      <c r="A373" s="19">
        <v>39719</v>
      </c>
      <c r="B373" s="12">
        <v>0</v>
      </c>
      <c r="C373" s="18">
        <v>0.11797179922522694</v>
      </c>
      <c r="D373" s="18">
        <v>386.91395442689901</v>
      </c>
      <c r="E373" s="18">
        <v>0</v>
      </c>
      <c r="F373" s="18">
        <v>0</v>
      </c>
      <c r="G373" s="18">
        <v>0.11797179922522694</v>
      </c>
      <c r="H373" s="18">
        <v>386.91395442689901</v>
      </c>
      <c r="I373">
        <v>0</v>
      </c>
      <c r="J373" s="18">
        <v>0</v>
      </c>
      <c r="K373" s="18">
        <v>0</v>
      </c>
      <c r="L373" s="18">
        <v>0</v>
      </c>
      <c r="M373" s="7">
        <v>0</v>
      </c>
      <c r="N373">
        <v>0</v>
      </c>
      <c r="O373" s="18">
        <v>0</v>
      </c>
      <c r="P373" s="7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25">
      <c r="A374" s="19">
        <v>39720</v>
      </c>
      <c r="B374" s="12">
        <v>0</v>
      </c>
      <c r="C374" s="18">
        <v>0.11797179922522694</v>
      </c>
      <c r="D374" s="18">
        <v>352.04361849214899</v>
      </c>
      <c r="E374" s="18">
        <v>0</v>
      </c>
      <c r="F374" s="18">
        <v>0</v>
      </c>
      <c r="G374" s="18">
        <v>0.11797179922522694</v>
      </c>
      <c r="H374" s="18">
        <v>352.04361849214899</v>
      </c>
      <c r="I374">
        <v>0</v>
      </c>
      <c r="J374" s="18">
        <v>0</v>
      </c>
      <c r="K374" s="18">
        <v>0</v>
      </c>
      <c r="L374" s="18">
        <v>0</v>
      </c>
      <c r="M374" s="7">
        <v>0</v>
      </c>
      <c r="N374">
        <v>0</v>
      </c>
      <c r="O374" s="18">
        <v>0</v>
      </c>
      <c r="P374" s="7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25">
      <c r="A375" s="19">
        <v>39721</v>
      </c>
      <c r="B375" s="12">
        <v>0</v>
      </c>
      <c r="C375" s="18">
        <v>0.11797179922522694</v>
      </c>
      <c r="D375" s="18">
        <v>320.31594596948298</v>
      </c>
      <c r="E375" s="18">
        <v>0</v>
      </c>
      <c r="F375" s="18">
        <v>0</v>
      </c>
      <c r="G375" s="18">
        <v>0.11797179922522694</v>
      </c>
      <c r="H375" s="18">
        <v>320.31594596948298</v>
      </c>
      <c r="I375">
        <v>0</v>
      </c>
      <c r="J375" s="18">
        <v>0</v>
      </c>
      <c r="K375" s="18">
        <v>0</v>
      </c>
      <c r="L375" s="18">
        <v>0</v>
      </c>
      <c r="M375" s="7">
        <v>0</v>
      </c>
      <c r="N375">
        <v>0</v>
      </c>
      <c r="O375" s="18">
        <v>0</v>
      </c>
      <c r="P375" s="7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 s="20">
        <v>40326</v>
      </c>
      <c r="B376" s="12">
        <v>0.95899999999999996</v>
      </c>
      <c r="C376" s="18">
        <v>5.7539999999999996</v>
      </c>
      <c r="D376" s="18">
        <v>0.24600000000000044</v>
      </c>
      <c r="E376" s="18">
        <v>0</v>
      </c>
      <c r="F376" s="18">
        <v>0</v>
      </c>
      <c r="G376" s="18">
        <v>5.7539999999999996</v>
      </c>
      <c r="H376" s="18">
        <v>0.24600000000000044</v>
      </c>
      <c r="I376">
        <v>0</v>
      </c>
      <c r="J376" s="18">
        <v>0</v>
      </c>
      <c r="K376" s="18">
        <v>0</v>
      </c>
      <c r="L376" s="18">
        <v>0</v>
      </c>
      <c r="M376" s="7">
        <v>0</v>
      </c>
      <c r="N376">
        <v>0</v>
      </c>
      <c r="O376" s="18">
        <v>0</v>
      </c>
      <c r="P376" s="7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25">
      <c r="A377" s="20">
        <v>40327</v>
      </c>
      <c r="B377" s="12">
        <v>0.95899999999999996</v>
      </c>
      <c r="C377" s="18">
        <v>57.54</v>
      </c>
      <c r="D377" s="18">
        <v>2.4600000000000009</v>
      </c>
      <c r="E377" s="18">
        <v>0</v>
      </c>
      <c r="F377" s="18">
        <v>0</v>
      </c>
      <c r="G377" s="18">
        <v>57.54</v>
      </c>
      <c r="H377" s="18">
        <v>2.4600000000000009</v>
      </c>
      <c r="I377">
        <v>0</v>
      </c>
      <c r="J377" s="18">
        <v>0</v>
      </c>
      <c r="K377" s="18">
        <v>0</v>
      </c>
      <c r="L377" s="18">
        <v>0</v>
      </c>
      <c r="M377" s="7">
        <v>0</v>
      </c>
      <c r="N377">
        <v>0</v>
      </c>
      <c r="O377" s="18">
        <v>0</v>
      </c>
      <c r="P377" s="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25">
      <c r="A378" s="20">
        <v>40328</v>
      </c>
      <c r="B378" s="12">
        <v>0.95899999999999996</v>
      </c>
      <c r="C378" s="18">
        <v>9.59</v>
      </c>
      <c r="D378" s="18">
        <v>0.41000000000000014</v>
      </c>
      <c r="E378" s="18">
        <v>0</v>
      </c>
      <c r="F378" s="18">
        <v>0</v>
      </c>
      <c r="G378" s="18">
        <v>9.59</v>
      </c>
      <c r="H378" s="18">
        <v>0.41000000000000014</v>
      </c>
      <c r="I378">
        <v>0</v>
      </c>
      <c r="J378" s="18">
        <v>0</v>
      </c>
      <c r="K378" s="18">
        <v>0</v>
      </c>
      <c r="L378" s="18">
        <v>0</v>
      </c>
      <c r="M378" s="7">
        <v>0</v>
      </c>
      <c r="N378">
        <v>0</v>
      </c>
      <c r="O378" s="18">
        <v>0</v>
      </c>
      <c r="P378" s="7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25">
      <c r="A379" s="20">
        <v>40329</v>
      </c>
      <c r="B379" s="12">
        <v>0.95899999999999996</v>
      </c>
      <c r="C379" s="18">
        <v>34.524000000000001</v>
      </c>
      <c r="D379" s="18">
        <v>1.4759999999999991</v>
      </c>
      <c r="E379" s="18">
        <v>0</v>
      </c>
      <c r="F379" s="18">
        <v>0</v>
      </c>
      <c r="G379" s="18">
        <v>34.524000000000001</v>
      </c>
      <c r="H379" s="18">
        <v>1.4759999999999991</v>
      </c>
      <c r="I379">
        <v>0</v>
      </c>
      <c r="J379" s="18">
        <v>0</v>
      </c>
      <c r="K379" s="18">
        <v>0</v>
      </c>
      <c r="L379" s="18">
        <v>0</v>
      </c>
      <c r="M379" s="7">
        <v>0</v>
      </c>
      <c r="N379">
        <v>0</v>
      </c>
      <c r="O379" s="18">
        <v>0</v>
      </c>
      <c r="P379" s="7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25">
      <c r="A380" s="20">
        <v>40330</v>
      </c>
      <c r="B380" s="12">
        <v>0.95899999999999996</v>
      </c>
      <c r="C380" s="18">
        <v>211.93899999999999</v>
      </c>
      <c r="D380" s="18">
        <v>9.061000000000007</v>
      </c>
      <c r="E380" s="18">
        <v>0</v>
      </c>
      <c r="F380" s="18">
        <v>0</v>
      </c>
      <c r="G380" s="18">
        <v>211.93899999999999</v>
      </c>
      <c r="H380" s="18">
        <v>9.061000000000007</v>
      </c>
      <c r="I380">
        <v>0</v>
      </c>
      <c r="J380" s="18">
        <v>0</v>
      </c>
      <c r="K380" s="18">
        <v>0</v>
      </c>
      <c r="L380" s="18">
        <v>0</v>
      </c>
      <c r="M380" s="7">
        <v>0</v>
      </c>
      <c r="N380">
        <v>0</v>
      </c>
      <c r="O380" s="18">
        <v>0</v>
      </c>
      <c r="P380" s="7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25">
      <c r="A381" s="20">
        <v>40331</v>
      </c>
      <c r="B381" s="12">
        <v>0.95899999999999996</v>
      </c>
      <c r="C381" s="18">
        <v>159.19399999999999</v>
      </c>
      <c r="D381" s="18">
        <v>6.8060000000000116</v>
      </c>
      <c r="E381" s="18">
        <v>0</v>
      </c>
      <c r="F381" s="18">
        <v>0</v>
      </c>
      <c r="G381" s="18">
        <v>159.19399999999999</v>
      </c>
      <c r="H381" s="18">
        <v>6.8060000000000116</v>
      </c>
      <c r="I381">
        <v>0</v>
      </c>
      <c r="J381" s="18">
        <v>0</v>
      </c>
      <c r="K381" s="18">
        <v>0</v>
      </c>
      <c r="L381" s="18">
        <v>0</v>
      </c>
      <c r="M381" s="7">
        <v>0</v>
      </c>
      <c r="N381">
        <v>0</v>
      </c>
      <c r="O381" s="18">
        <v>0</v>
      </c>
      <c r="P381" s="7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25">
      <c r="A382" s="20">
        <v>40332</v>
      </c>
      <c r="B382" s="12">
        <v>0.95899999999999996</v>
      </c>
      <c r="C382" s="18">
        <v>109.32599999999999</v>
      </c>
      <c r="D382" s="18">
        <v>4.6740000000000066</v>
      </c>
      <c r="E382" s="18">
        <v>0</v>
      </c>
      <c r="F382" s="18">
        <v>0</v>
      </c>
      <c r="G382" s="18">
        <v>109.32599999999999</v>
      </c>
      <c r="H382" s="18">
        <v>4.6740000000000066</v>
      </c>
      <c r="I382">
        <v>0</v>
      </c>
      <c r="J382" s="18">
        <v>0</v>
      </c>
      <c r="K382" s="18">
        <v>0</v>
      </c>
      <c r="L382" s="18">
        <v>0</v>
      </c>
      <c r="M382" s="7">
        <v>0</v>
      </c>
      <c r="N382">
        <v>0</v>
      </c>
      <c r="O382" s="18">
        <v>0</v>
      </c>
      <c r="P382" s="7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25">
      <c r="A383" s="20">
        <v>40333</v>
      </c>
      <c r="B383" s="12">
        <v>0.95899999999999996</v>
      </c>
      <c r="C383" s="18">
        <v>326.06</v>
      </c>
      <c r="D383" s="18">
        <v>13.939999999999998</v>
      </c>
      <c r="E383" s="18">
        <v>0</v>
      </c>
      <c r="F383" s="18">
        <v>0</v>
      </c>
      <c r="G383" s="18">
        <v>326.06</v>
      </c>
      <c r="H383" s="18">
        <v>13.939999999999998</v>
      </c>
      <c r="I383">
        <v>0</v>
      </c>
      <c r="J383" s="18">
        <v>0</v>
      </c>
      <c r="K383" s="18">
        <v>0</v>
      </c>
      <c r="L383" s="18">
        <v>0</v>
      </c>
      <c r="M383" s="7">
        <v>0</v>
      </c>
      <c r="N383">
        <v>0</v>
      </c>
      <c r="O383" s="18">
        <v>0</v>
      </c>
      <c r="P383" s="7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25">
      <c r="A384" s="20">
        <v>40334</v>
      </c>
      <c r="B384" s="12">
        <v>0.95899999999999996</v>
      </c>
      <c r="C384" s="18">
        <v>838.16599999999994</v>
      </c>
      <c r="D384" s="18">
        <v>35.83400000000006</v>
      </c>
      <c r="E384" s="18">
        <v>0</v>
      </c>
      <c r="F384" s="18">
        <v>0</v>
      </c>
      <c r="G384" s="18">
        <v>838.16599999999994</v>
      </c>
      <c r="H384" s="18">
        <v>35.83400000000006</v>
      </c>
      <c r="I384">
        <v>0</v>
      </c>
      <c r="J384" s="18">
        <v>0</v>
      </c>
      <c r="K384" s="18">
        <v>0</v>
      </c>
      <c r="L384" s="18">
        <v>0</v>
      </c>
      <c r="M384" s="7">
        <v>0</v>
      </c>
      <c r="N384">
        <v>0</v>
      </c>
      <c r="O384" s="18">
        <v>0</v>
      </c>
      <c r="P384" s="7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 s="20">
        <v>40335</v>
      </c>
      <c r="B385" s="12">
        <v>0.95899999999999996</v>
      </c>
      <c r="C385" s="18">
        <v>1124.9069999999999</v>
      </c>
      <c r="D385" s="18">
        <v>48.093000000000075</v>
      </c>
      <c r="E385" s="18">
        <v>0</v>
      </c>
      <c r="F385" s="18">
        <v>0</v>
      </c>
      <c r="G385" s="18">
        <v>1124.9069999999999</v>
      </c>
      <c r="H385" s="18">
        <v>48.093000000000075</v>
      </c>
      <c r="I385">
        <v>0</v>
      </c>
      <c r="J385" s="18">
        <v>0</v>
      </c>
      <c r="K385" s="18">
        <v>0</v>
      </c>
      <c r="L385" s="18">
        <v>0</v>
      </c>
      <c r="M385" s="7">
        <v>0</v>
      </c>
      <c r="N385">
        <v>0</v>
      </c>
      <c r="O385" s="18">
        <v>0</v>
      </c>
      <c r="P385" s="7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25">
      <c r="A386" s="20">
        <v>40336</v>
      </c>
      <c r="B386" s="12">
        <v>0.95899999999999996</v>
      </c>
      <c r="C386" s="18">
        <v>1801.961</v>
      </c>
      <c r="D386" s="18">
        <v>77.038999999999987</v>
      </c>
      <c r="E386" s="18">
        <v>0</v>
      </c>
      <c r="F386" s="18">
        <v>0</v>
      </c>
      <c r="G386" s="18">
        <v>1801.961</v>
      </c>
      <c r="H386" s="18">
        <v>77.038999999999987</v>
      </c>
      <c r="I386">
        <v>0</v>
      </c>
      <c r="J386" s="18">
        <v>0</v>
      </c>
      <c r="K386" s="18">
        <v>0</v>
      </c>
      <c r="L386" s="18">
        <v>0</v>
      </c>
      <c r="M386" s="7">
        <v>0</v>
      </c>
      <c r="N386">
        <v>0</v>
      </c>
      <c r="O386" s="18">
        <v>0</v>
      </c>
      <c r="P386" s="7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25">
      <c r="A387" s="20">
        <v>40337</v>
      </c>
      <c r="B387" s="12">
        <v>0.95899999999999996</v>
      </c>
      <c r="C387" s="18">
        <v>2900.0160000000001</v>
      </c>
      <c r="D387" s="18">
        <v>123.98399999999992</v>
      </c>
      <c r="E387" s="18">
        <v>0</v>
      </c>
      <c r="F387" s="18">
        <v>0</v>
      </c>
      <c r="G387" s="18">
        <v>2900.0160000000001</v>
      </c>
      <c r="H387" s="18">
        <v>123.98399999999992</v>
      </c>
      <c r="I387">
        <v>0</v>
      </c>
      <c r="J387" s="18">
        <v>0</v>
      </c>
      <c r="K387" s="18">
        <v>0</v>
      </c>
      <c r="L387" s="18">
        <v>0</v>
      </c>
      <c r="M387" s="7">
        <v>0</v>
      </c>
      <c r="N387">
        <v>0</v>
      </c>
      <c r="O387" s="18">
        <v>0</v>
      </c>
      <c r="P387" s="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25">
      <c r="A388" s="20">
        <v>40338</v>
      </c>
      <c r="B388" s="12">
        <v>0.95899999999999996</v>
      </c>
      <c r="C388" s="18">
        <v>4674.1660000000002</v>
      </c>
      <c r="D388" s="18">
        <v>199.83399999999983</v>
      </c>
      <c r="E388" s="18">
        <v>0</v>
      </c>
      <c r="F388" s="18">
        <v>0</v>
      </c>
      <c r="G388" s="18">
        <v>4674.1660000000002</v>
      </c>
      <c r="H388" s="18">
        <v>199.83399999999983</v>
      </c>
      <c r="I388">
        <v>0</v>
      </c>
      <c r="J388" s="18">
        <v>0</v>
      </c>
      <c r="K388" s="18">
        <v>0</v>
      </c>
      <c r="L388" s="18">
        <v>0</v>
      </c>
      <c r="M388" s="7">
        <v>0</v>
      </c>
      <c r="N388">
        <v>0</v>
      </c>
      <c r="O388" s="18">
        <v>0</v>
      </c>
      <c r="P388" s="7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25">
      <c r="A389" s="20">
        <v>40339</v>
      </c>
      <c r="B389" s="12">
        <v>0.95899999999999996</v>
      </c>
      <c r="C389" s="18">
        <v>8389.3320000000003</v>
      </c>
      <c r="D389" s="18">
        <v>358.66799999999967</v>
      </c>
      <c r="E389" s="18">
        <v>0</v>
      </c>
      <c r="F389" s="18">
        <v>0</v>
      </c>
      <c r="G389" s="18">
        <v>8389.3320000000003</v>
      </c>
      <c r="H389" s="18">
        <v>358.66799999999967</v>
      </c>
      <c r="I389">
        <v>0</v>
      </c>
      <c r="J389" s="18">
        <v>0</v>
      </c>
      <c r="K389" s="18">
        <v>0</v>
      </c>
      <c r="L389" s="18">
        <v>0</v>
      </c>
      <c r="M389" s="7">
        <v>0</v>
      </c>
      <c r="N389">
        <v>0</v>
      </c>
      <c r="O389" s="18">
        <v>0</v>
      </c>
      <c r="P389" s="7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25">
      <c r="A390" s="20">
        <v>40340</v>
      </c>
      <c r="B390" s="12">
        <v>0.95899999999999996</v>
      </c>
      <c r="C390" s="18">
        <v>12965.68</v>
      </c>
      <c r="D390" s="18">
        <v>554.31999999999971</v>
      </c>
      <c r="E390" s="18">
        <v>0</v>
      </c>
      <c r="F390" s="18">
        <v>0</v>
      </c>
      <c r="G390" s="18">
        <v>12965.68</v>
      </c>
      <c r="H390" s="18">
        <v>554.31999999999971</v>
      </c>
      <c r="I390">
        <v>0</v>
      </c>
      <c r="J390" s="18">
        <v>0</v>
      </c>
      <c r="K390" s="18">
        <v>0</v>
      </c>
      <c r="L390" s="18">
        <v>0</v>
      </c>
      <c r="M390" s="7">
        <v>0</v>
      </c>
      <c r="N390">
        <v>0</v>
      </c>
      <c r="O390" s="18">
        <v>0</v>
      </c>
      <c r="P390" s="7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25">
      <c r="A391" s="20">
        <v>40341</v>
      </c>
      <c r="B391" s="12">
        <v>0.95899999999999996</v>
      </c>
      <c r="C391" s="18">
        <v>11444.706</v>
      </c>
      <c r="D391" s="18">
        <v>489.29399999999987</v>
      </c>
      <c r="E391" s="18">
        <v>730.75799999999992</v>
      </c>
      <c r="F391" s="18">
        <v>31.242000000000075</v>
      </c>
      <c r="G391" s="18">
        <v>12175.464</v>
      </c>
      <c r="H391" s="18">
        <v>520.53599999999994</v>
      </c>
      <c r="I391">
        <v>762</v>
      </c>
      <c r="J391" s="18">
        <v>0</v>
      </c>
      <c r="K391" s="18">
        <v>0</v>
      </c>
      <c r="L391" s="18">
        <v>0</v>
      </c>
      <c r="M391" s="7">
        <v>0</v>
      </c>
      <c r="N391">
        <v>0</v>
      </c>
      <c r="O391" s="18">
        <v>0</v>
      </c>
      <c r="P391" s="7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 s="20">
        <v>40342</v>
      </c>
      <c r="B392" s="12">
        <v>0.95899999999999996</v>
      </c>
      <c r="C392" s="18">
        <v>9261.0630000000001</v>
      </c>
      <c r="D392" s="18">
        <v>395.9369999999999</v>
      </c>
      <c r="E392" s="18">
        <v>0</v>
      </c>
      <c r="F392" s="18">
        <v>0</v>
      </c>
      <c r="G392" s="18">
        <v>9261.0630000000001</v>
      </c>
      <c r="H392" s="18">
        <v>395.9369999999999</v>
      </c>
      <c r="I392">
        <v>0</v>
      </c>
      <c r="J392" s="18">
        <v>0</v>
      </c>
      <c r="K392" s="18">
        <v>0</v>
      </c>
      <c r="L392" s="18">
        <v>0</v>
      </c>
      <c r="M392" s="7">
        <v>0</v>
      </c>
      <c r="N392">
        <v>0</v>
      </c>
      <c r="O392" s="18">
        <v>0</v>
      </c>
      <c r="P392" s="7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25">
      <c r="A393" s="20">
        <v>40343</v>
      </c>
      <c r="B393" s="12">
        <v>0.95899999999999996</v>
      </c>
      <c r="C393" s="18">
        <v>22362.920999999998</v>
      </c>
      <c r="D393" s="18">
        <v>956.07900000000154</v>
      </c>
      <c r="E393" s="18">
        <v>861.18200000000002</v>
      </c>
      <c r="F393" s="18">
        <v>36.817999999999984</v>
      </c>
      <c r="G393" s="18">
        <v>23224.102999999999</v>
      </c>
      <c r="H393" s="18">
        <v>992.89700000000153</v>
      </c>
      <c r="I393">
        <v>898</v>
      </c>
      <c r="J393" s="18">
        <v>0</v>
      </c>
      <c r="K393" s="18">
        <v>0</v>
      </c>
      <c r="L393" s="18">
        <v>0</v>
      </c>
      <c r="M393" s="7">
        <v>0</v>
      </c>
      <c r="N393">
        <v>0</v>
      </c>
      <c r="O393" s="18">
        <v>0</v>
      </c>
      <c r="P393" s="7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25">
      <c r="A394" s="20">
        <v>40344</v>
      </c>
      <c r="B394" s="12">
        <v>0.96414</v>
      </c>
      <c r="C394" s="18">
        <v>32450.059979999998</v>
      </c>
      <c r="D394" s="18">
        <v>1206.9400200000018</v>
      </c>
      <c r="E394" s="18">
        <v>0</v>
      </c>
      <c r="F394" s="18">
        <v>0</v>
      </c>
      <c r="G394" s="18">
        <v>32450.059979999998</v>
      </c>
      <c r="H394" s="18">
        <v>1206.9400200000018</v>
      </c>
      <c r="I394">
        <v>0</v>
      </c>
      <c r="J394" s="18">
        <v>0</v>
      </c>
      <c r="K394" s="18">
        <v>0</v>
      </c>
      <c r="L394" s="18">
        <v>0</v>
      </c>
      <c r="M394" s="7">
        <v>0</v>
      </c>
      <c r="N394">
        <v>0</v>
      </c>
      <c r="O394" s="18">
        <v>0</v>
      </c>
      <c r="P394" s="7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25">
      <c r="A395" s="20">
        <v>40345</v>
      </c>
      <c r="B395" s="12">
        <v>0.96928000000000003</v>
      </c>
      <c r="C395" s="18">
        <v>19593.995200000001</v>
      </c>
      <c r="D395" s="18">
        <v>621.0047999999988</v>
      </c>
      <c r="E395" s="18">
        <v>4734.9328000000005</v>
      </c>
      <c r="F395" s="18">
        <v>150.0671999999995</v>
      </c>
      <c r="G395" s="18">
        <v>24328.928</v>
      </c>
      <c r="H395" s="18">
        <v>771.0719999999983</v>
      </c>
      <c r="I395">
        <v>4885</v>
      </c>
      <c r="J395" s="18">
        <v>0</v>
      </c>
      <c r="K395" s="18">
        <v>0</v>
      </c>
      <c r="L395" s="18">
        <v>0</v>
      </c>
      <c r="M395" s="7">
        <v>0</v>
      </c>
      <c r="N395">
        <v>0</v>
      </c>
      <c r="O395" s="18">
        <v>0</v>
      </c>
      <c r="P395" s="7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25">
      <c r="A396" s="20">
        <v>40346</v>
      </c>
      <c r="B396" s="12">
        <v>0.97442000000000006</v>
      </c>
      <c r="C396" s="18">
        <v>28949.043780000004</v>
      </c>
      <c r="D396" s="18">
        <v>759.95621999999639</v>
      </c>
      <c r="E396" s="18">
        <v>3071.3718400000002</v>
      </c>
      <c r="F396" s="18">
        <v>80.628159999999752</v>
      </c>
      <c r="G396" s="18">
        <v>32020.415620000003</v>
      </c>
      <c r="H396" s="18">
        <v>840.58437999999614</v>
      </c>
      <c r="I396">
        <v>3152</v>
      </c>
      <c r="J396" s="18">
        <v>0</v>
      </c>
      <c r="K396" s="18">
        <v>0</v>
      </c>
      <c r="L396" s="18">
        <v>0</v>
      </c>
      <c r="M396" s="7">
        <v>0</v>
      </c>
      <c r="N396">
        <v>0</v>
      </c>
      <c r="O396" s="18">
        <v>0</v>
      </c>
      <c r="P396" s="7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25">
      <c r="A397" s="20">
        <v>40347</v>
      </c>
      <c r="B397" s="12">
        <v>0.9795600000000001</v>
      </c>
      <c r="C397" s="18">
        <v>17985.701160000001</v>
      </c>
      <c r="D397" s="18">
        <v>375.29883999999947</v>
      </c>
      <c r="E397" s="18">
        <v>27888.073200000003</v>
      </c>
      <c r="F397" s="18">
        <v>581.92679999999746</v>
      </c>
      <c r="G397" s="18">
        <v>45873.774360000003</v>
      </c>
      <c r="H397" s="18">
        <v>957.22563999999693</v>
      </c>
      <c r="I397">
        <v>28470</v>
      </c>
      <c r="J397" s="18">
        <v>0</v>
      </c>
      <c r="K397" s="18">
        <v>0</v>
      </c>
      <c r="L397" s="18">
        <v>0</v>
      </c>
      <c r="M397" s="7">
        <v>0</v>
      </c>
      <c r="N397">
        <v>0</v>
      </c>
      <c r="O397" s="18">
        <v>0</v>
      </c>
      <c r="P397" s="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25">
      <c r="A398" s="20">
        <v>40348</v>
      </c>
      <c r="B398" s="12">
        <v>0.98470000000000013</v>
      </c>
      <c r="C398" s="18">
        <v>18064.321500000002</v>
      </c>
      <c r="D398" s="18">
        <v>280.67849999999817</v>
      </c>
      <c r="E398" s="18">
        <v>40687.804000000004</v>
      </c>
      <c r="F398" s="18">
        <v>632.19599999999627</v>
      </c>
      <c r="G398" s="18">
        <v>58752.125500000009</v>
      </c>
      <c r="H398" s="18">
        <v>912.87449999999444</v>
      </c>
      <c r="I398">
        <v>31157</v>
      </c>
      <c r="J398" s="18">
        <v>0</v>
      </c>
      <c r="K398" s="18">
        <v>0</v>
      </c>
      <c r="L398" s="18">
        <v>0</v>
      </c>
      <c r="M398" s="7">
        <v>0</v>
      </c>
      <c r="N398">
        <v>0</v>
      </c>
      <c r="O398" s="18">
        <v>0</v>
      </c>
      <c r="P398" s="7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25">
      <c r="A399" s="20">
        <v>40349</v>
      </c>
      <c r="B399" s="12">
        <v>0.98984000000000016</v>
      </c>
      <c r="C399" s="18">
        <v>23798.723120000002</v>
      </c>
      <c r="D399" s="18">
        <v>244.27687999999762</v>
      </c>
      <c r="E399" s="18">
        <v>57899.700960000009</v>
      </c>
      <c r="F399" s="18">
        <v>594.29903999999078</v>
      </c>
      <c r="G399" s="18">
        <v>81698.424080000012</v>
      </c>
      <c r="H399" s="18">
        <v>838.5759199999884</v>
      </c>
      <c r="I399">
        <v>38255</v>
      </c>
      <c r="J399" s="18">
        <v>0</v>
      </c>
      <c r="K399">
        <v>9072</v>
      </c>
      <c r="L399" s="18">
        <v>0</v>
      </c>
      <c r="M399" s="7">
        <v>0</v>
      </c>
      <c r="N399">
        <v>0</v>
      </c>
      <c r="O399" s="18">
        <v>0</v>
      </c>
      <c r="P399" s="7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25">
      <c r="A400" s="20">
        <v>40350</v>
      </c>
      <c r="B400" s="12">
        <v>0.995</v>
      </c>
      <c r="C400" s="18">
        <v>6441.63</v>
      </c>
      <c r="D400" s="18">
        <v>32.369999999999891</v>
      </c>
      <c r="E400" s="18">
        <v>47809.75</v>
      </c>
      <c r="F400" s="18">
        <v>240.25</v>
      </c>
      <c r="G400" s="18">
        <v>54251.38</v>
      </c>
      <c r="H400" s="18">
        <v>272.61999999999989</v>
      </c>
      <c r="I400">
        <v>32999</v>
      </c>
      <c r="J400" s="18">
        <v>0</v>
      </c>
      <c r="K400">
        <v>6347</v>
      </c>
      <c r="L400" s="18">
        <v>0</v>
      </c>
      <c r="M400" s="7">
        <v>0</v>
      </c>
      <c r="N400">
        <v>0</v>
      </c>
      <c r="O400" s="18">
        <v>0</v>
      </c>
      <c r="P400" s="7">
        <v>0</v>
      </c>
      <c r="Q400">
        <v>0</v>
      </c>
      <c r="R400">
        <v>0</v>
      </c>
      <c r="S400">
        <v>2715</v>
      </c>
      <c r="T400">
        <v>0</v>
      </c>
      <c r="U400">
        <v>0</v>
      </c>
    </row>
    <row r="401" spans="1:21" x14ac:dyDescent="0.25">
      <c r="A401" s="20">
        <v>40351</v>
      </c>
      <c r="B401" s="12">
        <v>0.98319999999999996</v>
      </c>
      <c r="C401" s="18">
        <v>6290.5135999999993</v>
      </c>
      <c r="D401" s="18">
        <v>107.48640000000069</v>
      </c>
      <c r="E401" s="18">
        <v>43390.582399999999</v>
      </c>
      <c r="F401" s="18">
        <v>741.41760000000068</v>
      </c>
      <c r="G401" s="18">
        <v>49681.095999999998</v>
      </c>
      <c r="H401" s="18">
        <v>848.90400000000136</v>
      </c>
      <c r="I401">
        <v>31510</v>
      </c>
      <c r="J401" s="18">
        <v>0</v>
      </c>
      <c r="K401">
        <v>4069</v>
      </c>
      <c r="L401" s="18">
        <v>0</v>
      </c>
      <c r="M401" s="7">
        <v>0</v>
      </c>
      <c r="N401">
        <v>0</v>
      </c>
      <c r="O401" s="18">
        <v>0</v>
      </c>
      <c r="P401" s="7">
        <v>0</v>
      </c>
      <c r="Q401">
        <v>2580</v>
      </c>
      <c r="R401">
        <v>0</v>
      </c>
      <c r="S401">
        <v>0</v>
      </c>
      <c r="T401">
        <v>0</v>
      </c>
      <c r="U401">
        <v>0</v>
      </c>
    </row>
    <row r="402" spans="1:21" x14ac:dyDescent="0.25">
      <c r="A402" s="20">
        <v>40352</v>
      </c>
      <c r="B402" s="12">
        <v>0.97139999999999993</v>
      </c>
      <c r="C402" s="18">
        <v>8017.9355999999998</v>
      </c>
      <c r="D402" s="18">
        <v>236.06440000000021</v>
      </c>
      <c r="E402" s="18">
        <v>33448.216199999995</v>
      </c>
      <c r="F402" s="18">
        <v>984.7838000000047</v>
      </c>
      <c r="G402" s="18">
        <v>41466.151799999992</v>
      </c>
      <c r="H402" s="18">
        <v>1220.8482000000049</v>
      </c>
      <c r="I402">
        <v>19181</v>
      </c>
      <c r="J402" s="18">
        <v>0</v>
      </c>
      <c r="K402">
        <v>5569</v>
      </c>
      <c r="L402" s="18">
        <v>221</v>
      </c>
      <c r="M402" s="7">
        <v>0</v>
      </c>
      <c r="N402">
        <v>0</v>
      </c>
      <c r="O402" s="18">
        <v>0</v>
      </c>
      <c r="P402" s="7">
        <v>0</v>
      </c>
      <c r="Q402">
        <v>1226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 s="20">
        <v>40353</v>
      </c>
      <c r="B403" s="12">
        <v>0.9595999999999999</v>
      </c>
      <c r="C403" s="18">
        <v>3535.1663999999996</v>
      </c>
      <c r="D403" s="18">
        <v>148.83360000000039</v>
      </c>
      <c r="E403" s="18">
        <v>97087.146159999989</v>
      </c>
      <c r="F403" s="18">
        <v>4087.4538400000165</v>
      </c>
      <c r="G403" s="18">
        <v>100622.31255999999</v>
      </c>
      <c r="H403" s="18">
        <v>4236.2874400000164</v>
      </c>
      <c r="I403">
        <v>25255</v>
      </c>
      <c r="J403" s="18">
        <v>0</v>
      </c>
      <c r="K403">
        <v>3084</v>
      </c>
      <c r="L403" s="18">
        <v>0</v>
      </c>
      <c r="M403" s="7">
        <v>0</v>
      </c>
      <c r="N403">
        <v>0</v>
      </c>
      <c r="O403" s="18">
        <v>1060</v>
      </c>
      <c r="P403" s="7">
        <v>0</v>
      </c>
      <c r="Q403">
        <v>4723</v>
      </c>
      <c r="R403">
        <v>0</v>
      </c>
      <c r="S403">
        <v>0</v>
      </c>
      <c r="T403">
        <v>51616.800000000003</v>
      </c>
      <c r="U403">
        <v>5940.8</v>
      </c>
    </row>
    <row r="404" spans="1:21" x14ac:dyDescent="0.25">
      <c r="A404" s="20">
        <v>40354</v>
      </c>
      <c r="B404" s="12">
        <v>0.94779999999999986</v>
      </c>
      <c r="C404" s="18">
        <v>6555.9325999999992</v>
      </c>
      <c r="D404" s="18">
        <v>361.06740000000082</v>
      </c>
      <c r="E404" s="18">
        <v>93567.858579999986</v>
      </c>
      <c r="F404" s="18">
        <v>5153.2414200000203</v>
      </c>
      <c r="G404" s="18">
        <v>100123.79117999999</v>
      </c>
      <c r="H404" s="18">
        <v>5514.3088200000211</v>
      </c>
      <c r="I404">
        <v>29697</v>
      </c>
      <c r="J404" s="18">
        <v>0</v>
      </c>
      <c r="K404">
        <v>8801</v>
      </c>
      <c r="L404" s="18">
        <v>524</v>
      </c>
      <c r="M404" s="7">
        <v>0</v>
      </c>
      <c r="N404">
        <v>0</v>
      </c>
      <c r="O404" s="18">
        <v>0</v>
      </c>
      <c r="P404" s="7">
        <v>0</v>
      </c>
      <c r="Q404">
        <v>8689</v>
      </c>
      <c r="R404">
        <v>0</v>
      </c>
      <c r="S404">
        <v>0</v>
      </c>
      <c r="T404">
        <v>32192.100000000002</v>
      </c>
      <c r="U404">
        <v>4040</v>
      </c>
    </row>
    <row r="405" spans="1:21" x14ac:dyDescent="0.25">
      <c r="A405" s="20">
        <v>40355</v>
      </c>
      <c r="B405" s="12">
        <v>0.93599999999999983</v>
      </c>
      <c r="C405" s="18">
        <v>5963.2559999999985</v>
      </c>
      <c r="D405" s="18">
        <v>407.74400000000151</v>
      </c>
      <c r="E405" s="18">
        <v>45787.247999999992</v>
      </c>
      <c r="F405" s="18">
        <v>3130.7520000000077</v>
      </c>
      <c r="G405" s="18">
        <v>51750.503999999994</v>
      </c>
      <c r="H405" s="18">
        <v>3538.4960000000092</v>
      </c>
      <c r="I405">
        <v>25768</v>
      </c>
      <c r="J405" s="18">
        <v>0</v>
      </c>
      <c r="K405">
        <v>2081</v>
      </c>
      <c r="L405" s="18">
        <v>0</v>
      </c>
      <c r="M405" s="7">
        <v>0</v>
      </c>
      <c r="N405">
        <v>0</v>
      </c>
      <c r="O405">
        <v>7563</v>
      </c>
      <c r="P405" s="7">
        <v>0</v>
      </c>
      <c r="Q405">
        <v>12087</v>
      </c>
      <c r="R405">
        <v>0</v>
      </c>
      <c r="S405">
        <v>1419</v>
      </c>
      <c r="T405">
        <v>0</v>
      </c>
      <c r="U405">
        <v>0</v>
      </c>
    </row>
    <row r="406" spans="1:21" x14ac:dyDescent="0.25">
      <c r="A406" s="20">
        <v>40356</v>
      </c>
      <c r="B406" s="12">
        <v>0.92400000000000004</v>
      </c>
      <c r="C406" s="18">
        <v>12773.376</v>
      </c>
      <c r="D406" s="18">
        <v>1050.6239999999998</v>
      </c>
      <c r="E406" s="18">
        <v>45702.887999999999</v>
      </c>
      <c r="F406" s="18">
        <v>3759.112000000001</v>
      </c>
      <c r="G406" s="18">
        <v>58476.263999999996</v>
      </c>
      <c r="H406" s="18">
        <v>4809.7360000000008</v>
      </c>
      <c r="I406">
        <v>23901</v>
      </c>
      <c r="J406" s="18">
        <v>0</v>
      </c>
      <c r="K406">
        <v>3059</v>
      </c>
      <c r="L406" s="18">
        <v>0</v>
      </c>
      <c r="M406" s="7">
        <v>0</v>
      </c>
      <c r="N406">
        <v>0</v>
      </c>
      <c r="O406">
        <v>1617</v>
      </c>
      <c r="P406" s="7">
        <v>0</v>
      </c>
      <c r="Q406">
        <v>7945</v>
      </c>
      <c r="R406">
        <v>0</v>
      </c>
      <c r="S406">
        <v>2358</v>
      </c>
      <c r="T406">
        <v>0</v>
      </c>
      <c r="U406">
        <v>0</v>
      </c>
    </row>
    <row r="407" spans="1:21" x14ac:dyDescent="0.25">
      <c r="A407" s="20">
        <v>40357</v>
      </c>
      <c r="B407" s="12">
        <v>0.89875000000000005</v>
      </c>
      <c r="C407" s="18">
        <v>8993.7912500000002</v>
      </c>
      <c r="D407" s="18">
        <v>1013.2087499999998</v>
      </c>
      <c r="E407" s="18">
        <v>14440.216250000001</v>
      </c>
      <c r="F407" s="18">
        <v>1626.7837499999987</v>
      </c>
      <c r="G407" s="18">
        <v>23434.0075</v>
      </c>
      <c r="H407" s="18">
        <v>2639.9924999999985</v>
      </c>
      <c r="I407">
        <v>8041</v>
      </c>
      <c r="J407" s="18">
        <v>0</v>
      </c>
      <c r="K407">
        <v>1498</v>
      </c>
      <c r="L407" s="18">
        <v>0</v>
      </c>
      <c r="M407" s="7">
        <v>0</v>
      </c>
      <c r="N407">
        <v>0</v>
      </c>
      <c r="O407">
        <v>2307</v>
      </c>
      <c r="P407" s="7">
        <v>0</v>
      </c>
      <c r="Q407">
        <v>3334</v>
      </c>
      <c r="R407">
        <v>0</v>
      </c>
      <c r="S407">
        <v>887</v>
      </c>
      <c r="T407">
        <v>0</v>
      </c>
      <c r="U407">
        <v>0</v>
      </c>
    </row>
    <row r="408" spans="1:21" x14ac:dyDescent="0.25">
      <c r="A408" s="20">
        <v>40358</v>
      </c>
      <c r="B408" s="12">
        <v>0.87350000000000005</v>
      </c>
      <c r="C408" s="18">
        <v>10817.424000000001</v>
      </c>
      <c r="D408" s="18">
        <v>1566.5759999999991</v>
      </c>
      <c r="E408" s="18">
        <v>14920.602900000002</v>
      </c>
      <c r="F408" s="18">
        <v>2160.7970999999998</v>
      </c>
      <c r="G408" s="18">
        <v>25738.026900000004</v>
      </c>
      <c r="H408" s="18">
        <v>3727.3730999999989</v>
      </c>
      <c r="I408">
        <v>0</v>
      </c>
      <c r="J408" s="18">
        <v>2854</v>
      </c>
      <c r="K408">
        <v>3520</v>
      </c>
      <c r="L408" s="18">
        <v>0</v>
      </c>
      <c r="M408" s="7">
        <v>0</v>
      </c>
      <c r="N408">
        <v>0</v>
      </c>
      <c r="O408">
        <v>502</v>
      </c>
      <c r="P408" s="7">
        <v>0</v>
      </c>
      <c r="Q408">
        <v>1230</v>
      </c>
      <c r="R408">
        <v>0</v>
      </c>
      <c r="S408">
        <v>0</v>
      </c>
      <c r="T408">
        <v>0</v>
      </c>
      <c r="U408">
        <v>5526.4000000000005</v>
      </c>
    </row>
    <row r="409" spans="1:21" x14ac:dyDescent="0.25">
      <c r="A409" s="20">
        <v>40359</v>
      </c>
      <c r="B409" s="12">
        <v>0.84825000000000006</v>
      </c>
      <c r="C409" s="18">
        <v>9339.2325000000001</v>
      </c>
      <c r="D409" s="18">
        <v>1670.7674999999999</v>
      </c>
      <c r="E409" s="18">
        <v>39033.665775000009</v>
      </c>
      <c r="F409" s="18">
        <v>6983.0342249999958</v>
      </c>
      <c r="G409" s="18">
        <v>48372.898275000007</v>
      </c>
      <c r="H409" s="18">
        <v>8653.8017249999957</v>
      </c>
      <c r="I409">
        <v>0</v>
      </c>
      <c r="J409" s="18">
        <v>0</v>
      </c>
      <c r="K409" s="18">
        <v>0</v>
      </c>
      <c r="L409" s="18">
        <v>0</v>
      </c>
      <c r="M409" s="7">
        <v>0</v>
      </c>
      <c r="N409">
        <v>0</v>
      </c>
      <c r="O409">
        <v>449</v>
      </c>
      <c r="P409" s="7">
        <v>0</v>
      </c>
      <c r="Q409">
        <v>0</v>
      </c>
      <c r="R409">
        <v>0</v>
      </c>
      <c r="S409">
        <v>0</v>
      </c>
      <c r="T409">
        <v>36501.300000000003</v>
      </c>
      <c r="U409">
        <v>9066.4</v>
      </c>
    </row>
    <row r="410" spans="1:21" x14ac:dyDescent="0.25">
      <c r="A410" s="20">
        <v>40360</v>
      </c>
      <c r="B410" s="12">
        <v>0.82299999999999995</v>
      </c>
      <c r="C410" s="18">
        <v>43744.918999999994</v>
      </c>
      <c r="D410" s="18">
        <v>9408.0810000000056</v>
      </c>
      <c r="E410" s="18">
        <v>38976.868499999997</v>
      </c>
      <c r="F410" s="18">
        <v>8382.6315000000031</v>
      </c>
      <c r="G410" s="18">
        <v>82721.787499999991</v>
      </c>
      <c r="H410" s="18">
        <v>17790.712500000009</v>
      </c>
      <c r="I410">
        <v>0</v>
      </c>
      <c r="J410" s="18">
        <v>0</v>
      </c>
      <c r="K410" s="18">
        <v>0</v>
      </c>
      <c r="L410" s="18">
        <v>0</v>
      </c>
      <c r="M410" s="7">
        <v>0</v>
      </c>
      <c r="N410">
        <v>0</v>
      </c>
      <c r="O410" s="18">
        <v>0</v>
      </c>
      <c r="P410" s="7">
        <v>0</v>
      </c>
      <c r="Q410">
        <v>3919</v>
      </c>
      <c r="R410">
        <v>0</v>
      </c>
      <c r="S410">
        <v>0</v>
      </c>
      <c r="T410">
        <v>38049.300000000003</v>
      </c>
      <c r="U410">
        <v>5391.2000000000007</v>
      </c>
    </row>
    <row r="411" spans="1:21" x14ac:dyDescent="0.25">
      <c r="A411" s="20">
        <v>40361</v>
      </c>
      <c r="B411" s="12">
        <v>0.81424999999999992</v>
      </c>
      <c r="C411" s="18">
        <v>36732.445999999996</v>
      </c>
      <c r="D411" s="18">
        <v>8379.5540000000037</v>
      </c>
      <c r="E411" s="18">
        <v>0</v>
      </c>
      <c r="F411" s="18">
        <v>0</v>
      </c>
      <c r="G411" s="18">
        <v>36732.445999999996</v>
      </c>
      <c r="H411" s="18">
        <v>8379.5540000000037</v>
      </c>
      <c r="I411">
        <v>0</v>
      </c>
      <c r="J411" s="18">
        <v>0</v>
      </c>
      <c r="K411" s="18">
        <v>0</v>
      </c>
      <c r="L411" s="18">
        <v>0</v>
      </c>
      <c r="M411" s="7">
        <v>0</v>
      </c>
      <c r="N411">
        <v>0</v>
      </c>
      <c r="O411" s="18">
        <v>0</v>
      </c>
      <c r="P411" s="7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25">
      <c r="A412" s="20">
        <v>40362</v>
      </c>
      <c r="B412" s="12">
        <v>0.80549999999999988</v>
      </c>
      <c r="C412" s="18">
        <v>16131.748499999998</v>
      </c>
      <c r="D412" s="18">
        <v>3895.2515000000021</v>
      </c>
      <c r="E412" s="18">
        <v>33542.630999999994</v>
      </c>
      <c r="F412" s="18">
        <v>8099.3690000000061</v>
      </c>
      <c r="G412" s="18">
        <v>49674.379499999995</v>
      </c>
      <c r="H412" s="18">
        <v>11994.620500000008</v>
      </c>
      <c r="I412">
        <v>41642</v>
      </c>
      <c r="J412" s="18">
        <v>0</v>
      </c>
      <c r="K412" s="18">
        <v>0</v>
      </c>
      <c r="L412" s="18">
        <v>0</v>
      </c>
      <c r="M412" s="7">
        <v>0</v>
      </c>
      <c r="N412">
        <v>0</v>
      </c>
      <c r="O412" s="18">
        <v>0</v>
      </c>
      <c r="P412" s="7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25">
      <c r="A413" s="20">
        <v>40363</v>
      </c>
      <c r="B413" s="12">
        <v>0.79674999999999985</v>
      </c>
      <c r="C413" s="18">
        <v>3692.9362499999993</v>
      </c>
      <c r="D413" s="18">
        <v>942.06375000000071</v>
      </c>
      <c r="E413" s="18">
        <v>29851.832249999996</v>
      </c>
      <c r="F413" s="18">
        <v>7615.1677500000042</v>
      </c>
      <c r="G413" s="18">
        <v>33544.768499999998</v>
      </c>
      <c r="H413" s="18">
        <v>8557.2315000000053</v>
      </c>
      <c r="I413">
        <v>20260</v>
      </c>
      <c r="J413" s="18">
        <v>0</v>
      </c>
      <c r="K413">
        <v>7290</v>
      </c>
      <c r="L413" s="18">
        <v>0</v>
      </c>
      <c r="M413" s="7">
        <v>0</v>
      </c>
      <c r="N413">
        <v>0</v>
      </c>
      <c r="O413" s="18">
        <v>0</v>
      </c>
      <c r="P413" s="7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25">
      <c r="A414" s="20">
        <v>40364</v>
      </c>
      <c r="B414" s="12">
        <v>0.78800000000000003</v>
      </c>
      <c r="C414" s="18">
        <v>7738.9480000000003</v>
      </c>
      <c r="D414" s="18">
        <v>2082.0519999999997</v>
      </c>
      <c r="E414" s="18">
        <v>33123.58</v>
      </c>
      <c r="F414" s="18">
        <v>8911.4199999999983</v>
      </c>
      <c r="G414" s="18">
        <v>40862.528000000006</v>
      </c>
      <c r="H414" s="18">
        <v>10993.471999999998</v>
      </c>
      <c r="I414">
        <v>22978</v>
      </c>
      <c r="J414" s="18">
        <v>0</v>
      </c>
      <c r="K414">
        <v>2188</v>
      </c>
      <c r="L414">
        <v>2224</v>
      </c>
      <c r="M414" s="7">
        <v>0</v>
      </c>
      <c r="N414">
        <v>0</v>
      </c>
      <c r="O414">
        <v>5697</v>
      </c>
      <c r="P414" s="7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25">
      <c r="A415" s="20">
        <v>40365</v>
      </c>
      <c r="B415" s="12">
        <v>0.78700000000000003</v>
      </c>
      <c r="C415" s="18">
        <v>1754.2230000000002</v>
      </c>
      <c r="D415" s="18">
        <v>474.77699999999982</v>
      </c>
      <c r="E415" s="18">
        <v>26745.407999999999</v>
      </c>
      <c r="F415" s="18">
        <v>7238.5920000000006</v>
      </c>
      <c r="G415" s="18">
        <v>28499.631000000001</v>
      </c>
      <c r="H415" s="18">
        <v>7713.3690000000006</v>
      </c>
      <c r="I415">
        <v>21813</v>
      </c>
      <c r="J415" s="18">
        <v>0</v>
      </c>
      <c r="K415">
        <v>2320</v>
      </c>
      <c r="L415">
        <v>3313</v>
      </c>
      <c r="M415" s="7">
        <v>0</v>
      </c>
      <c r="N415">
        <v>0</v>
      </c>
      <c r="O415">
        <v>1068</v>
      </c>
      <c r="P415" s="7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25">
      <c r="A416" s="20">
        <v>40366</v>
      </c>
      <c r="B416" s="12">
        <v>0.78500000000000003</v>
      </c>
      <c r="C416" s="18">
        <v>3673.0150000000003</v>
      </c>
      <c r="D416" s="18">
        <v>1005.9849999999997</v>
      </c>
      <c r="E416" s="18">
        <v>22431.375</v>
      </c>
      <c r="F416" s="18">
        <v>6143.625</v>
      </c>
      <c r="G416" s="18">
        <v>26104.39</v>
      </c>
      <c r="H416" s="18">
        <v>7149.61</v>
      </c>
      <c r="I416">
        <v>18571</v>
      </c>
      <c r="J416" s="18">
        <v>0</v>
      </c>
      <c r="K416">
        <v>1614</v>
      </c>
      <c r="L416" s="18">
        <v>0</v>
      </c>
      <c r="M416" s="7">
        <v>0</v>
      </c>
      <c r="N416">
        <v>0</v>
      </c>
      <c r="O416">
        <v>2727</v>
      </c>
      <c r="P416" s="7">
        <v>0</v>
      </c>
      <c r="Q416">
        <v>5663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 s="20">
        <v>40367</v>
      </c>
      <c r="B417" s="12">
        <v>0.78400000000000003</v>
      </c>
      <c r="C417" s="18">
        <v>2113.6640000000002</v>
      </c>
      <c r="D417" s="18">
        <v>582.33599999999979</v>
      </c>
      <c r="E417" s="18">
        <v>29664.992000000002</v>
      </c>
      <c r="F417" s="18">
        <v>8173.007999999998</v>
      </c>
      <c r="G417" s="18">
        <v>31778.656000000003</v>
      </c>
      <c r="H417" s="18">
        <v>8755.3439999999973</v>
      </c>
      <c r="I417">
        <v>18011</v>
      </c>
      <c r="J417" s="18">
        <v>0</v>
      </c>
      <c r="K417">
        <v>5521</v>
      </c>
      <c r="L417" s="18">
        <v>0</v>
      </c>
      <c r="M417" s="7">
        <v>0</v>
      </c>
      <c r="N417">
        <v>0</v>
      </c>
      <c r="O417">
        <v>2242</v>
      </c>
      <c r="P417" s="7">
        <v>0</v>
      </c>
      <c r="Q417">
        <v>2613</v>
      </c>
      <c r="R417">
        <v>0</v>
      </c>
      <c r="S417">
        <v>0</v>
      </c>
      <c r="T417">
        <v>0</v>
      </c>
      <c r="U417">
        <v>0</v>
      </c>
    </row>
    <row r="418" spans="1:21" x14ac:dyDescent="0.25">
      <c r="A418" s="20">
        <v>40368</v>
      </c>
      <c r="B418" s="12">
        <v>0.78400000000000003</v>
      </c>
      <c r="C418" s="18">
        <v>1233.232</v>
      </c>
      <c r="D418" s="18">
        <v>339.76800000000003</v>
      </c>
      <c r="E418" s="18">
        <v>32993.072</v>
      </c>
      <c r="F418" s="18">
        <v>9089.9279999999999</v>
      </c>
      <c r="G418" s="18">
        <v>34226.304000000004</v>
      </c>
      <c r="H418" s="18">
        <v>9429.6959999999999</v>
      </c>
      <c r="I418">
        <v>20443</v>
      </c>
      <c r="J418" s="18">
        <v>0</v>
      </c>
      <c r="K418">
        <v>5522</v>
      </c>
      <c r="L418" s="18">
        <v>0</v>
      </c>
      <c r="M418" s="7">
        <v>0</v>
      </c>
      <c r="N418">
        <v>0</v>
      </c>
      <c r="O418">
        <v>7036</v>
      </c>
      <c r="P418" s="7">
        <v>0</v>
      </c>
      <c r="Q418">
        <v>4456</v>
      </c>
      <c r="R418">
        <v>0</v>
      </c>
      <c r="S418">
        <v>0</v>
      </c>
      <c r="T418">
        <v>0</v>
      </c>
      <c r="U418">
        <v>0</v>
      </c>
    </row>
    <row r="419" spans="1:21" x14ac:dyDescent="0.25">
      <c r="A419" s="20">
        <v>40369</v>
      </c>
      <c r="B419" s="12">
        <v>0.65149999999999997</v>
      </c>
      <c r="C419" s="18">
        <v>13455.4295</v>
      </c>
      <c r="D419" s="18">
        <v>7197.5704999999998</v>
      </c>
      <c r="E419" s="18">
        <v>18671.989999999998</v>
      </c>
      <c r="F419" s="18">
        <v>9988.010000000002</v>
      </c>
      <c r="G419" s="18">
        <v>32127.419499999996</v>
      </c>
      <c r="H419" s="18">
        <v>17185.580500000004</v>
      </c>
      <c r="I419">
        <v>7204</v>
      </c>
      <c r="J419" s="18">
        <v>0</v>
      </c>
      <c r="K419">
        <v>3078</v>
      </c>
      <c r="L419" s="18">
        <v>1570</v>
      </c>
      <c r="M419" s="7">
        <v>0</v>
      </c>
      <c r="N419">
        <v>0</v>
      </c>
      <c r="O419">
        <v>0</v>
      </c>
      <c r="P419" s="7">
        <v>0</v>
      </c>
      <c r="Q419">
        <v>3597</v>
      </c>
      <c r="R419">
        <v>0</v>
      </c>
      <c r="S419">
        <v>0</v>
      </c>
      <c r="T419">
        <v>0</v>
      </c>
      <c r="U419">
        <v>0</v>
      </c>
    </row>
    <row r="420" spans="1:21" x14ac:dyDescent="0.25">
      <c r="A420" s="20">
        <v>40370</v>
      </c>
      <c r="B420" s="12">
        <v>0.51900000000000002</v>
      </c>
      <c r="C420" s="18">
        <v>11250.363000000001</v>
      </c>
      <c r="D420" s="18">
        <v>10426.636999999999</v>
      </c>
      <c r="E420" s="18">
        <v>9346.6710000000003</v>
      </c>
      <c r="F420" s="18">
        <v>8662.3289999999997</v>
      </c>
      <c r="G420" s="18">
        <v>20597.034</v>
      </c>
      <c r="H420" s="18">
        <v>19088.966</v>
      </c>
      <c r="I420">
        <v>0</v>
      </c>
      <c r="J420" s="18">
        <v>0</v>
      </c>
      <c r="K420" s="18">
        <v>0</v>
      </c>
      <c r="L420" s="18">
        <v>0</v>
      </c>
      <c r="M420" s="7">
        <v>0</v>
      </c>
      <c r="N420">
        <v>0</v>
      </c>
      <c r="O420" s="18">
        <v>1827</v>
      </c>
      <c r="P420" s="7">
        <v>0</v>
      </c>
      <c r="Q420">
        <v>17767</v>
      </c>
      <c r="R420">
        <v>0</v>
      </c>
      <c r="S420">
        <v>242</v>
      </c>
      <c r="T420">
        <v>0</v>
      </c>
      <c r="U420">
        <v>0</v>
      </c>
    </row>
    <row r="421" spans="1:21" x14ac:dyDescent="0.25">
      <c r="A421" s="20">
        <v>40371</v>
      </c>
      <c r="B421" s="12">
        <v>0.42166700000000001</v>
      </c>
      <c r="C421" s="18">
        <v>7004.3105370000003</v>
      </c>
      <c r="D421" s="18">
        <v>9606.6894629999988</v>
      </c>
      <c r="E421" s="18">
        <v>8799.3469559999994</v>
      </c>
      <c r="F421" s="18">
        <v>12068.653044000001</v>
      </c>
      <c r="G421" s="18">
        <v>15803.657492999999</v>
      </c>
      <c r="H421" s="18">
        <v>21675.342507000001</v>
      </c>
      <c r="I421">
        <v>19108</v>
      </c>
      <c r="J421" s="18">
        <v>0</v>
      </c>
      <c r="K421" s="18">
        <v>0</v>
      </c>
      <c r="L421" s="18">
        <v>0</v>
      </c>
      <c r="M421" s="7">
        <v>0</v>
      </c>
      <c r="N421">
        <v>0</v>
      </c>
      <c r="O421" s="18">
        <v>0</v>
      </c>
      <c r="P421" s="7">
        <v>0</v>
      </c>
      <c r="Q421">
        <v>1760</v>
      </c>
      <c r="R421">
        <v>0</v>
      </c>
      <c r="S421">
        <v>0</v>
      </c>
      <c r="T421">
        <v>0</v>
      </c>
      <c r="U421">
        <v>0</v>
      </c>
    </row>
    <row r="422" spans="1:21" x14ac:dyDescent="0.25">
      <c r="A422" s="20">
        <v>40372</v>
      </c>
      <c r="B422" s="12">
        <v>0.32433400000000001</v>
      </c>
      <c r="C422" s="18">
        <v>1926.8682940000001</v>
      </c>
      <c r="D422" s="18">
        <v>4014.1317060000001</v>
      </c>
      <c r="E422" s="18">
        <v>8701.2325519999995</v>
      </c>
      <c r="F422" s="18">
        <v>18126.767447999999</v>
      </c>
      <c r="G422" s="18">
        <v>10628.100845999999</v>
      </c>
      <c r="H422" s="18">
        <v>22140.899153999999</v>
      </c>
      <c r="I422">
        <v>25792</v>
      </c>
      <c r="J422" s="18">
        <v>0</v>
      </c>
      <c r="K422">
        <v>1036</v>
      </c>
      <c r="L422" s="18">
        <v>0</v>
      </c>
      <c r="M422" s="7">
        <v>0</v>
      </c>
      <c r="N422">
        <v>0</v>
      </c>
      <c r="O422">
        <v>0</v>
      </c>
      <c r="P422" s="7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25">
      <c r="A423" s="20">
        <v>40373</v>
      </c>
      <c r="B423" s="12">
        <v>0.22700000000000001</v>
      </c>
      <c r="C423" s="18">
        <v>1162.24</v>
      </c>
      <c r="D423" s="18">
        <v>3957.76</v>
      </c>
      <c r="E423" s="18">
        <v>7610.8560000000007</v>
      </c>
      <c r="F423" s="18">
        <v>25917.144</v>
      </c>
      <c r="G423" s="18">
        <v>8773.0960000000014</v>
      </c>
      <c r="H423" s="18">
        <v>29874.904000000002</v>
      </c>
      <c r="I423">
        <v>18492</v>
      </c>
      <c r="J423" s="18">
        <v>0</v>
      </c>
      <c r="K423">
        <v>4313</v>
      </c>
      <c r="L423" s="18">
        <v>0</v>
      </c>
      <c r="M423" s="7">
        <v>0</v>
      </c>
      <c r="N423">
        <v>0</v>
      </c>
      <c r="O423">
        <v>0</v>
      </c>
      <c r="P423" s="7">
        <v>0</v>
      </c>
      <c r="Q423">
        <v>0</v>
      </c>
      <c r="R423">
        <v>0</v>
      </c>
      <c r="S423">
        <v>1069</v>
      </c>
      <c r="T423">
        <v>0</v>
      </c>
      <c r="U423">
        <v>0</v>
      </c>
    </row>
    <row r="424" spans="1:21" x14ac:dyDescent="0.25">
      <c r="A424" s="20">
        <v>40374</v>
      </c>
      <c r="B424" s="12">
        <v>0.24349999999999999</v>
      </c>
      <c r="C424" s="18">
        <v>719.29899999999998</v>
      </c>
      <c r="D424" s="18">
        <v>2234.701</v>
      </c>
      <c r="E424" s="18">
        <v>8282.3603000000003</v>
      </c>
      <c r="F424" s="18">
        <v>25731.439700000003</v>
      </c>
      <c r="G424" s="18">
        <v>9001.6592999999993</v>
      </c>
      <c r="H424" s="18">
        <v>27966.140700000004</v>
      </c>
      <c r="I424">
        <v>19762</v>
      </c>
      <c r="J424" s="18">
        <v>0</v>
      </c>
      <c r="K424">
        <v>638</v>
      </c>
      <c r="L424" s="18">
        <v>0</v>
      </c>
      <c r="M424" s="7">
        <v>0</v>
      </c>
      <c r="N424">
        <v>0</v>
      </c>
      <c r="O424">
        <v>5696</v>
      </c>
      <c r="P424" s="7">
        <v>0</v>
      </c>
      <c r="Q424">
        <v>0</v>
      </c>
      <c r="R424">
        <v>0</v>
      </c>
      <c r="S424">
        <v>1876</v>
      </c>
      <c r="T424">
        <v>0</v>
      </c>
      <c r="U424">
        <v>5428.8</v>
      </c>
    </row>
    <row r="425" spans="1:21" x14ac:dyDescent="0.25">
      <c r="A425" s="20">
        <v>40375</v>
      </c>
      <c r="B425" s="12">
        <v>0.26</v>
      </c>
      <c r="C425" s="18">
        <v>561.6</v>
      </c>
      <c r="D425" s="18">
        <v>1598.4</v>
      </c>
      <c r="E425" s="18">
        <v>12447.708000000001</v>
      </c>
      <c r="F425" s="18">
        <v>35428.092000000004</v>
      </c>
      <c r="G425" s="18">
        <v>13009.308000000001</v>
      </c>
      <c r="H425" s="18">
        <v>37026.492000000006</v>
      </c>
      <c r="I425">
        <v>24980</v>
      </c>
      <c r="J425" s="18">
        <v>0</v>
      </c>
      <c r="K425" s="18">
        <v>0</v>
      </c>
      <c r="L425" s="18">
        <v>0</v>
      </c>
      <c r="M425" s="7">
        <v>0</v>
      </c>
      <c r="N425">
        <v>0</v>
      </c>
      <c r="O425" s="18">
        <v>0</v>
      </c>
      <c r="P425" s="7">
        <v>0</v>
      </c>
      <c r="Q425">
        <v>0</v>
      </c>
      <c r="R425">
        <v>0</v>
      </c>
      <c r="S425">
        <v>3177</v>
      </c>
      <c r="T425">
        <v>0</v>
      </c>
      <c r="U425">
        <v>14452.800000000001</v>
      </c>
    </row>
    <row r="426" spans="1:21" x14ac:dyDescent="0.25">
      <c r="A426" s="20">
        <v>40376</v>
      </c>
      <c r="B426" s="12">
        <v>0.27650000000000002</v>
      </c>
      <c r="C426" s="18">
        <v>138.25</v>
      </c>
      <c r="D426" s="18">
        <v>361.75</v>
      </c>
      <c r="E426" s="18">
        <v>8585.8780000000006</v>
      </c>
      <c r="F426" s="18">
        <v>22466.121999999999</v>
      </c>
      <c r="G426" s="18">
        <v>8724.1280000000006</v>
      </c>
      <c r="H426" s="18">
        <v>22827.871999999999</v>
      </c>
      <c r="I426">
        <v>18715</v>
      </c>
      <c r="J426" s="18">
        <v>0</v>
      </c>
      <c r="K426">
        <v>2283</v>
      </c>
      <c r="L426" s="18">
        <v>0</v>
      </c>
      <c r="M426" s="7">
        <v>0</v>
      </c>
      <c r="N426">
        <v>0</v>
      </c>
      <c r="O426">
        <v>1330</v>
      </c>
      <c r="P426" s="7">
        <v>0</v>
      </c>
      <c r="Q426">
        <v>3243</v>
      </c>
      <c r="R426">
        <v>328</v>
      </c>
      <c r="S426">
        <v>4300</v>
      </c>
      <c r="T426">
        <v>0</v>
      </c>
      <c r="U426">
        <v>0</v>
      </c>
    </row>
    <row r="427" spans="1:21" x14ac:dyDescent="0.25">
      <c r="A427" s="20">
        <v>40377</v>
      </c>
      <c r="B427" s="12">
        <v>0.29299999999999998</v>
      </c>
      <c r="C427" s="18">
        <v>331.38299999999998</v>
      </c>
      <c r="D427" s="18">
        <v>799.61699999999996</v>
      </c>
      <c r="E427" s="18">
        <v>8009.7409999999991</v>
      </c>
      <c r="F427" s="18">
        <v>19327.259000000002</v>
      </c>
      <c r="G427" s="18">
        <v>8341.1239999999998</v>
      </c>
      <c r="H427" s="18">
        <v>20126.876</v>
      </c>
      <c r="I427">
        <v>17571</v>
      </c>
      <c r="J427" s="18">
        <v>0</v>
      </c>
      <c r="K427">
        <v>1934</v>
      </c>
      <c r="L427" s="18">
        <v>0</v>
      </c>
      <c r="M427" s="7">
        <v>0</v>
      </c>
      <c r="N427">
        <v>0</v>
      </c>
      <c r="O427">
        <v>1401</v>
      </c>
      <c r="P427" s="7">
        <v>0</v>
      </c>
      <c r="Q427">
        <v>2430</v>
      </c>
      <c r="R427">
        <v>0</v>
      </c>
      <c r="S427">
        <v>2274</v>
      </c>
      <c r="T427">
        <v>0</v>
      </c>
      <c r="U427">
        <v>0</v>
      </c>
    </row>
    <row r="428" spans="1:21" x14ac:dyDescent="0.25">
      <c r="A428" s="20">
        <v>40378</v>
      </c>
      <c r="B428" s="12">
        <v>0.29299999999999998</v>
      </c>
      <c r="C428" s="18">
        <v>204.22099999999998</v>
      </c>
      <c r="D428" s="18">
        <v>492.779</v>
      </c>
      <c r="E428" s="18">
        <v>8002.4159999999993</v>
      </c>
      <c r="F428" s="18">
        <v>19309.584000000003</v>
      </c>
      <c r="G428" s="18">
        <v>8206.6369999999988</v>
      </c>
      <c r="H428" s="18">
        <v>19802.363000000001</v>
      </c>
      <c r="I428">
        <v>4045</v>
      </c>
      <c r="J428" s="18">
        <v>0</v>
      </c>
      <c r="K428">
        <v>206</v>
      </c>
      <c r="L428" s="18">
        <v>0</v>
      </c>
      <c r="M428" s="7">
        <v>0</v>
      </c>
      <c r="N428">
        <v>0</v>
      </c>
      <c r="O428">
        <v>4377</v>
      </c>
      <c r="P428" s="7">
        <v>0</v>
      </c>
      <c r="Q428">
        <v>7634</v>
      </c>
      <c r="R428">
        <v>0</v>
      </c>
      <c r="S428">
        <v>3490</v>
      </c>
      <c r="T428">
        <v>0</v>
      </c>
      <c r="U428">
        <v>0</v>
      </c>
    </row>
    <row r="429" spans="1:21" x14ac:dyDescent="0.25">
      <c r="A429" s="20">
        <v>40379</v>
      </c>
      <c r="B429" s="12">
        <v>0.24674999999999997</v>
      </c>
      <c r="C429" s="18">
        <v>5213.8274999999994</v>
      </c>
      <c r="D429" s="18">
        <v>15916.172500000001</v>
      </c>
      <c r="E429" s="18">
        <v>2501.3047499999998</v>
      </c>
      <c r="F429" s="18">
        <v>7635.6952500000007</v>
      </c>
      <c r="G429" s="18">
        <v>7715.1322499999987</v>
      </c>
      <c r="H429" s="18">
        <v>23551.867750000001</v>
      </c>
      <c r="I429">
        <v>0</v>
      </c>
      <c r="J429" s="18">
        <v>0</v>
      </c>
      <c r="K429">
        <v>418</v>
      </c>
      <c r="L429" s="18">
        <v>0</v>
      </c>
      <c r="M429" s="7">
        <v>0</v>
      </c>
      <c r="N429">
        <v>0</v>
      </c>
      <c r="O429">
        <v>3793</v>
      </c>
      <c r="P429" s="7">
        <v>0</v>
      </c>
      <c r="Q429">
        <v>0</v>
      </c>
      <c r="R429">
        <v>0</v>
      </c>
      <c r="S429">
        <v>2852</v>
      </c>
      <c r="T429">
        <v>0</v>
      </c>
      <c r="U429">
        <v>0</v>
      </c>
    </row>
    <row r="430" spans="1:21" x14ac:dyDescent="0.25">
      <c r="A430" s="20">
        <v>40380</v>
      </c>
      <c r="B430" s="12">
        <v>0.20049999999999996</v>
      </c>
      <c r="C430" s="18">
        <v>3471.6574999999993</v>
      </c>
      <c r="D430" s="18">
        <v>13843.342500000001</v>
      </c>
      <c r="E430" s="18">
        <v>994.68049999999982</v>
      </c>
      <c r="F430" s="18">
        <v>3966.3195000000001</v>
      </c>
      <c r="G430" s="18">
        <v>4466.3379999999988</v>
      </c>
      <c r="H430" s="18">
        <v>17809.662</v>
      </c>
      <c r="I430">
        <v>0</v>
      </c>
      <c r="J430" s="18">
        <v>0</v>
      </c>
      <c r="K430" s="18">
        <v>0</v>
      </c>
      <c r="L430" s="18">
        <v>0</v>
      </c>
      <c r="M430" s="7">
        <v>0</v>
      </c>
      <c r="N430">
        <v>0</v>
      </c>
      <c r="O430">
        <v>2894</v>
      </c>
      <c r="P430" s="7">
        <v>0</v>
      </c>
      <c r="Q430">
        <v>1310</v>
      </c>
      <c r="R430">
        <v>0</v>
      </c>
      <c r="S430">
        <v>757</v>
      </c>
      <c r="T430">
        <v>0</v>
      </c>
      <c r="U430">
        <v>0</v>
      </c>
    </row>
    <row r="431" spans="1:21" x14ac:dyDescent="0.25">
      <c r="A431" s="20">
        <v>40381</v>
      </c>
      <c r="B431" s="12">
        <v>0.15424999999999994</v>
      </c>
      <c r="C431" s="18">
        <v>1340.1239999999996</v>
      </c>
      <c r="D431" s="18">
        <v>7347.8760000000002</v>
      </c>
      <c r="E431" s="18">
        <v>1433.7537499999994</v>
      </c>
      <c r="F431" s="18">
        <v>7861.2462500000001</v>
      </c>
      <c r="G431" s="18">
        <v>2773.8777499999987</v>
      </c>
      <c r="H431" s="18">
        <v>15209.12225</v>
      </c>
      <c r="I431">
        <v>8549</v>
      </c>
      <c r="J431" s="18">
        <v>0</v>
      </c>
      <c r="K431" s="18">
        <v>0</v>
      </c>
      <c r="L431" s="18">
        <v>0</v>
      </c>
      <c r="M431" s="7">
        <v>0</v>
      </c>
      <c r="N431">
        <v>0</v>
      </c>
      <c r="O431" s="18">
        <v>0</v>
      </c>
      <c r="P431" s="7">
        <v>0</v>
      </c>
      <c r="Q431">
        <v>746</v>
      </c>
      <c r="R431">
        <v>0</v>
      </c>
      <c r="S431">
        <v>0</v>
      </c>
      <c r="T431">
        <v>0</v>
      </c>
      <c r="U431">
        <v>0</v>
      </c>
    </row>
    <row r="432" spans="1:21" x14ac:dyDescent="0.25">
      <c r="A432" s="20">
        <v>40382</v>
      </c>
      <c r="B432" s="12">
        <v>0.108</v>
      </c>
      <c r="C432" s="18">
        <v>312.76799999999997</v>
      </c>
      <c r="D432" s="18">
        <v>2583.232</v>
      </c>
      <c r="E432" s="18">
        <v>2275.3980000000001</v>
      </c>
      <c r="F432" s="18">
        <v>18793.101999999999</v>
      </c>
      <c r="G432" s="18">
        <v>2588.1660000000002</v>
      </c>
      <c r="H432" s="18">
        <v>21376.333999999999</v>
      </c>
      <c r="I432">
        <v>10100</v>
      </c>
      <c r="J432" s="18">
        <v>0</v>
      </c>
      <c r="K432">
        <v>437</v>
      </c>
      <c r="L432" s="18">
        <v>0</v>
      </c>
      <c r="M432" s="7">
        <v>0</v>
      </c>
      <c r="N432">
        <v>0</v>
      </c>
      <c r="O432" s="18">
        <v>0</v>
      </c>
      <c r="P432" s="7">
        <v>0</v>
      </c>
      <c r="Q432">
        <v>0</v>
      </c>
      <c r="R432">
        <v>0</v>
      </c>
      <c r="S432">
        <v>0</v>
      </c>
      <c r="T432">
        <v>7058.7</v>
      </c>
      <c r="U432">
        <v>3472.8</v>
      </c>
    </row>
    <row r="433" spans="1:21" x14ac:dyDescent="0.25">
      <c r="A433" s="20">
        <v>40383</v>
      </c>
      <c r="B433" s="12">
        <v>6.1749999999999999E-2</v>
      </c>
      <c r="C433" s="18">
        <v>232.5505</v>
      </c>
      <c r="D433" s="18">
        <v>3533.4495000000002</v>
      </c>
      <c r="E433" s="18">
        <v>1205.1377</v>
      </c>
      <c r="F433" s="18">
        <v>18311.262300000002</v>
      </c>
      <c r="G433" s="18">
        <v>1437.6882000000001</v>
      </c>
      <c r="H433" s="18">
        <v>21844.711800000001</v>
      </c>
      <c r="I433">
        <v>8172</v>
      </c>
      <c r="J433" s="18">
        <v>0</v>
      </c>
      <c r="K433">
        <v>1434</v>
      </c>
      <c r="L433" s="18">
        <v>0</v>
      </c>
      <c r="M433" s="7">
        <v>0</v>
      </c>
      <c r="N433">
        <v>0</v>
      </c>
      <c r="O433" s="18">
        <v>0</v>
      </c>
      <c r="P433" s="7">
        <v>0</v>
      </c>
      <c r="Q433">
        <v>0</v>
      </c>
      <c r="R433">
        <v>0</v>
      </c>
      <c r="S433">
        <v>337</v>
      </c>
      <c r="T433">
        <v>4174.2</v>
      </c>
      <c r="U433">
        <v>4491.2</v>
      </c>
    </row>
    <row r="434" spans="1:21" x14ac:dyDescent="0.25">
      <c r="A434" s="20">
        <v>40384</v>
      </c>
      <c r="B434" s="12">
        <v>1.55E-2</v>
      </c>
      <c r="C434" s="18">
        <v>73.919499999999999</v>
      </c>
      <c r="D434" s="18">
        <v>4695.0805</v>
      </c>
      <c r="E434" s="18">
        <v>396.71629999999999</v>
      </c>
      <c r="F434" s="18">
        <v>25197.883699999998</v>
      </c>
      <c r="G434" s="18">
        <v>470.63580000000002</v>
      </c>
      <c r="H434" s="18">
        <v>29892.964199999999</v>
      </c>
      <c r="I434">
        <v>9977</v>
      </c>
      <c r="J434" s="18">
        <v>0</v>
      </c>
      <c r="K434">
        <v>1387</v>
      </c>
      <c r="L434">
        <v>647</v>
      </c>
      <c r="M434" s="7">
        <v>0</v>
      </c>
      <c r="N434">
        <v>0</v>
      </c>
      <c r="O434">
        <v>237</v>
      </c>
      <c r="P434" s="7">
        <v>0</v>
      </c>
      <c r="Q434">
        <v>0</v>
      </c>
      <c r="R434">
        <v>0</v>
      </c>
      <c r="S434">
        <v>6306</v>
      </c>
      <c r="T434">
        <v>4665.6000000000004</v>
      </c>
      <c r="U434">
        <v>0</v>
      </c>
    </row>
    <row r="435" spans="1:21" x14ac:dyDescent="0.25">
      <c r="A435" s="20">
        <v>40385</v>
      </c>
      <c r="B435" s="12">
        <v>0</v>
      </c>
      <c r="C435" s="18">
        <v>0</v>
      </c>
      <c r="D435" s="18">
        <v>6060</v>
      </c>
      <c r="E435" s="18">
        <v>0</v>
      </c>
      <c r="F435" s="18">
        <v>19289.3</v>
      </c>
      <c r="G435" s="18">
        <v>0</v>
      </c>
      <c r="H435" s="18">
        <v>25349.3</v>
      </c>
      <c r="I435">
        <v>5751</v>
      </c>
      <c r="J435" s="18">
        <v>0</v>
      </c>
      <c r="K435">
        <v>2202</v>
      </c>
      <c r="L435">
        <v>173</v>
      </c>
      <c r="M435" s="7">
        <v>0</v>
      </c>
      <c r="N435">
        <v>0</v>
      </c>
      <c r="O435">
        <v>0</v>
      </c>
      <c r="P435" s="7">
        <v>0</v>
      </c>
      <c r="Q435">
        <v>0</v>
      </c>
      <c r="R435">
        <v>0</v>
      </c>
      <c r="S435">
        <v>3592</v>
      </c>
      <c r="T435">
        <v>1066.5</v>
      </c>
      <c r="U435">
        <v>3716.8</v>
      </c>
    </row>
    <row r="436" spans="1:21" x14ac:dyDescent="0.25">
      <c r="A436" s="20">
        <v>40386</v>
      </c>
      <c r="B436" s="12">
        <v>0</v>
      </c>
      <c r="C436" s="18">
        <v>0</v>
      </c>
      <c r="D436" s="18">
        <v>8055</v>
      </c>
      <c r="E436" s="18">
        <v>0</v>
      </c>
      <c r="F436" s="18">
        <v>18584.2</v>
      </c>
      <c r="G436" s="18">
        <v>0</v>
      </c>
      <c r="H436" s="18">
        <v>26639.200000000001</v>
      </c>
      <c r="I436">
        <v>0</v>
      </c>
      <c r="J436" s="18">
        <v>0</v>
      </c>
      <c r="K436">
        <v>1047</v>
      </c>
      <c r="L436">
        <v>165</v>
      </c>
      <c r="M436" s="7">
        <v>0</v>
      </c>
      <c r="N436">
        <v>0</v>
      </c>
      <c r="O436">
        <v>939</v>
      </c>
      <c r="P436" s="7">
        <v>0</v>
      </c>
      <c r="Q436">
        <v>1761</v>
      </c>
      <c r="R436">
        <v>128</v>
      </c>
      <c r="S436">
        <v>1676</v>
      </c>
      <c r="T436">
        <v>0</v>
      </c>
      <c r="U436">
        <v>10599.2</v>
      </c>
    </row>
    <row r="437" spans="1:21" x14ac:dyDescent="0.25">
      <c r="A437" s="20">
        <v>40387</v>
      </c>
      <c r="B437" s="12">
        <v>0</v>
      </c>
      <c r="C437" s="18">
        <v>0</v>
      </c>
      <c r="D437" s="18">
        <v>10638</v>
      </c>
      <c r="E437" s="18">
        <v>0</v>
      </c>
      <c r="F437" s="18">
        <v>8221.1</v>
      </c>
      <c r="G437" s="18">
        <v>0</v>
      </c>
      <c r="H437" s="18">
        <v>18859.099999999999</v>
      </c>
      <c r="I437">
        <v>0</v>
      </c>
      <c r="J437" s="18">
        <v>0</v>
      </c>
      <c r="K437" s="18">
        <v>0</v>
      </c>
      <c r="L437" s="18">
        <v>0</v>
      </c>
      <c r="M437" s="7">
        <v>0</v>
      </c>
      <c r="N437">
        <v>0</v>
      </c>
      <c r="O437" s="18">
        <v>0</v>
      </c>
      <c r="P437" s="7">
        <v>0</v>
      </c>
      <c r="Q437">
        <v>682</v>
      </c>
      <c r="R437">
        <v>0</v>
      </c>
      <c r="S437">
        <v>134</v>
      </c>
      <c r="T437">
        <v>967.5</v>
      </c>
      <c r="U437">
        <v>6437.6</v>
      </c>
    </row>
    <row r="438" spans="1:21" x14ac:dyDescent="0.25">
      <c r="A438" s="20">
        <v>40388</v>
      </c>
      <c r="B438" s="12">
        <v>0</v>
      </c>
      <c r="C438" s="18">
        <v>0</v>
      </c>
      <c r="D438" s="18">
        <v>8066</v>
      </c>
      <c r="E438" s="18">
        <v>0</v>
      </c>
      <c r="F438" s="18">
        <v>7775.7000000000007</v>
      </c>
      <c r="G438" s="18">
        <v>0</v>
      </c>
      <c r="H438" s="18">
        <v>15841.7</v>
      </c>
      <c r="I438">
        <v>0</v>
      </c>
      <c r="J438" s="18">
        <v>0</v>
      </c>
      <c r="K438" s="18">
        <v>0</v>
      </c>
      <c r="L438" s="18">
        <v>0</v>
      </c>
      <c r="M438" s="7">
        <v>0</v>
      </c>
      <c r="N438">
        <v>0</v>
      </c>
      <c r="O438" s="18">
        <v>0</v>
      </c>
      <c r="P438" s="7">
        <v>0</v>
      </c>
      <c r="Q438">
        <v>1372</v>
      </c>
      <c r="R438">
        <v>0</v>
      </c>
      <c r="S438">
        <v>0</v>
      </c>
      <c r="T438">
        <v>2546.1</v>
      </c>
      <c r="U438">
        <v>3857.6000000000004</v>
      </c>
    </row>
    <row r="439" spans="1:21" x14ac:dyDescent="0.25">
      <c r="A439" s="20">
        <v>40389</v>
      </c>
      <c r="B439" s="12">
        <v>0</v>
      </c>
      <c r="C439" s="18">
        <v>0</v>
      </c>
      <c r="D439" s="18">
        <v>6751</v>
      </c>
      <c r="E439" s="18">
        <v>0</v>
      </c>
      <c r="F439" s="18">
        <v>18037.400000000001</v>
      </c>
      <c r="G439" s="18">
        <v>0</v>
      </c>
      <c r="H439" s="18">
        <v>24788.400000000001</v>
      </c>
      <c r="I439">
        <v>11563</v>
      </c>
      <c r="J439" s="18">
        <v>0</v>
      </c>
      <c r="K439" s="18">
        <v>0</v>
      </c>
      <c r="L439" s="18">
        <v>0</v>
      </c>
      <c r="M439" s="7">
        <v>0</v>
      </c>
      <c r="N439">
        <v>0</v>
      </c>
      <c r="O439" s="18">
        <v>0</v>
      </c>
      <c r="P439" s="7">
        <v>0</v>
      </c>
      <c r="Q439">
        <v>0</v>
      </c>
      <c r="R439">
        <v>0</v>
      </c>
      <c r="S439">
        <v>0</v>
      </c>
      <c r="T439">
        <v>3628.8</v>
      </c>
      <c r="U439">
        <v>2845.6000000000004</v>
      </c>
    </row>
    <row r="440" spans="1:21" x14ac:dyDescent="0.25">
      <c r="A440" s="20">
        <v>40390</v>
      </c>
      <c r="B440" s="12">
        <v>0</v>
      </c>
      <c r="C440" s="18">
        <v>0</v>
      </c>
      <c r="D440" s="18">
        <v>4129</v>
      </c>
      <c r="E440" s="18">
        <v>0</v>
      </c>
      <c r="F440" s="18">
        <v>18029.099999999999</v>
      </c>
      <c r="G440" s="18">
        <v>0</v>
      </c>
      <c r="H440" s="18">
        <v>22158.1</v>
      </c>
      <c r="I440">
        <v>11342</v>
      </c>
      <c r="J440" s="18">
        <v>0</v>
      </c>
      <c r="K440">
        <v>3140</v>
      </c>
      <c r="L440" s="18">
        <v>54</v>
      </c>
      <c r="M440" s="7">
        <v>0</v>
      </c>
      <c r="N440">
        <v>0</v>
      </c>
      <c r="O440" s="18">
        <v>0</v>
      </c>
      <c r="P440" s="7">
        <v>0</v>
      </c>
      <c r="Q440">
        <v>0</v>
      </c>
      <c r="R440">
        <v>0</v>
      </c>
      <c r="S440">
        <v>0</v>
      </c>
      <c r="T440">
        <v>2726.1</v>
      </c>
      <c r="U440">
        <v>0</v>
      </c>
    </row>
    <row r="441" spans="1:21" x14ac:dyDescent="0.25">
      <c r="A441" s="20">
        <v>40391</v>
      </c>
      <c r="B441" s="12">
        <v>0</v>
      </c>
      <c r="C441" s="18">
        <v>0</v>
      </c>
      <c r="D441" s="18">
        <v>2349</v>
      </c>
      <c r="E441" s="18">
        <v>0</v>
      </c>
      <c r="F441" s="18">
        <v>11261</v>
      </c>
      <c r="G441" s="18">
        <v>0</v>
      </c>
      <c r="H441" s="18">
        <v>13610</v>
      </c>
      <c r="I441">
        <v>5424</v>
      </c>
      <c r="J441" s="18">
        <v>0</v>
      </c>
      <c r="K441">
        <v>2072</v>
      </c>
      <c r="L441">
        <v>234</v>
      </c>
      <c r="M441" s="7">
        <v>0</v>
      </c>
      <c r="N441">
        <v>0</v>
      </c>
      <c r="O441" s="18">
        <v>0</v>
      </c>
      <c r="P441" s="7">
        <v>0</v>
      </c>
      <c r="Q441">
        <v>0</v>
      </c>
      <c r="R441">
        <v>0</v>
      </c>
      <c r="S441">
        <v>2397</v>
      </c>
      <c r="T441">
        <v>0</v>
      </c>
      <c r="U441">
        <v>0</v>
      </c>
    </row>
    <row r="442" spans="1:21" x14ac:dyDescent="0.25">
      <c r="A442" s="20">
        <v>40392</v>
      </c>
      <c r="B442" s="12">
        <v>0</v>
      </c>
      <c r="C442" s="18">
        <v>0</v>
      </c>
      <c r="D442" s="18">
        <v>1343</v>
      </c>
      <c r="E442" s="18">
        <v>0</v>
      </c>
      <c r="F442" s="18">
        <v>12511</v>
      </c>
      <c r="G442" s="18">
        <v>0</v>
      </c>
      <c r="H442" s="18">
        <v>13854</v>
      </c>
      <c r="I442">
        <v>7927</v>
      </c>
      <c r="J442" s="18">
        <v>0</v>
      </c>
      <c r="K442">
        <v>1913</v>
      </c>
      <c r="L442">
        <v>233</v>
      </c>
      <c r="M442" s="7">
        <v>0</v>
      </c>
      <c r="N442">
        <v>0</v>
      </c>
      <c r="O442" s="18">
        <v>0</v>
      </c>
      <c r="P442" s="7">
        <v>0</v>
      </c>
      <c r="Q442">
        <v>57</v>
      </c>
      <c r="R442">
        <v>0</v>
      </c>
      <c r="S442">
        <v>1264</v>
      </c>
      <c r="T442">
        <v>0</v>
      </c>
      <c r="U442">
        <v>0</v>
      </c>
    </row>
    <row r="443" spans="1:21" x14ac:dyDescent="0.25">
      <c r="A443" s="20">
        <v>40393</v>
      </c>
      <c r="B443" s="12">
        <v>0</v>
      </c>
      <c r="C443" s="18">
        <v>0</v>
      </c>
      <c r="D443" s="18">
        <v>1314</v>
      </c>
      <c r="E443" s="18">
        <v>0</v>
      </c>
      <c r="F443" s="18">
        <v>10151</v>
      </c>
      <c r="G443" s="18">
        <v>0</v>
      </c>
      <c r="H443" s="18">
        <v>11465</v>
      </c>
      <c r="I443">
        <v>5832</v>
      </c>
      <c r="J443" s="18">
        <v>0</v>
      </c>
      <c r="K443">
        <v>659</v>
      </c>
      <c r="L443">
        <v>62</v>
      </c>
      <c r="M443" s="7">
        <v>0</v>
      </c>
      <c r="N443">
        <v>0</v>
      </c>
      <c r="O443" s="18">
        <v>0</v>
      </c>
      <c r="P443" s="7">
        <v>0</v>
      </c>
      <c r="Q443">
        <v>1</v>
      </c>
      <c r="R443">
        <v>49</v>
      </c>
      <c r="S443">
        <v>1414</v>
      </c>
      <c r="T443">
        <v>0</v>
      </c>
      <c r="U443">
        <v>0</v>
      </c>
    </row>
    <row r="444" spans="1:21" x14ac:dyDescent="0.25">
      <c r="A444" s="20">
        <v>40394</v>
      </c>
      <c r="B444" s="12">
        <v>0</v>
      </c>
      <c r="C444" s="18">
        <v>0</v>
      </c>
      <c r="D444" s="18">
        <v>2616</v>
      </c>
      <c r="E444" s="18">
        <v>0</v>
      </c>
      <c r="F444" s="18">
        <v>13892</v>
      </c>
      <c r="G444" s="18">
        <v>0</v>
      </c>
      <c r="H444" s="18">
        <v>16508</v>
      </c>
      <c r="I444">
        <v>4616</v>
      </c>
      <c r="J444" s="18">
        <v>0</v>
      </c>
      <c r="K444">
        <v>2632</v>
      </c>
      <c r="L444">
        <v>200</v>
      </c>
      <c r="M444" s="7">
        <v>0</v>
      </c>
      <c r="N444">
        <v>0</v>
      </c>
      <c r="O444" s="18">
        <v>0</v>
      </c>
      <c r="P444" s="7">
        <v>0</v>
      </c>
      <c r="Q444">
        <v>1002</v>
      </c>
      <c r="R444">
        <v>417</v>
      </c>
      <c r="S444">
        <v>3907</v>
      </c>
      <c r="T444">
        <v>0</v>
      </c>
      <c r="U444">
        <v>0</v>
      </c>
    </row>
    <row r="445" spans="1:21" x14ac:dyDescent="0.25">
      <c r="A445" s="20">
        <v>40395</v>
      </c>
      <c r="B445" s="12">
        <v>0</v>
      </c>
      <c r="C445" s="18">
        <v>0</v>
      </c>
      <c r="D445" s="18">
        <v>2785</v>
      </c>
      <c r="E445" s="18">
        <v>0</v>
      </c>
      <c r="F445" s="18">
        <v>11878</v>
      </c>
      <c r="G445" s="18">
        <v>0</v>
      </c>
      <c r="H445" s="18">
        <v>14663</v>
      </c>
      <c r="I445">
        <v>5359</v>
      </c>
      <c r="J445" s="18">
        <v>0</v>
      </c>
      <c r="K445">
        <v>40</v>
      </c>
      <c r="L445">
        <v>330</v>
      </c>
      <c r="M445" s="7">
        <v>0</v>
      </c>
      <c r="N445">
        <v>0</v>
      </c>
      <c r="O445">
        <v>2054</v>
      </c>
      <c r="P445" s="7">
        <v>0</v>
      </c>
      <c r="Q445">
        <v>0</v>
      </c>
      <c r="R445">
        <v>626</v>
      </c>
      <c r="S445">
        <v>1747</v>
      </c>
      <c r="T445">
        <v>0</v>
      </c>
      <c r="U445">
        <v>0</v>
      </c>
    </row>
    <row r="446" spans="1:21" x14ac:dyDescent="0.25">
      <c r="A446" s="20">
        <v>40396</v>
      </c>
      <c r="B446" s="12">
        <v>0</v>
      </c>
      <c r="C446" s="18">
        <v>0</v>
      </c>
      <c r="D446" s="18">
        <v>493</v>
      </c>
      <c r="E446" s="18">
        <v>0</v>
      </c>
      <c r="F446" s="18">
        <v>8559</v>
      </c>
      <c r="G446" s="18">
        <v>0</v>
      </c>
      <c r="H446" s="18">
        <v>9052</v>
      </c>
      <c r="I446">
        <v>5478</v>
      </c>
      <c r="J446" s="18">
        <v>0</v>
      </c>
      <c r="K446">
        <v>1771</v>
      </c>
      <c r="L446">
        <v>306</v>
      </c>
      <c r="M446" s="7">
        <v>0</v>
      </c>
      <c r="N446">
        <v>0</v>
      </c>
      <c r="O446">
        <v>0</v>
      </c>
      <c r="P446" s="7">
        <v>0</v>
      </c>
      <c r="Q446">
        <v>0</v>
      </c>
      <c r="R446">
        <v>135</v>
      </c>
      <c r="S446">
        <v>75</v>
      </c>
      <c r="T446">
        <v>0</v>
      </c>
      <c r="U446">
        <v>0</v>
      </c>
    </row>
    <row r="447" spans="1:21" x14ac:dyDescent="0.25">
      <c r="A447" s="20">
        <v>40397</v>
      </c>
      <c r="B447" s="12">
        <v>0</v>
      </c>
      <c r="C447" s="18">
        <v>0</v>
      </c>
      <c r="D447" s="18">
        <v>2304</v>
      </c>
      <c r="E447" s="18">
        <v>0</v>
      </c>
      <c r="F447" s="18">
        <v>5837</v>
      </c>
      <c r="G447" s="18">
        <v>0</v>
      </c>
      <c r="H447" s="18">
        <v>8141</v>
      </c>
      <c r="I447">
        <v>3918</v>
      </c>
      <c r="J447" s="18">
        <v>0</v>
      </c>
      <c r="K447">
        <v>160</v>
      </c>
      <c r="L447">
        <v>153</v>
      </c>
      <c r="M447" s="7">
        <v>0</v>
      </c>
      <c r="N447">
        <v>0</v>
      </c>
      <c r="O447">
        <v>642</v>
      </c>
      <c r="P447" s="7">
        <v>0</v>
      </c>
      <c r="Q447">
        <v>0</v>
      </c>
      <c r="R447">
        <v>0</v>
      </c>
      <c r="S447">
        <v>126</v>
      </c>
      <c r="T447">
        <v>0</v>
      </c>
      <c r="U447">
        <v>0</v>
      </c>
    </row>
    <row r="448" spans="1:21" x14ac:dyDescent="0.25">
      <c r="A448" s="20">
        <v>40398</v>
      </c>
      <c r="B448" s="12">
        <v>0</v>
      </c>
      <c r="C448" s="18">
        <v>0</v>
      </c>
      <c r="D448" s="18">
        <v>1576</v>
      </c>
      <c r="E448" s="18">
        <v>0</v>
      </c>
      <c r="F448" s="18">
        <v>7600</v>
      </c>
      <c r="G448" s="18">
        <v>0</v>
      </c>
      <c r="H448" s="18">
        <v>9176</v>
      </c>
      <c r="I448">
        <v>5930</v>
      </c>
      <c r="J448" s="18">
        <v>0</v>
      </c>
      <c r="K448">
        <v>1266</v>
      </c>
      <c r="L448">
        <v>91</v>
      </c>
      <c r="M448" s="7">
        <v>0</v>
      </c>
      <c r="N448">
        <v>0</v>
      </c>
      <c r="O448">
        <v>0</v>
      </c>
      <c r="P448" s="7">
        <v>0</v>
      </c>
      <c r="Q448">
        <v>0</v>
      </c>
      <c r="R448">
        <v>0</v>
      </c>
      <c r="S448">
        <v>251</v>
      </c>
      <c r="T448">
        <v>0</v>
      </c>
      <c r="U448">
        <v>0</v>
      </c>
    </row>
    <row r="449" spans="1:21" x14ac:dyDescent="0.25">
      <c r="A449" s="20">
        <v>40399</v>
      </c>
      <c r="B449" s="12">
        <v>0</v>
      </c>
      <c r="C449" s="18">
        <v>0</v>
      </c>
      <c r="D449" s="18">
        <v>3498</v>
      </c>
      <c r="E449" s="18">
        <v>0</v>
      </c>
      <c r="F449" s="18">
        <v>7675</v>
      </c>
      <c r="G449" s="18">
        <v>0</v>
      </c>
      <c r="H449" s="18">
        <v>11173</v>
      </c>
      <c r="I449">
        <v>5767</v>
      </c>
      <c r="J449" s="18">
        <v>100</v>
      </c>
      <c r="K449">
        <v>808</v>
      </c>
      <c r="L449">
        <v>232</v>
      </c>
      <c r="M449" s="7">
        <v>0</v>
      </c>
      <c r="N449">
        <v>0</v>
      </c>
      <c r="O449">
        <v>775</v>
      </c>
      <c r="P449" s="7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25">
      <c r="A450" s="20">
        <v>40400</v>
      </c>
      <c r="B450" s="12">
        <v>0</v>
      </c>
      <c r="C450" s="18">
        <v>0</v>
      </c>
      <c r="D450" s="18">
        <v>4683</v>
      </c>
      <c r="E450" s="18">
        <v>0</v>
      </c>
      <c r="F450" s="18">
        <v>4352</v>
      </c>
      <c r="G450" s="18">
        <v>0</v>
      </c>
      <c r="H450" s="18">
        <v>9035</v>
      </c>
      <c r="I450">
        <v>3161</v>
      </c>
      <c r="J450" s="18">
        <v>0</v>
      </c>
      <c r="K450">
        <v>181</v>
      </c>
      <c r="L450" s="18">
        <v>0</v>
      </c>
      <c r="M450" s="7">
        <v>0</v>
      </c>
      <c r="N450">
        <v>0</v>
      </c>
      <c r="O450">
        <v>742</v>
      </c>
      <c r="P450" s="7">
        <v>0</v>
      </c>
      <c r="Q450">
        <v>0</v>
      </c>
      <c r="R450">
        <v>0</v>
      </c>
      <c r="S450">
        <v>36</v>
      </c>
      <c r="T450">
        <v>0</v>
      </c>
      <c r="U450">
        <v>0</v>
      </c>
    </row>
    <row r="451" spans="1:21" x14ac:dyDescent="0.25">
      <c r="A451" s="20">
        <v>40401</v>
      </c>
      <c r="B451" s="12">
        <v>0</v>
      </c>
      <c r="C451" s="18">
        <v>0</v>
      </c>
      <c r="D451" s="18">
        <v>1667</v>
      </c>
      <c r="E451" s="18">
        <v>0</v>
      </c>
      <c r="F451" s="18">
        <v>5432</v>
      </c>
      <c r="G451" s="18">
        <v>0</v>
      </c>
      <c r="H451" s="18">
        <v>7099</v>
      </c>
      <c r="I451">
        <v>4583</v>
      </c>
      <c r="J451" s="18">
        <v>0</v>
      </c>
      <c r="K451">
        <v>250</v>
      </c>
      <c r="L451" s="18">
        <v>0</v>
      </c>
      <c r="M451" s="7">
        <v>0</v>
      </c>
      <c r="N451">
        <v>0</v>
      </c>
      <c r="O451">
        <v>0</v>
      </c>
      <c r="P451" s="7">
        <v>0</v>
      </c>
      <c r="Q451">
        <v>0</v>
      </c>
      <c r="R451">
        <v>0</v>
      </c>
      <c r="S451">
        <v>599</v>
      </c>
      <c r="T451">
        <v>0</v>
      </c>
      <c r="U451">
        <v>0</v>
      </c>
    </row>
    <row r="452" spans="1:21" x14ac:dyDescent="0.25">
      <c r="A452" s="20">
        <v>40402</v>
      </c>
      <c r="B452" s="12">
        <v>0</v>
      </c>
      <c r="C452" s="18">
        <v>0</v>
      </c>
      <c r="D452" s="18">
        <v>2373</v>
      </c>
      <c r="E452" s="18">
        <v>0</v>
      </c>
      <c r="F452" s="18">
        <v>6339</v>
      </c>
      <c r="G452" s="18">
        <v>0</v>
      </c>
      <c r="H452" s="18">
        <v>8712</v>
      </c>
      <c r="I452">
        <v>4315</v>
      </c>
      <c r="J452" s="18">
        <v>0</v>
      </c>
      <c r="K452">
        <v>1598</v>
      </c>
      <c r="L452" s="18">
        <v>0</v>
      </c>
      <c r="M452" s="7">
        <v>0</v>
      </c>
      <c r="N452">
        <v>0</v>
      </c>
      <c r="O452">
        <v>270</v>
      </c>
      <c r="P452" s="7">
        <v>0</v>
      </c>
      <c r="Q452">
        <v>0</v>
      </c>
      <c r="R452">
        <v>0</v>
      </c>
      <c r="S452">
        <v>156</v>
      </c>
      <c r="T452">
        <v>0</v>
      </c>
      <c r="U452">
        <v>0</v>
      </c>
    </row>
    <row r="453" spans="1:21" x14ac:dyDescent="0.25">
      <c r="A453" s="20">
        <v>40403</v>
      </c>
      <c r="B453" s="12">
        <v>0</v>
      </c>
      <c r="C453" s="18">
        <v>0</v>
      </c>
      <c r="D453" s="18">
        <v>649</v>
      </c>
      <c r="E453" s="18">
        <v>0</v>
      </c>
      <c r="F453" s="18">
        <v>7815</v>
      </c>
      <c r="G453" s="18">
        <v>0</v>
      </c>
      <c r="H453" s="18">
        <v>8464</v>
      </c>
      <c r="I453">
        <v>4307</v>
      </c>
      <c r="J453" s="18">
        <v>0</v>
      </c>
      <c r="K453">
        <v>1417</v>
      </c>
      <c r="L453">
        <v>850</v>
      </c>
      <c r="M453" s="7">
        <v>0</v>
      </c>
      <c r="N453">
        <v>0</v>
      </c>
      <c r="O453">
        <v>0</v>
      </c>
      <c r="P453" s="7">
        <v>0</v>
      </c>
      <c r="Q453">
        <v>0</v>
      </c>
      <c r="R453">
        <v>0</v>
      </c>
      <c r="S453">
        <v>279</v>
      </c>
      <c r="T453">
        <v>0</v>
      </c>
      <c r="U453">
        <v>0</v>
      </c>
    </row>
    <row r="454" spans="1:21" x14ac:dyDescent="0.25">
      <c r="A454" s="20">
        <v>40404</v>
      </c>
      <c r="B454" s="12">
        <v>0</v>
      </c>
      <c r="C454" s="18">
        <v>0</v>
      </c>
      <c r="D454" s="18">
        <v>3038</v>
      </c>
      <c r="E454" s="18">
        <v>0</v>
      </c>
      <c r="F454" s="18">
        <v>6829</v>
      </c>
      <c r="G454" s="18">
        <v>0</v>
      </c>
      <c r="H454" s="18">
        <v>9867</v>
      </c>
      <c r="I454">
        <v>2925</v>
      </c>
      <c r="J454" s="18">
        <v>80</v>
      </c>
      <c r="K454">
        <v>1771</v>
      </c>
      <c r="L454">
        <v>146</v>
      </c>
      <c r="M454" s="7">
        <v>0</v>
      </c>
      <c r="N454">
        <v>0</v>
      </c>
      <c r="O454">
        <v>1587</v>
      </c>
      <c r="P454" s="7">
        <v>0</v>
      </c>
      <c r="Q454">
        <v>0</v>
      </c>
      <c r="R454">
        <v>0</v>
      </c>
      <c r="S454">
        <v>53</v>
      </c>
      <c r="T454">
        <v>0</v>
      </c>
      <c r="U454">
        <v>0</v>
      </c>
    </row>
    <row r="455" spans="1:21" x14ac:dyDescent="0.25">
      <c r="A455" s="20">
        <v>40405</v>
      </c>
      <c r="B455" s="12">
        <v>0</v>
      </c>
      <c r="C455" s="18">
        <v>0</v>
      </c>
      <c r="D455" s="18">
        <v>6622</v>
      </c>
      <c r="E455" s="18">
        <v>0</v>
      </c>
      <c r="F455" s="18">
        <v>3908</v>
      </c>
      <c r="G455" s="18">
        <v>0</v>
      </c>
      <c r="H455" s="18">
        <v>10530</v>
      </c>
      <c r="I455">
        <v>2651</v>
      </c>
      <c r="J455" s="18">
        <v>0</v>
      </c>
      <c r="K455">
        <v>573</v>
      </c>
      <c r="L455" s="18">
        <v>0</v>
      </c>
      <c r="M455" s="7">
        <v>0</v>
      </c>
      <c r="N455">
        <v>0</v>
      </c>
      <c r="O455">
        <v>684</v>
      </c>
      <c r="P455" s="7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25">
      <c r="A456" s="20">
        <v>40406</v>
      </c>
      <c r="B456" s="12">
        <v>0</v>
      </c>
      <c r="C456" s="18">
        <v>0</v>
      </c>
      <c r="D456" s="18">
        <v>2622</v>
      </c>
      <c r="E456" s="18">
        <v>0</v>
      </c>
      <c r="F456" s="18">
        <v>4109</v>
      </c>
      <c r="G456" s="18">
        <v>0</v>
      </c>
      <c r="H456" s="18">
        <v>6731</v>
      </c>
      <c r="I456">
        <v>4078</v>
      </c>
      <c r="J456" s="18">
        <v>0</v>
      </c>
      <c r="K456" s="18">
        <v>0</v>
      </c>
      <c r="L456" s="18">
        <v>0</v>
      </c>
      <c r="M456" s="7">
        <v>0</v>
      </c>
      <c r="N456">
        <v>0</v>
      </c>
      <c r="O456" s="18">
        <v>0</v>
      </c>
      <c r="P456" s="7">
        <v>0</v>
      </c>
      <c r="Q456">
        <v>0</v>
      </c>
      <c r="R456">
        <v>0</v>
      </c>
      <c r="S456">
        <v>31</v>
      </c>
      <c r="T456">
        <v>0</v>
      </c>
      <c r="U456">
        <v>0</v>
      </c>
    </row>
    <row r="457" spans="1:21" x14ac:dyDescent="0.25">
      <c r="A457" s="20">
        <v>40407</v>
      </c>
      <c r="B457" s="12">
        <v>0</v>
      </c>
      <c r="C457" s="18">
        <v>0</v>
      </c>
      <c r="D457" s="18">
        <v>3501</v>
      </c>
      <c r="E457" s="18">
        <v>0</v>
      </c>
      <c r="F457" s="18">
        <v>5204</v>
      </c>
      <c r="G457" s="18">
        <v>0</v>
      </c>
      <c r="H457" s="18">
        <v>8705</v>
      </c>
      <c r="I457">
        <v>4800</v>
      </c>
      <c r="J457" s="18">
        <v>0</v>
      </c>
      <c r="K457" s="18">
        <v>404</v>
      </c>
      <c r="L457" s="18">
        <v>0</v>
      </c>
      <c r="M457" s="7">
        <v>0</v>
      </c>
      <c r="N457">
        <v>0</v>
      </c>
      <c r="O457" s="18">
        <v>0</v>
      </c>
      <c r="P457" s="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25">
      <c r="A458" s="20">
        <v>40408</v>
      </c>
      <c r="B458" s="12">
        <v>0</v>
      </c>
      <c r="C458" s="18">
        <v>0</v>
      </c>
      <c r="D458" s="18">
        <v>4265</v>
      </c>
      <c r="E458" s="18">
        <v>0</v>
      </c>
      <c r="F458" s="18">
        <v>3635</v>
      </c>
      <c r="G458" s="18">
        <v>0</v>
      </c>
      <c r="H458" s="18">
        <v>7900</v>
      </c>
      <c r="I458">
        <v>3575</v>
      </c>
      <c r="J458" s="18">
        <v>0</v>
      </c>
      <c r="K458" s="18">
        <v>0</v>
      </c>
      <c r="L458" s="18">
        <v>60</v>
      </c>
      <c r="M458" s="7">
        <v>0</v>
      </c>
      <c r="N458">
        <v>0</v>
      </c>
      <c r="O458" s="18">
        <v>0</v>
      </c>
      <c r="P458" s="7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25">
      <c r="A459" s="20">
        <v>40409</v>
      </c>
      <c r="B459" s="12">
        <v>0</v>
      </c>
      <c r="C459" s="18">
        <v>0</v>
      </c>
      <c r="D459" s="18">
        <v>2632</v>
      </c>
      <c r="E459" s="18">
        <v>0</v>
      </c>
      <c r="F459" s="18">
        <v>7023</v>
      </c>
      <c r="G459" s="18">
        <v>0</v>
      </c>
      <c r="H459" s="18">
        <v>9655</v>
      </c>
      <c r="I459">
        <v>5897</v>
      </c>
      <c r="J459" s="18">
        <v>0</v>
      </c>
      <c r="K459" s="18">
        <v>0</v>
      </c>
      <c r="L459" s="18">
        <v>0</v>
      </c>
      <c r="M459" s="7">
        <v>0</v>
      </c>
      <c r="N459">
        <v>0</v>
      </c>
      <c r="O459" s="18">
        <v>0</v>
      </c>
      <c r="P459" s="7">
        <v>0</v>
      </c>
      <c r="Q459">
        <v>161</v>
      </c>
      <c r="R459">
        <v>0</v>
      </c>
      <c r="S459">
        <v>965</v>
      </c>
      <c r="T459">
        <v>0</v>
      </c>
      <c r="U459">
        <v>0</v>
      </c>
    </row>
    <row r="460" spans="1:21" x14ac:dyDescent="0.25">
      <c r="A460" s="20">
        <v>40410</v>
      </c>
      <c r="B460" s="12">
        <v>0</v>
      </c>
      <c r="C460" s="18">
        <v>0</v>
      </c>
      <c r="D460" s="18">
        <v>2142</v>
      </c>
      <c r="E460" s="18">
        <v>0</v>
      </c>
      <c r="F460" s="18">
        <v>11128</v>
      </c>
      <c r="G460" s="18">
        <v>0</v>
      </c>
      <c r="H460" s="18">
        <v>13270</v>
      </c>
      <c r="I460">
        <v>10782</v>
      </c>
      <c r="J460" s="18">
        <v>0</v>
      </c>
      <c r="K460" s="18">
        <v>0</v>
      </c>
      <c r="L460" s="18">
        <v>0</v>
      </c>
      <c r="M460" s="7">
        <v>0</v>
      </c>
      <c r="N460">
        <v>0</v>
      </c>
      <c r="O460" s="18">
        <v>0</v>
      </c>
      <c r="P460" s="7">
        <v>0</v>
      </c>
      <c r="Q460">
        <v>0</v>
      </c>
      <c r="R460">
        <v>0</v>
      </c>
      <c r="S460">
        <v>346</v>
      </c>
      <c r="T460">
        <v>0</v>
      </c>
      <c r="U460">
        <v>0</v>
      </c>
    </row>
    <row r="461" spans="1:21" x14ac:dyDescent="0.25">
      <c r="A461" s="20">
        <v>40411</v>
      </c>
      <c r="B461" s="12">
        <v>0</v>
      </c>
      <c r="C461" s="18">
        <v>0</v>
      </c>
      <c r="D461" s="18">
        <v>2953</v>
      </c>
      <c r="E461" s="18">
        <v>0</v>
      </c>
      <c r="F461" s="18">
        <v>7394</v>
      </c>
      <c r="G461" s="18">
        <v>0</v>
      </c>
      <c r="H461" s="18">
        <v>10347</v>
      </c>
      <c r="I461">
        <v>6616</v>
      </c>
      <c r="J461" s="18">
        <v>0</v>
      </c>
      <c r="K461" s="18">
        <v>450</v>
      </c>
      <c r="L461" s="18">
        <v>0</v>
      </c>
      <c r="M461" s="7">
        <v>0</v>
      </c>
      <c r="N461">
        <v>0</v>
      </c>
      <c r="O461" s="18">
        <v>0</v>
      </c>
      <c r="P461" s="7">
        <v>0</v>
      </c>
      <c r="Q461">
        <v>44</v>
      </c>
      <c r="R461">
        <v>0</v>
      </c>
      <c r="S461">
        <v>284</v>
      </c>
      <c r="T461">
        <v>0</v>
      </c>
      <c r="U461">
        <v>0</v>
      </c>
    </row>
    <row r="462" spans="1:21" x14ac:dyDescent="0.25">
      <c r="A462" s="20">
        <v>40412</v>
      </c>
      <c r="B462" s="12">
        <v>0</v>
      </c>
      <c r="C462" s="18">
        <v>0</v>
      </c>
      <c r="D462" s="18">
        <v>2767</v>
      </c>
      <c r="E462" s="18">
        <v>0</v>
      </c>
      <c r="F462" s="18">
        <v>6909</v>
      </c>
      <c r="G462" s="18">
        <v>0</v>
      </c>
      <c r="H462" s="18">
        <v>9676</v>
      </c>
      <c r="I462">
        <v>5285</v>
      </c>
      <c r="J462" s="18">
        <v>0</v>
      </c>
      <c r="K462" s="18">
        <v>1224</v>
      </c>
      <c r="L462" s="18">
        <v>0</v>
      </c>
      <c r="M462" s="7">
        <v>0</v>
      </c>
      <c r="N462">
        <v>0</v>
      </c>
      <c r="O462" s="18">
        <v>0</v>
      </c>
      <c r="P462" s="7">
        <v>0</v>
      </c>
      <c r="Q462">
        <v>0</v>
      </c>
      <c r="R462">
        <v>0</v>
      </c>
      <c r="S462">
        <v>400</v>
      </c>
      <c r="T462">
        <v>0</v>
      </c>
      <c r="U462">
        <v>0</v>
      </c>
    </row>
    <row r="463" spans="1:21" x14ac:dyDescent="0.25">
      <c r="A463" s="20">
        <v>40413</v>
      </c>
      <c r="B463" s="12">
        <v>0</v>
      </c>
      <c r="C463" s="18">
        <v>0</v>
      </c>
      <c r="D463" s="18">
        <v>2510</v>
      </c>
      <c r="E463" s="18">
        <v>0</v>
      </c>
      <c r="F463" s="18">
        <v>7515</v>
      </c>
      <c r="G463" s="18">
        <v>0</v>
      </c>
      <c r="H463" s="18">
        <v>10025</v>
      </c>
      <c r="I463">
        <v>5455</v>
      </c>
      <c r="J463" s="18">
        <v>0</v>
      </c>
      <c r="K463" s="18">
        <v>1769</v>
      </c>
      <c r="L463" s="18">
        <v>0</v>
      </c>
      <c r="M463" s="7">
        <v>0</v>
      </c>
      <c r="N463">
        <v>0</v>
      </c>
      <c r="O463" s="18">
        <v>0</v>
      </c>
      <c r="P463" s="7">
        <v>0</v>
      </c>
      <c r="Q463">
        <v>0</v>
      </c>
      <c r="R463">
        <v>0</v>
      </c>
      <c r="S463">
        <v>291</v>
      </c>
      <c r="T463">
        <v>0</v>
      </c>
      <c r="U463">
        <v>0</v>
      </c>
    </row>
    <row r="464" spans="1:21" x14ac:dyDescent="0.25">
      <c r="A464" s="20">
        <v>40414</v>
      </c>
      <c r="B464" s="12">
        <v>0</v>
      </c>
      <c r="C464" s="18">
        <v>0</v>
      </c>
      <c r="D464" s="18">
        <v>2658</v>
      </c>
      <c r="E464" s="18">
        <v>0</v>
      </c>
      <c r="F464" s="18">
        <v>5801</v>
      </c>
      <c r="G464" s="18">
        <v>0</v>
      </c>
      <c r="H464" s="18">
        <v>8459</v>
      </c>
      <c r="I464">
        <v>4225</v>
      </c>
      <c r="J464" s="18">
        <v>0</v>
      </c>
      <c r="K464" s="18">
        <v>813</v>
      </c>
      <c r="L464" s="18">
        <v>0</v>
      </c>
      <c r="M464" s="7">
        <v>0</v>
      </c>
      <c r="N464">
        <v>0</v>
      </c>
      <c r="O464" s="18">
        <v>0</v>
      </c>
      <c r="P464" s="7">
        <v>0</v>
      </c>
      <c r="Q464">
        <v>317</v>
      </c>
      <c r="R464">
        <v>0</v>
      </c>
      <c r="S464">
        <v>446</v>
      </c>
      <c r="T464">
        <v>0</v>
      </c>
      <c r="U464">
        <v>0</v>
      </c>
    </row>
    <row r="465" spans="1:21" x14ac:dyDescent="0.25">
      <c r="A465" s="20">
        <v>40415</v>
      </c>
      <c r="B465" s="12">
        <v>0</v>
      </c>
      <c r="C465" s="18">
        <v>0</v>
      </c>
      <c r="D465" s="18">
        <v>2658</v>
      </c>
      <c r="E465" s="18">
        <v>0</v>
      </c>
      <c r="F465" s="18">
        <v>3662</v>
      </c>
      <c r="G465" s="18">
        <v>0</v>
      </c>
      <c r="H465" s="18">
        <v>6320</v>
      </c>
      <c r="I465">
        <v>3662</v>
      </c>
      <c r="J465" s="18">
        <v>0</v>
      </c>
      <c r="K465" s="18">
        <v>0</v>
      </c>
      <c r="L465" s="18">
        <v>0</v>
      </c>
      <c r="M465" s="7">
        <v>0</v>
      </c>
      <c r="N465">
        <v>0</v>
      </c>
      <c r="O465" s="18">
        <v>0</v>
      </c>
      <c r="P465" s="7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25">
      <c r="A466" s="20">
        <v>40416</v>
      </c>
      <c r="B466" s="12">
        <v>0</v>
      </c>
      <c r="C466" s="18">
        <v>0</v>
      </c>
      <c r="D466" s="18">
        <v>1707</v>
      </c>
      <c r="E466" s="18">
        <v>0</v>
      </c>
      <c r="F466" s="18">
        <v>4331</v>
      </c>
      <c r="G466" s="18">
        <v>0</v>
      </c>
      <c r="H466" s="18">
        <v>6038</v>
      </c>
      <c r="I466">
        <v>4093</v>
      </c>
      <c r="J466" s="18">
        <v>0</v>
      </c>
      <c r="K466" s="18">
        <v>0</v>
      </c>
      <c r="L466" s="18">
        <v>0</v>
      </c>
      <c r="M466" s="7">
        <v>0</v>
      </c>
      <c r="N466">
        <v>0</v>
      </c>
      <c r="O466" s="18">
        <v>0</v>
      </c>
      <c r="P466" s="7">
        <v>0</v>
      </c>
      <c r="Q466">
        <v>238</v>
      </c>
      <c r="R466">
        <v>0</v>
      </c>
      <c r="S466">
        <v>0</v>
      </c>
      <c r="T466">
        <v>0</v>
      </c>
      <c r="U466">
        <v>0</v>
      </c>
    </row>
    <row r="467" spans="1:21" x14ac:dyDescent="0.25">
      <c r="A467" s="20">
        <v>40417</v>
      </c>
      <c r="B467" s="12">
        <v>0</v>
      </c>
      <c r="C467" s="18">
        <v>0</v>
      </c>
      <c r="D467" s="18">
        <v>2941</v>
      </c>
      <c r="E467" s="18">
        <v>0</v>
      </c>
      <c r="F467" s="18">
        <v>5533</v>
      </c>
      <c r="G467" s="18">
        <v>0</v>
      </c>
      <c r="H467" s="18">
        <v>8474</v>
      </c>
      <c r="I467">
        <v>5438</v>
      </c>
      <c r="J467" s="18">
        <v>0</v>
      </c>
      <c r="K467" s="18">
        <v>18</v>
      </c>
      <c r="L467" s="18">
        <v>0</v>
      </c>
      <c r="M467" s="7">
        <v>0</v>
      </c>
      <c r="N467">
        <v>0</v>
      </c>
      <c r="O467" s="18">
        <v>0</v>
      </c>
      <c r="P467" s="7">
        <v>0</v>
      </c>
      <c r="Q467">
        <v>0</v>
      </c>
      <c r="R467">
        <v>0</v>
      </c>
      <c r="S467">
        <v>77</v>
      </c>
      <c r="T467">
        <v>0</v>
      </c>
      <c r="U467">
        <v>0</v>
      </c>
    </row>
    <row r="468" spans="1:21" x14ac:dyDescent="0.25">
      <c r="A468" s="20">
        <v>40418</v>
      </c>
      <c r="B468" s="12">
        <v>0</v>
      </c>
      <c r="C468" s="18">
        <v>0</v>
      </c>
      <c r="D468" s="18">
        <v>2104</v>
      </c>
      <c r="E468" s="18">
        <v>0</v>
      </c>
      <c r="F468" s="18">
        <v>4232</v>
      </c>
      <c r="G468" s="18">
        <v>0</v>
      </c>
      <c r="H468" s="18">
        <v>6336</v>
      </c>
      <c r="I468">
        <v>4232</v>
      </c>
      <c r="J468" s="18">
        <v>0</v>
      </c>
      <c r="K468" s="18">
        <v>0</v>
      </c>
      <c r="L468" s="18">
        <v>0</v>
      </c>
      <c r="M468" s="7">
        <v>0</v>
      </c>
      <c r="N468">
        <v>0</v>
      </c>
      <c r="O468" s="18">
        <v>0</v>
      </c>
      <c r="P468" s="7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 s="20">
        <v>40419</v>
      </c>
      <c r="B469" s="12">
        <v>0</v>
      </c>
      <c r="C469" s="18">
        <v>0</v>
      </c>
      <c r="D469" s="18">
        <v>2000</v>
      </c>
      <c r="E469" s="18">
        <v>0</v>
      </c>
      <c r="F469" s="18">
        <v>6076</v>
      </c>
      <c r="G469" s="18">
        <v>0</v>
      </c>
      <c r="H469" s="18">
        <v>8076</v>
      </c>
      <c r="I469">
        <v>4166</v>
      </c>
      <c r="J469" s="18">
        <v>0</v>
      </c>
      <c r="K469" s="18">
        <v>0</v>
      </c>
      <c r="L469" s="18">
        <v>0</v>
      </c>
      <c r="M469" s="7">
        <v>0</v>
      </c>
      <c r="N469">
        <v>0</v>
      </c>
      <c r="O469" s="18">
        <v>0</v>
      </c>
      <c r="P469" s="7">
        <v>0</v>
      </c>
      <c r="Q469">
        <v>0</v>
      </c>
      <c r="R469">
        <v>0</v>
      </c>
      <c r="S469">
        <v>1910</v>
      </c>
      <c r="T469">
        <v>0</v>
      </c>
      <c r="U469">
        <v>0</v>
      </c>
    </row>
    <row r="470" spans="1:21" x14ac:dyDescent="0.25">
      <c r="A470" s="20">
        <v>40420</v>
      </c>
      <c r="B470" s="12">
        <v>0</v>
      </c>
      <c r="C470" s="18">
        <v>0</v>
      </c>
      <c r="D470" s="18">
        <v>2730</v>
      </c>
      <c r="E470" s="18">
        <v>0</v>
      </c>
      <c r="F470" s="18">
        <v>3090</v>
      </c>
      <c r="G470" s="18">
        <v>0</v>
      </c>
      <c r="H470" s="18">
        <v>5820</v>
      </c>
      <c r="I470">
        <v>3090</v>
      </c>
      <c r="J470" s="18">
        <v>0</v>
      </c>
      <c r="K470" s="18">
        <v>0</v>
      </c>
      <c r="L470" s="18">
        <v>0</v>
      </c>
      <c r="M470" s="7">
        <v>0</v>
      </c>
      <c r="N470">
        <v>0</v>
      </c>
      <c r="O470" s="18">
        <v>0</v>
      </c>
      <c r="P470" s="7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25">
      <c r="A471" s="20">
        <v>40421</v>
      </c>
      <c r="B471" s="12">
        <v>0</v>
      </c>
      <c r="C471" s="18">
        <v>0</v>
      </c>
      <c r="D471" s="18">
        <v>2146</v>
      </c>
      <c r="E471" s="18">
        <v>0</v>
      </c>
      <c r="F471" s="18">
        <v>2778</v>
      </c>
      <c r="G471" s="18">
        <v>0</v>
      </c>
      <c r="H471" s="18">
        <v>4924</v>
      </c>
      <c r="I471">
        <v>2634</v>
      </c>
      <c r="J471" s="18">
        <v>0</v>
      </c>
      <c r="K471" s="18">
        <v>0</v>
      </c>
      <c r="L471" s="18">
        <v>0</v>
      </c>
      <c r="M471" s="7">
        <v>0</v>
      </c>
      <c r="N471">
        <v>0</v>
      </c>
      <c r="O471" s="18">
        <v>0</v>
      </c>
      <c r="P471" s="7">
        <v>0</v>
      </c>
      <c r="Q471">
        <v>0</v>
      </c>
      <c r="R471">
        <v>0</v>
      </c>
      <c r="S471">
        <v>144</v>
      </c>
      <c r="T471">
        <v>0</v>
      </c>
      <c r="U471">
        <v>0</v>
      </c>
    </row>
    <row r="472" spans="1:21" x14ac:dyDescent="0.25">
      <c r="A472" s="20">
        <v>40422</v>
      </c>
      <c r="B472" s="12">
        <v>0</v>
      </c>
      <c r="C472" s="18">
        <v>0</v>
      </c>
      <c r="D472" s="18">
        <v>1369</v>
      </c>
      <c r="E472" s="18">
        <v>0</v>
      </c>
      <c r="F472" s="18">
        <v>1739</v>
      </c>
      <c r="G472" s="18">
        <v>0</v>
      </c>
      <c r="H472" s="18">
        <v>3108</v>
      </c>
      <c r="I472">
        <v>1683</v>
      </c>
      <c r="J472" s="18">
        <v>0</v>
      </c>
      <c r="K472" s="18">
        <v>0</v>
      </c>
      <c r="L472" s="18">
        <v>0</v>
      </c>
      <c r="M472" s="7">
        <v>0</v>
      </c>
      <c r="N472">
        <v>0</v>
      </c>
      <c r="O472" s="18">
        <v>0</v>
      </c>
      <c r="P472" s="7">
        <v>0</v>
      </c>
      <c r="Q472">
        <v>0</v>
      </c>
      <c r="R472">
        <v>0</v>
      </c>
      <c r="S472">
        <v>56</v>
      </c>
      <c r="T472">
        <v>0</v>
      </c>
      <c r="U472">
        <v>0</v>
      </c>
    </row>
    <row r="473" spans="1:21" x14ac:dyDescent="0.25">
      <c r="A473" s="20">
        <v>40423</v>
      </c>
      <c r="B473" s="12">
        <v>0</v>
      </c>
      <c r="C473" s="18">
        <v>0</v>
      </c>
      <c r="D473" s="18">
        <v>2231</v>
      </c>
      <c r="E473" s="18">
        <v>0</v>
      </c>
      <c r="F473" s="18">
        <v>1752</v>
      </c>
      <c r="G473" s="18">
        <v>0</v>
      </c>
      <c r="H473" s="18">
        <v>3983</v>
      </c>
      <c r="I473">
        <v>1667</v>
      </c>
      <c r="J473" s="18">
        <v>0</v>
      </c>
      <c r="K473" s="18">
        <v>0</v>
      </c>
      <c r="L473" s="18">
        <v>0</v>
      </c>
      <c r="M473" s="7">
        <v>0</v>
      </c>
      <c r="N473">
        <v>0</v>
      </c>
      <c r="O473" s="18">
        <v>0</v>
      </c>
      <c r="P473" s="7">
        <v>0</v>
      </c>
      <c r="Q473">
        <v>0</v>
      </c>
      <c r="R473">
        <v>85</v>
      </c>
      <c r="S473">
        <v>0</v>
      </c>
      <c r="T473">
        <v>0</v>
      </c>
      <c r="U473">
        <v>0</v>
      </c>
    </row>
    <row r="474" spans="1:21" x14ac:dyDescent="0.25">
      <c r="A474" s="20">
        <v>40424</v>
      </c>
      <c r="B474" s="12">
        <v>0</v>
      </c>
      <c r="C474" s="18">
        <v>0</v>
      </c>
      <c r="D474" s="18">
        <v>2830.3415895227899</v>
      </c>
      <c r="E474" s="18">
        <v>0</v>
      </c>
      <c r="F474" s="18">
        <v>734</v>
      </c>
      <c r="G474" s="18">
        <v>0</v>
      </c>
      <c r="H474" s="18">
        <v>3564.3415895227899</v>
      </c>
      <c r="I474">
        <v>734</v>
      </c>
      <c r="J474" s="18">
        <v>0</v>
      </c>
      <c r="K474" s="18">
        <v>0</v>
      </c>
      <c r="L474" s="18">
        <v>0</v>
      </c>
      <c r="M474" s="7">
        <v>0</v>
      </c>
      <c r="N474">
        <v>0</v>
      </c>
      <c r="O474" s="18">
        <v>0</v>
      </c>
      <c r="P474" s="7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25">
      <c r="A475" s="20">
        <v>40425</v>
      </c>
      <c r="B475" s="12">
        <v>0</v>
      </c>
      <c r="C475" s="18">
        <v>0</v>
      </c>
      <c r="D475" s="18">
        <v>1705.6889196088</v>
      </c>
      <c r="E475" s="18">
        <v>0</v>
      </c>
      <c r="F475" s="18">
        <v>1484</v>
      </c>
      <c r="G475" s="18">
        <v>0</v>
      </c>
      <c r="H475" s="18">
        <v>3189.6889196088</v>
      </c>
      <c r="I475">
        <v>1032</v>
      </c>
      <c r="J475" s="18">
        <v>0</v>
      </c>
      <c r="K475" s="18">
        <v>0</v>
      </c>
      <c r="L475" s="18">
        <v>0</v>
      </c>
      <c r="M475" s="7">
        <v>0</v>
      </c>
      <c r="N475">
        <v>0</v>
      </c>
      <c r="O475" s="18">
        <v>0</v>
      </c>
      <c r="P475" s="7">
        <v>0</v>
      </c>
      <c r="Q475">
        <v>0</v>
      </c>
      <c r="R475">
        <v>452</v>
      </c>
      <c r="S475">
        <v>0</v>
      </c>
      <c r="T475">
        <v>0</v>
      </c>
      <c r="U475">
        <v>0</v>
      </c>
    </row>
    <row r="476" spans="1:21" x14ac:dyDescent="0.25">
      <c r="A476" s="20">
        <v>40426</v>
      </c>
      <c r="B476" s="12">
        <v>0</v>
      </c>
      <c r="C476" s="18">
        <v>0</v>
      </c>
      <c r="D476" s="18">
        <v>1431.41648852666</v>
      </c>
      <c r="E476" s="18">
        <v>0</v>
      </c>
      <c r="F476" s="18">
        <v>1423</v>
      </c>
      <c r="G476" s="18">
        <v>0</v>
      </c>
      <c r="H476" s="18">
        <v>2854.41648852666</v>
      </c>
      <c r="I476">
        <v>1402</v>
      </c>
      <c r="J476" s="18">
        <v>0</v>
      </c>
      <c r="K476" s="18">
        <v>0</v>
      </c>
      <c r="L476" s="18">
        <v>0</v>
      </c>
      <c r="M476" s="7">
        <v>0</v>
      </c>
      <c r="N476">
        <v>0</v>
      </c>
      <c r="O476" s="18">
        <v>0</v>
      </c>
      <c r="P476" s="7">
        <v>0</v>
      </c>
      <c r="Q476">
        <v>0</v>
      </c>
      <c r="R476">
        <v>0</v>
      </c>
      <c r="S476">
        <v>21</v>
      </c>
      <c r="T476">
        <v>0</v>
      </c>
      <c r="U476">
        <v>0</v>
      </c>
    </row>
    <row r="477" spans="1:21" x14ac:dyDescent="0.25">
      <c r="A477" s="20">
        <v>40427</v>
      </c>
      <c r="B477" s="12">
        <v>0</v>
      </c>
      <c r="C477" s="18">
        <v>0</v>
      </c>
      <c r="D477" s="18">
        <v>928.3849871642401</v>
      </c>
      <c r="E477" s="18">
        <v>0</v>
      </c>
      <c r="F477" s="18">
        <v>1626</v>
      </c>
      <c r="G477" s="18">
        <v>0</v>
      </c>
      <c r="H477" s="18">
        <v>2554.3849871642401</v>
      </c>
      <c r="I477">
        <v>1312</v>
      </c>
      <c r="J477" s="18">
        <v>0</v>
      </c>
      <c r="K477" s="18">
        <v>0</v>
      </c>
      <c r="L477" s="18">
        <v>0</v>
      </c>
      <c r="M477" s="7">
        <v>0</v>
      </c>
      <c r="N477">
        <v>0</v>
      </c>
      <c r="O477" s="18">
        <v>0</v>
      </c>
      <c r="P477" s="7">
        <v>0</v>
      </c>
      <c r="Q477">
        <v>0</v>
      </c>
      <c r="R477">
        <v>314</v>
      </c>
      <c r="S477">
        <v>0</v>
      </c>
      <c r="T477">
        <v>0</v>
      </c>
      <c r="U477">
        <v>0</v>
      </c>
    </row>
    <row r="478" spans="1:21" x14ac:dyDescent="0.25">
      <c r="A478" s="20">
        <v>40428</v>
      </c>
      <c r="B478" s="12">
        <v>0</v>
      </c>
      <c r="C478" s="18">
        <v>0</v>
      </c>
      <c r="D478" s="18">
        <v>2270.8901946779201</v>
      </c>
      <c r="E478" s="18">
        <v>0</v>
      </c>
      <c r="F478" s="18">
        <v>15</v>
      </c>
      <c r="G478" s="18">
        <v>0</v>
      </c>
      <c r="H478" s="18">
        <v>2285.8901946779201</v>
      </c>
      <c r="I478">
        <v>0</v>
      </c>
      <c r="J478" s="18">
        <v>0</v>
      </c>
      <c r="K478" s="18">
        <v>0</v>
      </c>
      <c r="L478" s="18">
        <v>0</v>
      </c>
      <c r="M478" s="7">
        <v>0</v>
      </c>
      <c r="N478">
        <v>0</v>
      </c>
      <c r="O478" s="18">
        <v>0</v>
      </c>
      <c r="P478" s="7">
        <v>0</v>
      </c>
      <c r="Q478">
        <v>0</v>
      </c>
      <c r="R478">
        <v>15</v>
      </c>
      <c r="S478">
        <v>0</v>
      </c>
      <c r="T478">
        <v>0</v>
      </c>
      <c r="U478">
        <v>0</v>
      </c>
    </row>
    <row r="479" spans="1:21" x14ac:dyDescent="0.25">
      <c r="A479" s="20">
        <v>40429</v>
      </c>
      <c r="B479" s="12">
        <v>0</v>
      </c>
      <c r="C479" s="18">
        <v>0</v>
      </c>
      <c r="D479" s="18">
        <v>2045.6172457878199</v>
      </c>
      <c r="E479" s="18">
        <v>0</v>
      </c>
      <c r="F479" s="18">
        <v>0</v>
      </c>
      <c r="G479" s="18">
        <v>0</v>
      </c>
      <c r="H479" s="18">
        <v>2045.6172457878199</v>
      </c>
      <c r="I479">
        <v>0</v>
      </c>
      <c r="J479" s="18">
        <v>0</v>
      </c>
      <c r="K479" s="18">
        <v>0</v>
      </c>
      <c r="L479" s="18">
        <v>0</v>
      </c>
      <c r="M479" s="7">
        <v>0</v>
      </c>
      <c r="N479">
        <v>0</v>
      </c>
      <c r="O479" s="18">
        <v>0</v>
      </c>
      <c r="P479" s="7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25">
      <c r="A480" s="20">
        <v>40430</v>
      </c>
      <c r="B480" s="12">
        <v>0</v>
      </c>
      <c r="C480" s="18">
        <v>0</v>
      </c>
      <c r="D480" s="18">
        <v>1830.5997050983101</v>
      </c>
      <c r="E480" s="18">
        <v>0</v>
      </c>
      <c r="F480" s="18">
        <v>0</v>
      </c>
      <c r="G480" s="18">
        <v>0</v>
      </c>
      <c r="H480" s="18">
        <v>1830.5997050983101</v>
      </c>
      <c r="I480">
        <v>0</v>
      </c>
      <c r="J480" s="18">
        <v>0</v>
      </c>
      <c r="K480" s="18">
        <v>0</v>
      </c>
      <c r="L480" s="18">
        <v>0</v>
      </c>
      <c r="M480" s="7">
        <v>0</v>
      </c>
      <c r="N480">
        <v>0</v>
      </c>
      <c r="O480" s="18">
        <v>0</v>
      </c>
      <c r="P480" s="7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25">
      <c r="A481" s="20">
        <v>40431</v>
      </c>
      <c r="B481" s="12">
        <v>0</v>
      </c>
      <c r="C481" s="18">
        <v>0</v>
      </c>
      <c r="D481" s="18">
        <v>1638.182943171</v>
      </c>
      <c r="E481" s="18">
        <v>0</v>
      </c>
      <c r="F481" s="18">
        <v>0</v>
      </c>
      <c r="G481" s="18">
        <v>0</v>
      </c>
      <c r="H481" s="18">
        <v>1638.182943171</v>
      </c>
      <c r="I481">
        <v>0</v>
      </c>
      <c r="J481" s="18">
        <v>0</v>
      </c>
      <c r="K481" s="18">
        <v>0</v>
      </c>
      <c r="L481" s="18">
        <v>0</v>
      </c>
      <c r="M481" s="7">
        <v>0</v>
      </c>
      <c r="N481">
        <v>0</v>
      </c>
      <c r="O481" s="18">
        <v>0</v>
      </c>
      <c r="P481" s="7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25">
      <c r="A482" s="20">
        <v>40432</v>
      </c>
      <c r="B482" s="12">
        <v>0</v>
      </c>
      <c r="C482" s="18">
        <v>0</v>
      </c>
      <c r="D482" s="18">
        <v>1465.9913621871101</v>
      </c>
      <c r="E482" s="18">
        <v>0</v>
      </c>
      <c r="F482" s="18">
        <v>0</v>
      </c>
      <c r="G482" s="18">
        <v>0</v>
      </c>
      <c r="H482" s="18">
        <v>1465.9913621871101</v>
      </c>
      <c r="I482">
        <v>0</v>
      </c>
      <c r="J482" s="18">
        <v>0</v>
      </c>
      <c r="K482" s="18">
        <v>0</v>
      </c>
      <c r="L482" s="18">
        <v>0</v>
      </c>
      <c r="M482" s="7">
        <v>0</v>
      </c>
      <c r="N482">
        <v>0</v>
      </c>
      <c r="O482" s="18">
        <v>0</v>
      </c>
      <c r="P482" s="7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25">
      <c r="A483" s="20">
        <v>40433</v>
      </c>
      <c r="B483" s="12">
        <v>0</v>
      </c>
      <c r="C483" s="18">
        <v>0</v>
      </c>
      <c r="D483" s="18">
        <v>1311.8990665640599</v>
      </c>
      <c r="E483" s="18">
        <v>0</v>
      </c>
      <c r="F483" s="18">
        <v>0</v>
      </c>
      <c r="G483" s="18">
        <v>0</v>
      </c>
      <c r="H483" s="18">
        <v>1311.8990665640599</v>
      </c>
      <c r="I483">
        <v>0</v>
      </c>
      <c r="J483" s="18">
        <v>0</v>
      </c>
      <c r="K483" s="18">
        <v>0</v>
      </c>
      <c r="L483" s="18">
        <v>0</v>
      </c>
      <c r="M483" s="7">
        <v>0</v>
      </c>
      <c r="N483">
        <v>0</v>
      </c>
      <c r="O483" s="18">
        <v>0</v>
      </c>
      <c r="P483" s="7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25">
      <c r="A484" s="20">
        <v>40434</v>
      </c>
      <c r="B484" s="12">
        <v>0</v>
      </c>
      <c r="C484" s="18">
        <v>0</v>
      </c>
      <c r="D484" s="18">
        <v>1174.0036164224</v>
      </c>
      <c r="E484" s="18">
        <v>0</v>
      </c>
      <c r="F484" s="18">
        <v>0</v>
      </c>
      <c r="G484" s="18">
        <v>0</v>
      </c>
      <c r="H484" s="18">
        <v>1174.0036164224</v>
      </c>
      <c r="I484">
        <v>0</v>
      </c>
      <c r="J484" s="18">
        <v>0</v>
      </c>
      <c r="K484" s="18">
        <v>0</v>
      </c>
      <c r="L484" s="18">
        <v>0</v>
      </c>
      <c r="M484" s="7">
        <v>0</v>
      </c>
      <c r="N484">
        <v>0</v>
      </c>
      <c r="O484" s="18">
        <v>0</v>
      </c>
      <c r="P484" s="7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25">
      <c r="A485" s="20">
        <v>40435</v>
      </c>
      <c r="B485" s="12">
        <v>0</v>
      </c>
      <c r="C485" s="18">
        <v>0</v>
      </c>
      <c r="D485" s="18">
        <v>1050.60253986054</v>
      </c>
      <c r="E485" s="18">
        <v>0</v>
      </c>
      <c r="F485" s="18">
        <v>0</v>
      </c>
      <c r="G485" s="18">
        <v>0</v>
      </c>
      <c r="H485" s="18">
        <v>1050.60253986054</v>
      </c>
      <c r="I485">
        <v>0</v>
      </c>
      <c r="J485" s="18">
        <v>0</v>
      </c>
      <c r="K485" s="18">
        <v>0</v>
      </c>
      <c r="L485" s="18">
        <v>0</v>
      </c>
      <c r="M485" s="7">
        <v>0</v>
      </c>
      <c r="N485">
        <v>0</v>
      </c>
      <c r="O485" s="18">
        <v>0</v>
      </c>
      <c r="P485" s="7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25">
      <c r="A486" s="20">
        <v>40436</v>
      </c>
      <c r="B486" s="12">
        <v>0</v>
      </c>
      <c r="C486" s="18">
        <v>0</v>
      </c>
      <c r="D486" s="18">
        <v>940.17231405554105</v>
      </c>
      <c r="E486" s="18">
        <v>0</v>
      </c>
      <c r="F486" s="18">
        <v>0</v>
      </c>
      <c r="G486" s="18">
        <v>0</v>
      </c>
      <c r="H486" s="18">
        <v>940.17231405554105</v>
      </c>
      <c r="I486">
        <v>0</v>
      </c>
      <c r="J486" s="18">
        <v>0</v>
      </c>
      <c r="K486" s="18">
        <v>0</v>
      </c>
      <c r="L486" s="18">
        <v>0</v>
      </c>
      <c r="M486" s="7">
        <v>0</v>
      </c>
      <c r="N486">
        <v>0</v>
      </c>
      <c r="O486" s="18">
        <v>0</v>
      </c>
      <c r="P486" s="7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25">
      <c r="A487" s="20">
        <v>40437</v>
      </c>
      <c r="B487" s="12">
        <v>0</v>
      </c>
      <c r="C487" s="18">
        <v>0</v>
      </c>
      <c r="D487" s="18">
        <v>841.34955568818702</v>
      </c>
      <c r="E487" s="18">
        <v>0</v>
      </c>
      <c r="F487" s="18">
        <v>0</v>
      </c>
      <c r="G487" s="18">
        <v>0</v>
      </c>
      <c r="H487" s="18">
        <v>841.34955568818702</v>
      </c>
      <c r="I487">
        <v>0</v>
      </c>
      <c r="J487" s="18">
        <v>0</v>
      </c>
      <c r="K487" s="18">
        <v>0</v>
      </c>
      <c r="L487" s="18">
        <v>0</v>
      </c>
      <c r="M487" s="7">
        <v>0</v>
      </c>
      <c r="N487">
        <v>0</v>
      </c>
      <c r="O487" s="18">
        <v>0</v>
      </c>
      <c r="P487" s="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25">
      <c r="A488" s="20">
        <v>40438</v>
      </c>
      <c r="B488" s="12">
        <v>0</v>
      </c>
      <c r="C488" s="18">
        <v>0</v>
      </c>
      <c r="D488" s="18">
        <v>752.91418846746899</v>
      </c>
      <c r="E488" s="18">
        <v>0</v>
      </c>
      <c r="F488" s="18">
        <v>0</v>
      </c>
      <c r="G488" s="18">
        <v>0</v>
      </c>
      <c r="H488" s="18">
        <v>752.91418846746899</v>
      </c>
      <c r="I488">
        <v>0</v>
      </c>
      <c r="J488" s="18">
        <v>0</v>
      </c>
      <c r="K488" s="18">
        <v>0</v>
      </c>
      <c r="L488" s="18">
        <v>0</v>
      </c>
      <c r="M488" s="7">
        <v>0</v>
      </c>
      <c r="N488">
        <v>0</v>
      </c>
      <c r="O488" s="18">
        <v>0</v>
      </c>
      <c r="P488" s="7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25">
      <c r="A489" s="20">
        <v>40439</v>
      </c>
      <c r="B489" s="12">
        <v>0</v>
      </c>
      <c r="C489" s="18">
        <v>0</v>
      </c>
      <c r="D489" s="18">
        <v>673.77437993884098</v>
      </c>
      <c r="E489" s="18">
        <v>0</v>
      </c>
      <c r="F489" s="18">
        <v>0</v>
      </c>
      <c r="G489" s="18">
        <v>0</v>
      </c>
      <c r="H489" s="18">
        <v>673.77437993884098</v>
      </c>
      <c r="I489">
        <v>0</v>
      </c>
      <c r="J489" s="18">
        <v>0</v>
      </c>
      <c r="K489" s="18">
        <v>0</v>
      </c>
      <c r="L489" s="18">
        <v>0</v>
      </c>
      <c r="M489" s="7">
        <v>0</v>
      </c>
      <c r="N489">
        <v>0</v>
      </c>
      <c r="O489" s="18">
        <v>0</v>
      </c>
      <c r="P489" s="7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25">
      <c r="A490" s="20">
        <v>40440</v>
      </c>
      <c r="B490" s="12">
        <v>0</v>
      </c>
      <c r="C490" s="18">
        <v>0</v>
      </c>
      <c r="D490" s="18">
        <v>602.95306160455505</v>
      </c>
      <c r="E490" s="18">
        <v>0</v>
      </c>
      <c r="F490" s="18">
        <v>0</v>
      </c>
      <c r="G490" s="18">
        <v>0</v>
      </c>
      <c r="H490" s="18">
        <v>602.95306160455505</v>
      </c>
      <c r="I490">
        <v>0</v>
      </c>
      <c r="J490" s="18">
        <v>0</v>
      </c>
      <c r="K490" s="18">
        <v>0</v>
      </c>
      <c r="L490" s="18">
        <v>0</v>
      </c>
      <c r="M490" s="7">
        <v>0</v>
      </c>
      <c r="N490">
        <v>0</v>
      </c>
      <c r="O490" s="18">
        <v>0</v>
      </c>
      <c r="P490" s="7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25">
      <c r="A491" s="20">
        <v>40441</v>
      </c>
      <c r="B491" s="12">
        <v>0</v>
      </c>
      <c r="C491" s="18">
        <v>0</v>
      </c>
      <c r="D491" s="18">
        <v>539.57586593201495</v>
      </c>
      <c r="E491" s="18">
        <v>0</v>
      </c>
      <c r="F491" s="18">
        <v>0</v>
      </c>
      <c r="G491" s="18">
        <v>0</v>
      </c>
      <c r="H491" s="18">
        <v>539.57586593201495</v>
      </c>
      <c r="I491">
        <v>0</v>
      </c>
      <c r="J491" s="18">
        <v>0</v>
      </c>
      <c r="K491" s="18">
        <v>0</v>
      </c>
      <c r="L491" s="18">
        <v>0</v>
      </c>
      <c r="M491" s="7">
        <v>0</v>
      </c>
      <c r="N491">
        <v>0</v>
      </c>
      <c r="O491" s="18">
        <v>0</v>
      </c>
      <c r="P491" s="7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25">
      <c r="A492" s="20">
        <v>40442</v>
      </c>
      <c r="B492" s="12">
        <v>0</v>
      </c>
      <c r="C492" s="18">
        <v>0</v>
      </c>
      <c r="D492" s="18">
        <v>482.860331319171</v>
      </c>
      <c r="E492" s="18">
        <v>0</v>
      </c>
      <c r="F492" s="18">
        <v>0</v>
      </c>
      <c r="G492" s="18">
        <v>0</v>
      </c>
      <c r="H492" s="18">
        <v>482.860331319171</v>
      </c>
      <c r="I492">
        <v>0</v>
      </c>
      <c r="J492" s="18">
        <v>0</v>
      </c>
      <c r="K492" s="18">
        <v>0</v>
      </c>
      <c r="L492" s="18">
        <v>0</v>
      </c>
      <c r="M492" s="7">
        <v>0</v>
      </c>
      <c r="N492">
        <v>0</v>
      </c>
      <c r="O492" s="18">
        <v>0</v>
      </c>
      <c r="P492" s="7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 s="20">
        <v>40443</v>
      </c>
      <c r="B493" s="12">
        <v>0</v>
      </c>
      <c r="C493" s="18">
        <v>0</v>
      </c>
      <c r="D493" s="18">
        <v>432.106241740315</v>
      </c>
      <c r="E493" s="18">
        <v>0</v>
      </c>
      <c r="F493" s="18">
        <v>0</v>
      </c>
      <c r="G493" s="18">
        <v>0</v>
      </c>
      <c r="H493" s="18">
        <v>432.106241740315</v>
      </c>
      <c r="I493">
        <v>0</v>
      </c>
      <c r="J493" s="18">
        <v>0</v>
      </c>
      <c r="K493" s="18">
        <v>0</v>
      </c>
      <c r="L493" s="18">
        <v>0</v>
      </c>
      <c r="M493" s="7">
        <v>0</v>
      </c>
      <c r="N493">
        <v>0</v>
      </c>
      <c r="O493" s="18">
        <v>0</v>
      </c>
      <c r="P493" s="7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25">
      <c r="A494" s="20">
        <v>40444</v>
      </c>
      <c r="B494" s="12">
        <v>0</v>
      </c>
      <c r="C494" s="18">
        <v>0</v>
      </c>
      <c r="D494" s="18">
        <v>386.68698180451798</v>
      </c>
      <c r="E494" s="18">
        <v>0</v>
      </c>
      <c r="F494" s="18">
        <v>0</v>
      </c>
      <c r="G494" s="18">
        <v>0</v>
      </c>
      <c r="H494" s="18">
        <v>386.68698180451798</v>
      </c>
      <c r="I494">
        <v>0</v>
      </c>
      <c r="J494" s="18">
        <v>0</v>
      </c>
      <c r="K494" s="18">
        <v>0</v>
      </c>
      <c r="L494" s="18">
        <v>0</v>
      </c>
      <c r="M494" s="7">
        <v>0</v>
      </c>
      <c r="N494">
        <v>0</v>
      </c>
      <c r="O494" s="18">
        <v>0</v>
      </c>
      <c r="P494" s="7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25">
      <c r="A495" s="20">
        <v>40445</v>
      </c>
      <c r="B495" s="12">
        <v>0</v>
      </c>
      <c r="C495" s="18">
        <v>0</v>
      </c>
      <c r="D495" s="18">
        <v>346.04180049532698</v>
      </c>
      <c r="E495" s="18">
        <v>0</v>
      </c>
      <c r="F495" s="18">
        <v>0</v>
      </c>
      <c r="G495" s="18">
        <v>0</v>
      </c>
      <c r="H495" s="18">
        <v>346.04180049532698</v>
      </c>
      <c r="I495">
        <v>0</v>
      </c>
      <c r="J495" s="18">
        <v>0</v>
      </c>
      <c r="K495" s="18">
        <v>0</v>
      </c>
      <c r="L495" s="18">
        <v>0</v>
      </c>
      <c r="M495" s="7">
        <v>0</v>
      </c>
      <c r="N495">
        <v>0</v>
      </c>
      <c r="O495" s="18">
        <v>0</v>
      </c>
      <c r="P495" s="7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25">
      <c r="A496" s="20">
        <v>40446</v>
      </c>
      <c r="B496" s="12">
        <v>0</v>
      </c>
      <c r="C496" s="18">
        <v>0</v>
      </c>
      <c r="D496" s="18">
        <v>309.66888807904701</v>
      </c>
      <c r="E496" s="18">
        <v>0</v>
      </c>
      <c r="F496" s="18">
        <v>0</v>
      </c>
      <c r="G496" s="18">
        <v>0</v>
      </c>
      <c r="H496" s="18">
        <v>309.66888807904701</v>
      </c>
      <c r="I496">
        <v>0</v>
      </c>
      <c r="J496" s="18">
        <v>0</v>
      </c>
      <c r="K496" s="18">
        <v>0</v>
      </c>
      <c r="L496" s="18">
        <v>0</v>
      </c>
      <c r="M496" s="7">
        <v>0</v>
      </c>
      <c r="N496">
        <v>0</v>
      </c>
      <c r="O496" s="18">
        <v>0</v>
      </c>
      <c r="P496" s="7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25">
      <c r="A497" s="20">
        <v>40447</v>
      </c>
      <c r="B497" s="12">
        <v>0</v>
      </c>
      <c r="C497" s="18">
        <v>0</v>
      </c>
      <c r="D497" s="18">
        <v>277.11918070836703</v>
      </c>
      <c r="E497" s="18">
        <v>0</v>
      </c>
      <c r="F497" s="18">
        <v>0</v>
      </c>
      <c r="G497" s="18">
        <v>0</v>
      </c>
      <c r="H497" s="18">
        <v>277.11918070836703</v>
      </c>
      <c r="I497">
        <v>0</v>
      </c>
      <c r="J497" s="18">
        <v>0</v>
      </c>
      <c r="K497" s="18">
        <v>0</v>
      </c>
      <c r="L497" s="18">
        <v>0</v>
      </c>
      <c r="M497" s="7">
        <v>0</v>
      </c>
      <c r="N497">
        <v>0</v>
      </c>
      <c r="O497" s="18">
        <v>0</v>
      </c>
      <c r="P497" s="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25">
      <c r="A498" s="20">
        <v>40448</v>
      </c>
      <c r="B498" s="12">
        <v>0</v>
      </c>
      <c r="C498" s="18">
        <v>0</v>
      </c>
      <c r="D498" s="18">
        <v>247.99081623231601</v>
      </c>
      <c r="E498" s="18">
        <v>0</v>
      </c>
      <c r="F498" s="18">
        <v>0</v>
      </c>
      <c r="G498" s="18">
        <v>0</v>
      </c>
      <c r="H498" s="18">
        <v>247.99081623231601</v>
      </c>
      <c r="I498">
        <v>0</v>
      </c>
      <c r="J498" s="18">
        <v>0</v>
      </c>
      <c r="K498" s="18">
        <v>0</v>
      </c>
      <c r="L498" s="18">
        <v>0</v>
      </c>
      <c r="M498" s="7">
        <v>0</v>
      </c>
      <c r="N498">
        <v>0</v>
      </c>
      <c r="O498" s="18">
        <v>0</v>
      </c>
      <c r="P498" s="7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 s="20">
        <v>40449</v>
      </c>
      <c r="B499" s="12">
        <v>0</v>
      </c>
      <c r="C499" s="18">
        <v>0</v>
      </c>
      <c r="D499" s="18">
        <v>221.92417276338199</v>
      </c>
      <c r="E499" s="18">
        <v>0</v>
      </c>
      <c r="F499" s="18">
        <v>0</v>
      </c>
      <c r="G499" s="18">
        <v>0</v>
      </c>
      <c r="H499" s="18">
        <v>221.92417276338199</v>
      </c>
      <c r="I499">
        <v>0</v>
      </c>
      <c r="J499" s="18">
        <v>0</v>
      </c>
      <c r="K499" s="18">
        <v>0</v>
      </c>
      <c r="L499" s="18">
        <v>0</v>
      </c>
      <c r="M499" s="7">
        <v>0</v>
      </c>
      <c r="N499">
        <v>0</v>
      </c>
      <c r="O499" s="18">
        <v>0</v>
      </c>
      <c r="P499" s="7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25">
      <c r="A500" s="20">
        <v>40450</v>
      </c>
      <c r="B500" s="12">
        <v>0</v>
      </c>
      <c r="C500" s="18">
        <v>0</v>
      </c>
      <c r="D500" s="18">
        <v>198.59742874741701</v>
      </c>
      <c r="E500" s="18">
        <v>0</v>
      </c>
      <c r="F500" s="18">
        <v>0</v>
      </c>
      <c r="G500" s="18">
        <v>0</v>
      </c>
      <c r="H500" s="18">
        <v>198.59742874741701</v>
      </c>
      <c r="I500">
        <v>0</v>
      </c>
      <c r="J500" s="18">
        <v>0</v>
      </c>
      <c r="K500" s="18">
        <v>0</v>
      </c>
      <c r="L500" s="18">
        <v>0</v>
      </c>
      <c r="M500" s="7">
        <v>0</v>
      </c>
      <c r="N500">
        <v>0</v>
      </c>
      <c r="O500" s="18">
        <v>0</v>
      </c>
      <c r="P500" s="7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25">
      <c r="A501" s="20">
        <v>40451</v>
      </c>
      <c r="B501" s="12">
        <v>0</v>
      </c>
      <c r="C501" s="18">
        <v>0</v>
      </c>
      <c r="D501" s="18">
        <v>177.722589720489</v>
      </c>
      <c r="E501" s="18">
        <v>0</v>
      </c>
      <c r="F501" s="18">
        <v>0</v>
      </c>
      <c r="G501" s="18">
        <v>0</v>
      </c>
      <c r="H501" s="18">
        <v>177.722589720489</v>
      </c>
      <c r="I501">
        <v>0</v>
      </c>
      <c r="J501" s="18">
        <v>0</v>
      </c>
      <c r="K501" s="18">
        <v>0</v>
      </c>
      <c r="L501" s="18">
        <v>0</v>
      </c>
      <c r="M501" s="7">
        <v>0</v>
      </c>
      <c r="N501">
        <v>0</v>
      </c>
      <c r="O501" s="18">
        <v>0</v>
      </c>
      <c r="P501" s="7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25">
      <c r="A502" s="20">
        <v>40694</v>
      </c>
      <c r="B502" s="12">
        <v>0.998</v>
      </c>
      <c r="C502" s="18">
        <v>231.536</v>
      </c>
      <c r="D502" s="18">
        <v>0.46399999999999864</v>
      </c>
      <c r="E502" s="18">
        <v>0</v>
      </c>
      <c r="F502" s="18">
        <v>0</v>
      </c>
      <c r="G502" s="18">
        <v>231.536</v>
      </c>
      <c r="H502" s="18">
        <v>0.46399999999999864</v>
      </c>
      <c r="I502">
        <v>0</v>
      </c>
      <c r="J502" s="18">
        <v>0</v>
      </c>
      <c r="K502" s="18">
        <v>0</v>
      </c>
      <c r="L502" s="18">
        <v>0</v>
      </c>
      <c r="M502" s="7">
        <v>0</v>
      </c>
      <c r="N502">
        <v>0</v>
      </c>
      <c r="O502" s="18">
        <v>0</v>
      </c>
      <c r="P502" s="7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25">
      <c r="A503" s="20">
        <v>40695</v>
      </c>
      <c r="B503" s="12">
        <v>0.998</v>
      </c>
      <c r="C503" s="18">
        <v>4060.8620000000001</v>
      </c>
      <c r="D503" s="18">
        <v>8.13799999999992</v>
      </c>
      <c r="E503" s="18">
        <v>0</v>
      </c>
      <c r="F503" s="18">
        <v>0</v>
      </c>
      <c r="G503" s="18">
        <v>4060.8620000000001</v>
      </c>
      <c r="H503" s="18">
        <v>8.13799999999992</v>
      </c>
      <c r="I503">
        <v>0</v>
      </c>
      <c r="J503" s="18">
        <v>0</v>
      </c>
      <c r="K503" s="18">
        <v>0</v>
      </c>
      <c r="L503" s="18">
        <v>0</v>
      </c>
      <c r="M503" s="7">
        <v>0</v>
      </c>
      <c r="N503">
        <v>0</v>
      </c>
      <c r="O503" s="18">
        <v>0</v>
      </c>
      <c r="P503" s="7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25">
      <c r="A504" s="20">
        <v>40696</v>
      </c>
      <c r="B504" s="12">
        <v>0.998</v>
      </c>
      <c r="C504" s="18">
        <v>10372.214</v>
      </c>
      <c r="D504" s="18">
        <v>20.786000000000058</v>
      </c>
      <c r="E504" s="18">
        <v>0</v>
      </c>
      <c r="F504" s="18">
        <v>0</v>
      </c>
      <c r="G504" s="18">
        <v>10372.214</v>
      </c>
      <c r="H504" s="18">
        <v>20.786000000000058</v>
      </c>
      <c r="I504">
        <v>0</v>
      </c>
      <c r="J504" s="18">
        <v>0</v>
      </c>
      <c r="K504" s="18">
        <v>0</v>
      </c>
      <c r="L504" s="18">
        <v>0</v>
      </c>
      <c r="M504" s="7">
        <v>0</v>
      </c>
      <c r="N504">
        <v>0</v>
      </c>
      <c r="O504" s="18">
        <v>0</v>
      </c>
      <c r="P504" s="7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25">
      <c r="A505" s="20">
        <v>40697</v>
      </c>
      <c r="B505" s="12">
        <v>0.998</v>
      </c>
      <c r="C505" s="18">
        <v>9064.8340000000007</v>
      </c>
      <c r="D505" s="18">
        <v>18.165999999999258</v>
      </c>
      <c r="E505" s="18">
        <v>0</v>
      </c>
      <c r="F505" s="18">
        <v>0</v>
      </c>
      <c r="G505" s="18">
        <v>9064.8340000000007</v>
      </c>
      <c r="H505" s="18">
        <v>18.165999999999258</v>
      </c>
      <c r="I505">
        <v>0</v>
      </c>
      <c r="J505" s="18">
        <v>0</v>
      </c>
      <c r="K505" s="18">
        <v>0</v>
      </c>
      <c r="L505" s="18">
        <v>0</v>
      </c>
      <c r="M505" s="7">
        <v>0</v>
      </c>
      <c r="N505">
        <v>0</v>
      </c>
      <c r="O505" s="18">
        <v>0</v>
      </c>
      <c r="P505" s="7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25">
      <c r="A506" s="20">
        <v>40698</v>
      </c>
      <c r="B506" s="12">
        <v>0.998</v>
      </c>
      <c r="C506" s="18">
        <v>17756.416000000001</v>
      </c>
      <c r="D506" s="18">
        <v>35.583999999998923</v>
      </c>
      <c r="E506" s="18">
        <v>0</v>
      </c>
      <c r="F506" s="18">
        <v>0</v>
      </c>
      <c r="G506" s="18">
        <v>17756.416000000001</v>
      </c>
      <c r="H506" s="18">
        <v>35.583999999998923</v>
      </c>
      <c r="I506">
        <v>0</v>
      </c>
      <c r="J506" s="18">
        <v>0</v>
      </c>
      <c r="K506" s="18">
        <v>0</v>
      </c>
      <c r="L506" s="18">
        <v>0</v>
      </c>
      <c r="M506" s="7">
        <v>0</v>
      </c>
      <c r="N506">
        <v>0</v>
      </c>
      <c r="O506" s="18">
        <v>0</v>
      </c>
      <c r="P506" s="7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25">
      <c r="A507" s="20">
        <v>40699</v>
      </c>
      <c r="B507" s="12">
        <v>0.998</v>
      </c>
      <c r="C507" s="18">
        <v>32422.026000000002</v>
      </c>
      <c r="D507" s="18">
        <v>64.973999999998341</v>
      </c>
      <c r="E507" s="18">
        <v>3607.77</v>
      </c>
      <c r="F507" s="18">
        <v>7.2300000000000182</v>
      </c>
      <c r="G507" s="18">
        <v>36029.796000000002</v>
      </c>
      <c r="H507" s="18">
        <v>72.203999999998359</v>
      </c>
      <c r="I507">
        <v>3615</v>
      </c>
      <c r="J507" s="18">
        <v>0</v>
      </c>
      <c r="K507" s="18">
        <v>0</v>
      </c>
      <c r="L507" s="18">
        <v>0</v>
      </c>
      <c r="M507" s="7">
        <v>0</v>
      </c>
      <c r="N507">
        <v>0</v>
      </c>
      <c r="O507" s="18">
        <v>0</v>
      </c>
      <c r="P507" s="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25">
      <c r="A508" s="20">
        <v>40700</v>
      </c>
      <c r="B508" s="12">
        <v>0.998</v>
      </c>
      <c r="C508" s="18">
        <v>24674.552</v>
      </c>
      <c r="D508" s="18">
        <v>49.44800000000032</v>
      </c>
      <c r="E508" s="18">
        <v>67082.566000000006</v>
      </c>
      <c r="F508" s="18">
        <v>134.43399999999383</v>
      </c>
      <c r="G508" s="18">
        <v>91757.118000000002</v>
      </c>
      <c r="H508" s="18">
        <v>183.88199999999415</v>
      </c>
      <c r="I508">
        <v>67217</v>
      </c>
      <c r="J508" s="18">
        <v>0</v>
      </c>
      <c r="K508" s="18">
        <v>0</v>
      </c>
      <c r="L508" s="18">
        <v>0</v>
      </c>
      <c r="M508" s="7">
        <v>0</v>
      </c>
      <c r="N508">
        <v>0</v>
      </c>
      <c r="O508" s="18">
        <v>0</v>
      </c>
      <c r="P508" s="7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25">
      <c r="A509" s="20">
        <v>40701</v>
      </c>
      <c r="B509" s="12">
        <v>0.998</v>
      </c>
      <c r="C509" s="18">
        <v>18650.624</v>
      </c>
      <c r="D509" s="18">
        <v>37.376000000000204</v>
      </c>
      <c r="E509" s="18">
        <v>50826.144</v>
      </c>
      <c r="F509" s="18">
        <v>101.85599999999977</v>
      </c>
      <c r="G509" s="18">
        <v>69476.767999999996</v>
      </c>
      <c r="H509" s="18">
        <v>139.23199999999997</v>
      </c>
      <c r="I509">
        <v>50928</v>
      </c>
      <c r="J509" s="18">
        <v>0</v>
      </c>
      <c r="K509" s="18">
        <v>0</v>
      </c>
      <c r="L509" s="18">
        <v>0</v>
      </c>
      <c r="M509" s="7">
        <v>0</v>
      </c>
      <c r="N509">
        <v>0</v>
      </c>
      <c r="O509" s="18">
        <v>0</v>
      </c>
      <c r="P509" s="7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25">
      <c r="A510" s="20">
        <v>40702</v>
      </c>
      <c r="B510" s="12">
        <v>0.998</v>
      </c>
      <c r="C510" s="18">
        <v>27242.405999999999</v>
      </c>
      <c r="D510" s="18">
        <v>54.59400000000096</v>
      </c>
      <c r="E510" s="18">
        <v>57172.425999999999</v>
      </c>
      <c r="F510" s="18">
        <v>114.57400000000052</v>
      </c>
      <c r="G510" s="18">
        <v>84414.831999999995</v>
      </c>
      <c r="H510" s="18">
        <v>169.16800000000148</v>
      </c>
      <c r="I510">
        <v>57287</v>
      </c>
      <c r="J510" s="18">
        <v>0</v>
      </c>
      <c r="K510" s="18">
        <v>0</v>
      </c>
      <c r="L510" s="18">
        <v>0</v>
      </c>
      <c r="M510" s="7">
        <v>0</v>
      </c>
      <c r="N510">
        <v>0</v>
      </c>
      <c r="O510" s="18">
        <v>0</v>
      </c>
      <c r="P510" s="7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25">
      <c r="A511" s="20">
        <v>40703</v>
      </c>
      <c r="B511" s="12">
        <v>0.998</v>
      </c>
      <c r="C511" s="18">
        <v>22634.639999999999</v>
      </c>
      <c r="D511" s="18">
        <v>45.360000000000582</v>
      </c>
      <c r="E511" s="18">
        <v>85893.868000000002</v>
      </c>
      <c r="F511" s="18">
        <v>172.13199999999779</v>
      </c>
      <c r="G511" s="18">
        <v>108528.508</v>
      </c>
      <c r="H511" s="18">
        <v>217.49199999999837</v>
      </c>
      <c r="I511">
        <v>65673</v>
      </c>
      <c r="J511" s="18">
        <v>0</v>
      </c>
      <c r="K511" s="18">
        <v>0</v>
      </c>
      <c r="L511" s="18">
        <v>0</v>
      </c>
      <c r="M511" s="7">
        <v>0</v>
      </c>
      <c r="N511">
        <v>0</v>
      </c>
      <c r="O511" s="18">
        <v>6242</v>
      </c>
      <c r="P511" s="7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25">
      <c r="A512" s="20">
        <v>40704</v>
      </c>
      <c r="B512" s="12">
        <v>0.998</v>
      </c>
      <c r="C512" s="18">
        <v>20880.155999999999</v>
      </c>
      <c r="D512" s="18">
        <v>41.84400000000096</v>
      </c>
      <c r="E512" s="18">
        <v>84251.16</v>
      </c>
      <c r="F512" s="18">
        <v>168.83999999999651</v>
      </c>
      <c r="G512" s="18">
        <v>105131.31600000001</v>
      </c>
      <c r="H512" s="18">
        <v>210.68399999999747</v>
      </c>
      <c r="I512">
        <v>74575</v>
      </c>
      <c r="J512" s="18">
        <v>0</v>
      </c>
      <c r="K512" s="18">
        <v>0</v>
      </c>
      <c r="L512" s="18">
        <v>0</v>
      </c>
      <c r="M512" s="7">
        <v>0</v>
      </c>
      <c r="N512">
        <v>0</v>
      </c>
      <c r="O512" s="18">
        <v>0</v>
      </c>
      <c r="P512" s="7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25">
      <c r="A513" s="20">
        <v>40705</v>
      </c>
      <c r="B513" s="12">
        <v>0.998</v>
      </c>
      <c r="C513" s="18">
        <v>21884.144</v>
      </c>
      <c r="D513" s="18">
        <v>43.855999999999767</v>
      </c>
      <c r="E513" s="18">
        <v>65363.012000000002</v>
      </c>
      <c r="F513" s="18">
        <v>130.98799999999756</v>
      </c>
      <c r="G513" s="18">
        <v>87247.156000000003</v>
      </c>
      <c r="H513" s="18">
        <v>174.84399999999732</v>
      </c>
      <c r="I513">
        <v>57004</v>
      </c>
      <c r="J513" s="18">
        <v>0</v>
      </c>
      <c r="K513" s="18">
        <v>0</v>
      </c>
      <c r="L513" s="18">
        <v>0</v>
      </c>
      <c r="M513" s="7">
        <v>0</v>
      </c>
      <c r="N513">
        <v>0</v>
      </c>
      <c r="O513" s="18">
        <v>0</v>
      </c>
      <c r="P513" s="7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25">
      <c r="A514" s="20">
        <v>40706</v>
      </c>
      <c r="B514" s="12">
        <v>0.998</v>
      </c>
      <c r="C514" s="18">
        <v>17841.245999999999</v>
      </c>
      <c r="D514" s="18">
        <v>35.754000000000815</v>
      </c>
      <c r="E514" s="18">
        <v>69428.864000000001</v>
      </c>
      <c r="F514" s="18">
        <v>139.1359999999986</v>
      </c>
      <c r="G514" s="18">
        <v>87270.11</v>
      </c>
      <c r="H514" s="18">
        <v>174.88999999999942</v>
      </c>
      <c r="I514">
        <v>52135</v>
      </c>
      <c r="J514" s="18">
        <v>0</v>
      </c>
      <c r="K514">
        <v>3787</v>
      </c>
      <c r="L514" s="18">
        <v>0</v>
      </c>
      <c r="M514" s="7">
        <v>0</v>
      </c>
      <c r="N514">
        <v>0</v>
      </c>
      <c r="O514" s="18">
        <v>0</v>
      </c>
      <c r="P514" s="7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25">
      <c r="A515" s="20">
        <v>40707</v>
      </c>
      <c r="B515" s="12">
        <v>0.998</v>
      </c>
      <c r="C515" s="18">
        <v>20884.148000000001</v>
      </c>
      <c r="D515" s="18">
        <v>41.851999999998952</v>
      </c>
      <c r="E515" s="18">
        <v>84502.413</v>
      </c>
      <c r="F515" s="18">
        <v>84.586999999999534</v>
      </c>
      <c r="G515" s="18">
        <v>105386.561</v>
      </c>
      <c r="H515" s="18">
        <v>126.43899999999849</v>
      </c>
      <c r="I515">
        <v>59010</v>
      </c>
      <c r="J515" s="18">
        <v>0</v>
      </c>
      <c r="K515">
        <v>7146</v>
      </c>
      <c r="L515" s="18">
        <v>0</v>
      </c>
      <c r="M515" s="7">
        <v>0</v>
      </c>
      <c r="N515">
        <v>0</v>
      </c>
      <c r="O515" s="18">
        <v>0</v>
      </c>
      <c r="P515" s="7">
        <v>0</v>
      </c>
      <c r="Q515">
        <v>2295</v>
      </c>
      <c r="R515">
        <v>0</v>
      </c>
      <c r="S515">
        <v>0</v>
      </c>
      <c r="T515">
        <v>0</v>
      </c>
      <c r="U515">
        <v>0</v>
      </c>
    </row>
    <row r="516" spans="1:21" x14ac:dyDescent="0.25">
      <c r="A516" s="20">
        <v>40708</v>
      </c>
      <c r="B516" s="12">
        <v>0.999</v>
      </c>
      <c r="C516" s="18">
        <v>18809.171999999999</v>
      </c>
      <c r="D516" s="18">
        <v>18.828000000001339</v>
      </c>
      <c r="E516" s="18">
        <v>76876</v>
      </c>
      <c r="F516" s="18">
        <v>0</v>
      </c>
      <c r="G516" s="18">
        <v>95685.171999999991</v>
      </c>
      <c r="H516" s="18">
        <v>18.828000000001339</v>
      </c>
      <c r="I516">
        <v>44893</v>
      </c>
      <c r="J516" s="18">
        <v>0</v>
      </c>
      <c r="K516">
        <v>12225</v>
      </c>
      <c r="L516" s="18">
        <v>0</v>
      </c>
      <c r="M516" s="7">
        <v>0</v>
      </c>
      <c r="N516">
        <v>0</v>
      </c>
      <c r="O516" s="18">
        <v>0</v>
      </c>
      <c r="P516" s="7">
        <v>0</v>
      </c>
      <c r="Q516">
        <v>3184</v>
      </c>
      <c r="R516">
        <v>0</v>
      </c>
      <c r="S516">
        <v>0</v>
      </c>
      <c r="T516">
        <v>0</v>
      </c>
      <c r="U516">
        <v>0</v>
      </c>
    </row>
    <row r="517" spans="1:21" x14ac:dyDescent="0.25">
      <c r="A517" s="20">
        <v>40709</v>
      </c>
      <c r="B517" s="12">
        <v>1</v>
      </c>
      <c r="C517" s="18">
        <v>14956</v>
      </c>
      <c r="D517" s="18">
        <v>0</v>
      </c>
      <c r="E517" s="18">
        <v>103872.5</v>
      </c>
      <c r="F517" s="18">
        <v>0</v>
      </c>
      <c r="G517" s="18">
        <v>118828.5</v>
      </c>
      <c r="H517" s="18">
        <v>0</v>
      </c>
      <c r="I517">
        <v>45764</v>
      </c>
      <c r="J517" s="18">
        <v>0</v>
      </c>
      <c r="K517">
        <v>14072</v>
      </c>
      <c r="L517" s="18">
        <v>0</v>
      </c>
      <c r="M517" s="7">
        <v>0</v>
      </c>
      <c r="N517">
        <v>0</v>
      </c>
      <c r="O517" s="18">
        <v>0</v>
      </c>
      <c r="P517" s="7">
        <v>0</v>
      </c>
      <c r="Q517">
        <v>0</v>
      </c>
      <c r="R517">
        <v>0</v>
      </c>
      <c r="S517">
        <v>0</v>
      </c>
      <c r="T517">
        <v>26365.5</v>
      </c>
      <c r="U517">
        <v>2184</v>
      </c>
    </row>
    <row r="518" spans="1:21" x14ac:dyDescent="0.25">
      <c r="A518" s="20">
        <v>40710</v>
      </c>
      <c r="B518" s="12">
        <v>1</v>
      </c>
      <c r="C518" s="18">
        <v>13014</v>
      </c>
      <c r="D518" s="18">
        <v>0</v>
      </c>
      <c r="E518" s="18">
        <v>126291</v>
      </c>
      <c r="F518" s="18">
        <v>0</v>
      </c>
      <c r="G518" s="18">
        <v>139305</v>
      </c>
      <c r="H518" s="18">
        <v>0</v>
      </c>
      <c r="I518">
        <v>57531</v>
      </c>
      <c r="J518" s="18">
        <v>2253</v>
      </c>
      <c r="K518">
        <v>6520</v>
      </c>
      <c r="L518" s="18">
        <v>0</v>
      </c>
      <c r="M518" s="7">
        <v>0</v>
      </c>
      <c r="N518">
        <v>0</v>
      </c>
      <c r="O518" s="18">
        <v>0</v>
      </c>
      <c r="P518" s="7">
        <v>0</v>
      </c>
      <c r="Q518">
        <v>1980</v>
      </c>
      <c r="R518">
        <v>0</v>
      </c>
      <c r="S518">
        <v>0</v>
      </c>
      <c r="T518">
        <v>45300.6</v>
      </c>
      <c r="U518">
        <v>4842.4000000000005</v>
      </c>
    </row>
    <row r="519" spans="1:21" x14ac:dyDescent="0.25">
      <c r="A519" s="20">
        <v>40711</v>
      </c>
      <c r="B519" s="12">
        <v>1</v>
      </c>
      <c r="C519" s="18">
        <v>19896</v>
      </c>
      <c r="D519" s="18">
        <v>0</v>
      </c>
      <c r="E519" s="18">
        <v>147228.81426000001</v>
      </c>
      <c r="F519" s="18">
        <v>502.28573999999207</v>
      </c>
      <c r="G519" s="18">
        <v>167124.81426000001</v>
      </c>
      <c r="H519" s="18">
        <v>502.28573999999207</v>
      </c>
      <c r="I519">
        <v>69158</v>
      </c>
      <c r="J519" s="18">
        <v>0</v>
      </c>
      <c r="K519">
        <v>20988</v>
      </c>
      <c r="L519" s="18">
        <v>0</v>
      </c>
      <c r="M519" s="7">
        <v>0</v>
      </c>
      <c r="N519">
        <v>0</v>
      </c>
      <c r="O519" s="18">
        <v>0</v>
      </c>
      <c r="P519" s="7">
        <v>0</v>
      </c>
      <c r="Q519">
        <v>4792</v>
      </c>
      <c r="R519">
        <v>0</v>
      </c>
      <c r="S519">
        <v>0</v>
      </c>
      <c r="T519">
        <v>38144.700000000004</v>
      </c>
      <c r="U519">
        <v>5666.4000000000005</v>
      </c>
    </row>
    <row r="520" spans="1:21" x14ac:dyDescent="0.25">
      <c r="A520" s="20">
        <v>40712</v>
      </c>
      <c r="B520" s="12">
        <v>0.99660000000000004</v>
      </c>
      <c r="C520" s="18">
        <v>26462.719800000003</v>
      </c>
      <c r="D520" s="18">
        <v>90.280199999997421</v>
      </c>
      <c r="E520" s="18">
        <v>138699.88340000002</v>
      </c>
      <c r="F520" s="18">
        <v>949.61659999997937</v>
      </c>
      <c r="G520" s="18">
        <v>165162.60320000001</v>
      </c>
      <c r="H520" s="18">
        <v>1039.8967999999768</v>
      </c>
      <c r="I520">
        <v>88110</v>
      </c>
      <c r="J520" s="18">
        <v>0</v>
      </c>
      <c r="K520" s="18">
        <v>0</v>
      </c>
      <c r="L520" s="18">
        <v>0</v>
      </c>
      <c r="M520" s="7">
        <v>0</v>
      </c>
      <c r="N520">
        <v>0</v>
      </c>
      <c r="O520" s="18">
        <v>0</v>
      </c>
      <c r="P520" s="7">
        <v>0</v>
      </c>
      <c r="Q520">
        <v>3492</v>
      </c>
      <c r="R520">
        <v>0</v>
      </c>
      <c r="S520">
        <v>0</v>
      </c>
      <c r="T520">
        <v>40554.9</v>
      </c>
      <c r="U520">
        <v>3697.6000000000004</v>
      </c>
    </row>
    <row r="521" spans="1:21" x14ac:dyDescent="0.25">
      <c r="A521" s="20">
        <v>40713</v>
      </c>
      <c r="B521" s="12">
        <v>0.99320000000000008</v>
      </c>
      <c r="C521" s="18">
        <v>18416.907600000002</v>
      </c>
      <c r="D521" s="18">
        <v>126.09239999999772</v>
      </c>
      <c r="E521" s="18">
        <v>173549.15648000003</v>
      </c>
      <c r="F521" s="18">
        <v>1788.4435199999716</v>
      </c>
      <c r="G521" s="18">
        <v>191966.06408000004</v>
      </c>
      <c r="H521" s="18">
        <v>1914.5359199999693</v>
      </c>
      <c r="I521">
        <v>82676</v>
      </c>
      <c r="J521" s="18">
        <v>0</v>
      </c>
      <c r="K521">
        <v>29792</v>
      </c>
      <c r="L521" s="18">
        <v>0</v>
      </c>
      <c r="M521" s="7">
        <v>0</v>
      </c>
      <c r="N521">
        <v>0</v>
      </c>
      <c r="O521" s="18">
        <v>0</v>
      </c>
      <c r="P521" s="7">
        <v>0</v>
      </c>
      <c r="Q521">
        <v>3897</v>
      </c>
      <c r="R521">
        <v>0</v>
      </c>
      <c r="S521">
        <v>0</v>
      </c>
      <c r="T521">
        <v>34047</v>
      </c>
      <c r="U521">
        <v>3005.6000000000004</v>
      </c>
    </row>
    <row r="522" spans="1:21" x14ac:dyDescent="0.25">
      <c r="A522" s="20">
        <v>40714</v>
      </c>
      <c r="B522" s="12">
        <v>0.98980000000000012</v>
      </c>
      <c r="C522" s="18">
        <v>17235.387400000003</v>
      </c>
      <c r="D522" s="18">
        <v>177.61259999999675</v>
      </c>
      <c r="E522" s="18">
        <v>132134.19840000002</v>
      </c>
      <c r="F522" s="18">
        <v>1821.801599999977</v>
      </c>
      <c r="G522" s="18">
        <v>149369.58580000003</v>
      </c>
      <c r="H522" s="18">
        <v>1999.4141999999738</v>
      </c>
      <c r="I522">
        <v>75816</v>
      </c>
      <c r="J522" s="18">
        <v>0</v>
      </c>
      <c r="K522">
        <v>19105</v>
      </c>
      <c r="L522" s="18">
        <v>0</v>
      </c>
      <c r="M522" s="7">
        <v>0</v>
      </c>
      <c r="N522">
        <v>0</v>
      </c>
      <c r="O522" s="18">
        <v>0</v>
      </c>
      <c r="P522" s="7">
        <v>0</v>
      </c>
      <c r="Q522">
        <v>9324</v>
      </c>
      <c r="R522">
        <v>0</v>
      </c>
      <c r="S522">
        <v>0</v>
      </c>
      <c r="T522">
        <v>0</v>
      </c>
      <c r="U522">
        <v>4092</v>
      </c>
    </row>
    <row r="523" spans="1:21" x14ac:dyDescent="0.25">
      <c r="A523" s="20">
        <v>40715</v>
      </c>
      <c r="B523" s="12">
        <v>0.98640000000000017</v>
      </c>
      <c r="C523" s="18">
        <v>15611.752800000002</v>
      </c>
      <c r="D523" s="18">
        <v>215.24719999999797</v>
      </c>
      <c r="E523" s="18">
        <v>84808.914800000028</v>
      </c>
      <c r="F523" s="18">
        <v>1466.6851999999781</v>
      </c>
      <c r="G523" s="18">
        <v>100420.66760000003</v>
      </c>
      <c r="H523" s="18">
        <v>1681.932399999976</v>
      </c>
      <c r="I523">
        <v>57794</v>
      </c>
      <c r="J523" s="18">
        <v>0</v>
      </c>
      <c r="K523">
        <v>5015</v>
      </c>
      <c r="L523" s="18">
        <v>0</v>
      </c>
      <c r="M523" s="7">
        <v>0</v>
      </c>
      <c r="N523">
        <v>0</v>
      </c>
      <c r="O523" s="18">
        <v>0</v>
      </c>
      <c r="P523" s="7">
        <v>0</v>
      </c>
      <c r="Q523">
        <v>2215</v>
      </c>
      <c r="R523">
        <v>0</v>
      </c>
      <c r="S523">
        <v>0</v>
      </c>
      <c r="T523">
        <v>0</v>
      </c>
      <c r="U523">
        <v>5997.6</v>
      </c>
    </row>
    <row r="524" spans="1:21" x14ac:dyDescent="0.25">
      <c r="A524" s="20">
        <v>40716</v>
      </c>
      <c r="B524" s="12">
        <v>0.98300000000000021</v>
      </c>
      <c r="C524" s="18">
        <v>10232.047000000002</v>
      </c>
      <c r="D524" s="18">
        <v>176.9529999999977</v>
      </c>
      <c r="E524" s="18">
        <v>128238.45640000004</v>
      </c>
      <c r="F524" s="18">
        <v>2670.5435999999609</v>
      </c>
      <c r="G524" s="18">
        <v>138470.50340000005</v>
      </c>
      <c r="H524" s="18">
        <v>2847.4965999999586</v>
      </c>
      <c r="I524">
        <v>37444</v>
      </c>
      <c r="J524" s="18">
        <v>0</v>
      </c>
      <c r="K524">
        <v>5121</v>
      </c>
      <c r="L524" s="18">
        <v>0</v>
      </c>
      <c r="M524" s="7">
        <v>0</v>
      </c>
      <c r="N524">
        <v>0</v>
      </c>
      <c r="O524" s="18">
        <v>0</v>
      </c>
      <c r="P524" s="7">
        <v>0</v>
      </c>
      <c r="Q524">
        <v>0</v>
      </c>
      <c r="R524">
        <v>0</v>
      </c>
      <c r="S524">
        <v>0</v>
      </c>
      <c r="T524">
        <v>78777</v>
      </c>
      <c r="U524">
        <v>3012</v>
      </c>
    </row>
    <row r="525" spans="1:21" x14ac:dyDescent="0.25">
      <c r="A525" s="20">
        <v>40717</v>
      </c>
      <c r="B525" s="12">
        <v>0.97960000000000025</v>
      </c>
      <c r="C525" s="18">
        <v>8604.8064000000013</v>
      </c>
      <c r="D525" s="18">
        <v>179.1935999999987</v>
      </c>
      <c r="E525" s="18">
        <v>139406.56960000002</v>
      </c>
      <c r="F525" s="18">
        <v>3428.0303999999887</v>
      </c>
      <c r="G525" s="18">
        <v>148011.37600000002</v>
      </c>
      <c r="H525" s="18">
        <v>3607.2239999999874</v>
      </c>
      <c r="I525">
        <v>44297</v>
      </c>
      <c r="J525" s="18">
        <v>0</v>
      </c>
      <c r="K525">
        <v>14300</v>
      </c>
      <c r="L525" s="18">
        <v>0</v>
      </c>
      <c r="M525" s="7">
        <v>0</v>
      </c>
      <c r="N525">
        <v>0</v>
      </c>
      <c r="O525" s="18">
        <v>0</v>
      </c>
      <c r="P525" s="7">
        <v>0</v>
      </c>
      <c r="Q525">
        <v>6354</v>
      </c>
      <c r="R525">
        <v>0</v>
      </c>
      <c r="S525">
        <v>0</v>
      </c>
      <c r="T525">
        <v>60141.599999999999</v>
      </c>
      <c r="U525">
        <v>4428</v>
      </c>
    </row>
    <row r="526" spans="1:21" x14ac:dyDescent="0.25">
      <c r="A526" s="20">
        <v>40718</v>
      </c>
      <c r="B526" s="12">
        <v>0.97599999999999998</v>
      </c>
      <c r="C526" s="18">
        <v>4227.0559999999996</v>
      </c>
      <c r="D526" s="18">
        <v>103.94400000000041</v>
      </c>
      <c r="E526" s="18">
        <v>81882.647999999986</v>
      </c>
      <c r="F526" s="18">
        <v>5226.5520000000106</v>
      </c>
      <c r="G526" s="18">
        <v>86109.703999999983</v>
      </c>
      <c r="H526" s="18">
        <v>5330.496000000011</v>
      </c>
      <c r="I526">
        <v>52119</v>
      </c>
      <c r="J526" s="18">
        <v>0</v>
      </c>
      <c r="K526">
        <v>2438</v>
      </c>
      <c r="L526" s="18">
        <v>0</v>
      </c>
      <c r="M526" s="7">
        <v>0</v>
      </c>
      <c r="N526">
        <v>0</v>
      </c>
      <c r="O526">
        <v>12040</v>
      </c>
      <c r="P526" s="7">
        <v>0</v>
      </c>
      <c r="Q526">
        <v>4545</v>
      </c>
      <c r="R526">
        <v>0</v>
      </c>
      <c r="S526">
        <v>0</v>
      </c>
      <c r="T526">
        <v>0</v>
      </c>
      <c r="U526">
        <v>3819.2000000000003</v>
      </c>
    </row>
    <row r="527" spans="1:21" x14ac:dyDescent="0.25">
      <c r="A527" s="20">
        <v>40719</v>
      </c>
      <c r="B527" s="12">
        <v>0.94</v>
      </c>
      <c r="C527" s="18">
        <v>9140.56</v>
      </c>
      <c r="D527" s="18">
        <v>583.44000000000051</v>
      </c>
      <c r="E527" s="18">
        <v>53772.631999999998</v>
      </c>
      <c r="F527" s="18">
        <v>5710.3680000000022</v>
      </c>
      <c r="G527" s="18">
        <v>62913.191999999995</v>
      </c>
      <c r="H527" s="18">
        <v>6293.8080000000027</v>
      </c>
      <c r="I527">
        <v>31485</v>
      </c>
      <c r="J527" s="18">
        <v>0</v>
      </c>
      <c r="K527">
        <v>3488</v>
      </c>
      <c r="L527">
        <v>3955</v>
      </c>
      <c r="M527" s="7">
        <v>0</v>
      </c>
      <c r="N527">
        <v>0</v>
      </c>
      <c r="O527">
        <v>5098</v>
      </c>
      <c r="P527" s="7">
        <v>0</v>
      </c>
      <c r="Q527">
        <v>5325</v>
      </c>
      <c r="R527">
        <v>0</v>
      </c>
      <c r="S527">
        <v>0</v>
      </c>
      <c r="T527">
        <v>0</v>
      </c>
      <c r="U527">
        <v>3636</v>
      </c>
    </row>
    <row r="528" spans="1:21" x14ac:dyDescent="0.25">
      <c r="A528" s="20">
        <v>40720</v>
      </c>
      <c r="B528" s="12">
        <v>0.90399999999999991</v>
      </c>
      <c r="C528" s="18">
        <v>3862.7919999999995</v>
      </c>
      <c r="D528" s="18">
        <v>410.20800000000054</v>
      </c>
      <c r="E528" s="18">
        <v>61253.371199999987</v>
      </c>
      <c r="F528" s="18">
        <v>9315.0288000000073</v>
      </c>
      <c r="G528" s="18">
        <v>65116.163199999988</v>
      </c>
      <c r="H528" s="18">
        <v>9725.2368000000079</v>
      </c>
      <c r="I528">
        <v>26014</v>
      </c>
      <c r="J528" s="18">
        <v>0</v>
      </c>
      <c r="K528">
        <v>10365</v>
      </c>
      <c r="L528">
        <v>993</v>
      </c>
      <c r="M528" s="7">
        <v>0</v>
      </c>
      <c r="N528">
        <v>0</v>
      </c>
      <c r="O528">
        <v>2654</v>
      </c>
      <c r="P528" s="7">
        <v>0</v>
      </c>
      <c r="Q528">
        <v>11885</v>
      </c>
      <c r="R528">
        <v>0</v>
      </c>
      <c r="S528">
        <v>0</v>
      </c>
      <c r="T528">
        <v>0</v>
      </c>
      <c r="U528">
        <v>3814.4</v>
      </c>
    </row>
    <row r="529" spans="1:21" x14ac:dyDescent="0.25">
      <c r="A529" s="20">
        <v>40721</v>
      </c>
      <c r="B529" s="12">
        <v>0.86799999999999988</v>
      </c>
      <c r="C529" s="18">
        <v>3682.0559999999996</v>
      </c>
      <c r="D529" s="18">
        <v>559.94400000000041</v>
      </c>
      <c r="E529" s="18">
        <v>45356.147199999999</v>
      </c>
      <c r="F529" s="18">
        <v>9158.4527999999991</v>
      </c>
      <c r="G529" s="18">
        <v>49038.203199999996</v>
      </c>
      <c r="H529" s="18">
        <v>9718.3967999999986</v>
      </c>
      <c r="I529">
        <v>21013</v>
      </c>
      <c r="J529" s="18">
        <v>0</v>
      </c>
      <c r="K529">
        <v>7401</v>
      </c>
      <c r="L529">
        <v>671</v>
      </c>
      <c r="M529" s="7">
        <v>0</v>
      </c>
      <c r="N529">
        <v>0</v>
      </c>
      <c r="O529">
        <v>0</v>
      </c>
      <c r="P529" s="7">
        <v>0</v>
      </c>
      <c r="Q529">
        <v>9156</v>
      </c>
      <c r="R529">
        <v>0</v>
      </c>
      <c r="S529">
        <v>0</v>
      </c>
      <c r="T529">
        <v>0</v>
      </c>
      <c r="U529">
        <v>3169.6000000000004</v>
      </c>
    </row>
    <row r="530" spans="1:21" x14ac:dyDescent="0.25">
      <c r="A530" s="20">
        <v>40722</v>
      </c>
      <c r="B530" s="12">
        <v>0.83199999999999996</v>
      </c>
      <c r="C530" s="18">
        <v>3823.8719999999998</v>
      </c>
      <c r="D530" s="18">
        <v>772.12800000000016</v>
      </c>
      <c r="E530" s="18">
        <v>112855.93614999999</v>
      </c>
      <c r="F530" s="18">
        <v>18029.46385</v>
      </c>
      <c r="G530" s="18">
        <v>116679.80815</v>
      </c>
      <c r="H530" s="18">
        <v>18801.591850000001</v>
      </c>
      <c r="I530">
        <v>15614</v>
      </c>
      <c r="J530" s="18">
        <v>0</v>
      </c>
      <c r="K530">
        <v>4336</v>
      </c>
      <c r="L530" s="18">
        <v>0</v>
      </c>
      <c r="M530" s="7">
        <v>0</v>
      </c>
      <c r="N530">
        <v>0</v>
      </c>
      <c r="O530">
        <v>9600</v>
      </c>
      <c r="P530" s="7">
        <v>0</v>
      </c>
      <c r="Q530">
        <v>7868</v>
      </c>
      <c r="R530">
        <v>0</v>
      </c>
      <c r="S530">
        <v>0</v>
      </c>
      <c r="T530">
        <v>82312.2</v>
      </c>
      <c r="U530">
        <v>3495.2000000000003</v>
      </c>
    </row>
    <row r="531" spans="1:21" x14ac:dyDescent="0.25">
      <c r="A531" s="20">
        <v>40723</v>
      </c>
      <c r="B531" s="12">
        <v>0.86224999999999996</v>
      </c>
      <c r="C531" s="18">
        <v>5120.0405000000001</v>
      </c>
      <c r="D531" s="18">
        <v>817.95949999999993</v>
      </c>
      <c r="E531" s="18">
        <v>60990.326249999998</v>
      </c>
      <c r="F531" s="18">
        <v>7346.1737500000017</v>
      </c>
      <c r="G531" s="18">
        <v>66110.366750000001</v>
      </c>
      <c r="H531" s="18">
        <v>8164.1332500000017</v>
      </c>
      <c r="I531">
        <v>14180</v>
      </c>
      <c r="J531" s="18">
        <v>0</v>
      </c>
      <c r="K531">
        <v>5731</v>
      </c>
      <c r="L531" s="18">
        <v>0</v>
      </c>
      <c r="M531" s="7">
        <v>0</v>
      </c>
      <c r="N531">
        <v>0</v>
      </c>
      <c r="O531">
        <v>2050</v>
      </c>
      <c r="P531" s="7">
        <v>0</v>
      </c>
      <c r="Q531">
        <v>13403</v>
      </c>
      <c r="R531">
        <v>518</v>
      </c>
      <c r="S531">
        <v>0</v>
      </c>
      <c r="T531">
        <v>22052.7</v>
      </c>
      <c r="U531">
        <v>5396.8</v>
      </c>
    </row>
    <row r="532" spans="1:21" x14ac:dyDescent="0.25">
      <c r="A532" s="20">
        <v>40724</v>
      </c>
      <c r="B532" s="12">
        <v>0.89249999999999996</v>
      </c>
      <c r="C532" s="18">
        <v>9268.6124999999993</v>
      </c>
      <c r="D532" s="18">
        <v>1116.3875000000007</v>
      </c>
      <c r="E532" s="18">
        <v>63425.036700000011</v>
      </c>
      <c r="F532" s="18">
        <v>5309.763300000006</v>
      </c>
      <c r="G532" s="18">
        <v>72693.649200000014</v>
      </c>
      <c r="H532" s="18">
        <v>6426.1508000000067</v>
      </c>
      <c r="I532">
        <v>16262</v>
      </c>
      <c r="J532" s="18">
        <v>0</v>
      </c>
      <c r="K532">
        <v>4661</v>
      </c>
      <c r="L532" s="18">
        <v>0</v>
      </c>
      <c r="M532" s="7">
        <v>0</v>
      </c>
      <c r="N532">
        <v>0</v>
      </c>
      <c r="O532">
        <v>436</v>
      </c>
      <c r="P532" s="7">
        <v>0</v>
      </c>
      <c r="Q532">
        <v>1225</v>
      </c>
      <c r="R532">
        <v>626</v>
      </c>
      <c r="S532">
        <v>0</v>
      </c>
      <c r="T532">
        <v>41542.200000000004</v>
      </c>
      <c r="U532">
        <v>2965.6000000000004</v>
      </c>
    </row>
    <row r="533" spans="1:21" x14ac:dyDescent="0.25">
      <c r="A533" s="20">
        <v>40725</v>
      </c>
      <c r="B533" s="12">
        <v>0.92274999999999996</v>
      </c>
      <c r="C533" s="18">
        <v>11152.3565</v>
      </c>
      <c r="D533" s="18">
        <v>933.64350000000013</v>
      </c>
      <c r="E533" s="18">
        <v>60008.027499999997</v>
      </c>
      <c r="F533" s="18">
        <v>2959.4725000000035</v>
      </c>
      <c r="G533" s="18">
        <v>71160.383999999991</v>
      </c>
      <c r="H533" s="18">
        <v>3893.1160000000036</v>
      </c>
      <c r="I533">
        <v>21067</v>
      </c>
      <c r="J533" s="18">
        <v>0</v>
      </c>
      <c r="K533">
        <v>857</v>
      </c>
      <c r="L533" s="18">
        <v>0</v>
      </c>
      <c r="M533" s="7">
        <v>0</v>
      </c>
      <c r="N533">
        <v>0</v>
      </c>
      <c r="O533">
        <v>417</v>
      </c>
      <c r="P533" s="7">
        <v>0</v>
      </c>
      <c r="Q533">
        <v>0</v>
      </c>
      <c r="R533">
        <v>0</v>
      </c>
      <c r="S533">
        <v>918</v>
      </c>
      <c r="T533">
        <v>25458.3</v>
      </c>
      <c r="U533">
        <v>5487.2000000000007</v>
      </c>
    </row>
    <row r="534" spans="1:21" x14ac:dyDescent="0.25">
      <c r="A534" s="20">
        <v>40726</v>
      </c>
      <c r="B534" s="12">
        <v>0.95299999999999996</v>
      </c>
      <c r="C534" s="18">
        <v>7337.1469999999999</v>
      </c>
      <c r="D534" s="18">
        <v>361.85300000000007</v>
      </c>
      <c r="E534" s="18">
        <v>33470.299199999994</v>
      </c>
      <c r="F534" s="18">
        <v>3843.3008000000045</v>
      </c>
      <c r="G534" s="18">
        <v>40807.446199999991</v>
      </c>
      <c r="H534" s="18">
        <v>4205.1538000000046</v>
      </c>
      <c r="I534">
        <v>18901</v>
      </c>
      <c r="J534" s="18">
        <v>0</v>
      </c>
      <c r="K534">
        <v>9494</v>
      </c>
      <c r="L534" s="18">
        <v>0</v>
      </c>
      <c r="M534" s="7">
        <v>0</v>
      </c>
      <c r="N534">
        <v>0</v>
      </c>
      <c r="O534">
        <v>0</v>
      </c>
      <c r="P534" s="7">
        <v>0</v>
      </c>
      <c r="Q534">
        <v>0</v>
      </c>
      <c r="R534">
        <v>957</v>
      </c>
      <c r="S534">
        <v>516</v>
      </c>
      <c r="T534">
        <v>0</v>
      </c>
      <c r="U534">
        <v>2049.6</v>
      </c>
    </row>
    <row r="535" spans="1:21" x14ac:dyDescent="0.25">
      <c r="A535" s="20">
        <v>40727</v>
      </c>
      <c r="B535" s="12">
        <v>0.89699999999999991</v>
      </c>
      <c r="C535" s="18">
        <v>5084.1959999999999</v>
      </c>
      <c r="D535" s="18">
        <v>583.80400000000009</v>
      </c>
      <c r="E535" s="18">
        <v>37304.741599999994</v>
      </c>
      <c r="F535" s="18">
        <v>7052.8584000000046</v>
      </c>
      <c r="G535" s="18">
        <v>42388.93759999999</v>
      </c>
      <c r="H535" s="18">
        <v>7636.6624000000047</v>
      </c>
      <c r="I535">
        <v>27223</v>
      </c>
      <c r="J535" s="18">
        <v>0</v>
      </c>
      <c r="K535">
        <v>6003</v>
      </c>
      <c r="L535" s="18">
        <v>0</v>
      </c>
      <c r="M535" s="7">
        <v>0</v>
      </c>
      <c r="N535">
        <v>0</v>
      </c>
      <c r="O535">
        <v>0</v>
      </c>
      <c r="P535" s="7">
        <v>0</v>
      </c>
      <c r="Q535">
        <v>0</v>
      </c>
      <c r="R535">
        <v>0</v>
      </c>
      <c r="S535">
        <v>1305</v>
      </c>
      <c r="T535">
        <v>0</v>
      </c>
      <c r="U535">
        <v>3717.6000000000004</v>
      </c>
    </row>
    <row r="536" spans="1:21" x14ac:dyDescent="0.25">
      <c r="A536" s="20">
        <v>40728</v>
      </c>
      <c r="B536" s="12">
        <v>0.84099999999999986</v>
      </c>
      <c r="C536" s="18">
        <v>5606.9469999999992</v>
      </c>
      <c r="D536" s="18">
        <v>1060.0530000000008</v>
      </c>
      <c r="E536" s="18">
        <v>23298.014999999999</v>
      </c>
      <c r="F536" s="18">
        <v>6380.9850000000006</v>
      </c>
      <c r="G536" s="18">
        <v>28904.962</v>
      </c>
      <c r="H536" s="18">
        <v>7441.0380000000014</v>
      </c>
      <c r="I536">
        <v>14539</v>
      </c>
      <c r="J536" s="18">
        <v>280</v>
      </c>
      <c r="K536">
        <v>1180</v>
      </c>
      <c r="L536" s="18">
        <v>85</v>
      </c>
      <c r="M536" s="7">
        <v>0</v>
      </c>
      <c r="N536">
        <v>0</v>
      </c>
      <c r="O536">
        <v>335</v>
      </c>
      <c r="P536" s="7">
        <v>0</v>
      </c>
      <c r="Q536">
        <v>0</v>
      </c>
      <c r="R536">
        <v>0</v>
      </c>
      <c r="S536">
        <v>3081</v>
      </c>
      <c r="T536">
        <v>0</v>
      </c>
      <c r="U536">
        <v>3852</v>
      </c>
    </row>
    <row r="537" spans="1:21" x14ac:dyDescent="0.25">
      <c r="A537" s="20">
        <v>40729</v>
      </c>
      <c r="B537" s="12">
        <v>0.78500000000000003</v>
      </c>
      <c r="C537" s="18">
        <v>3819.81</v>
      </c>
      <c r="D537" s="18">
        <v>1046.19</v>
      </c>
      <c r="E537" s="18">
        <v>11941.106700000002</v>
      </c>
      <c r="F537" s="18">
        <v>3597.0932999999986</v>
      </c>
      <c r="G537" s="18">
        <v>15760.916700000002</v>
      </c>
      <c r="H537" s="18">
        <v>4643.2832999999991</v>
      </c>
      <c r="I537">
        <v>12071</v>
      </c>
      <c r="J537" s="18">
        <v>0</v>
      </c>
      <c r="K537">
        <v>409</v>
      </c>
      <c r="L537" s="18">
        <v>0</v>
      </c>
      <c r="M537" s="7">
        <v>0</v>
      </c>
      <c r="N537">
        <v>0</v>
      </c>
      <c r="O537">
        <v>0</v>
      </c>
      <c r="P537" s="7">
        <v>0</v>
      </c>
      <c r="Q537">
        <v>0</v>
      </c>
      <c r="R537">
        <v>0</v>
      </c>
      <c r="S537">
        <v>313</v>
      </c>
      <c r="T537">
        <v>0</v>
      </c>
      <c r="U537">
        <v>2415.2000000000003</v>
      </c>
    </row>
    <row r="538" spans="1:21" x14ac:dyDescent="0.25">
      <c r="A538" s="20">
        <v>40730</v>
      </c>
      <c r="B538" s="12">
        <v>0.76850000000000007</v>
      </c>
      <c r="C538" s="18">
        <v>6898.0560000000005</v>
      </c>
      <c r="D538" s="18">
        <v>2077.9439999999995</v>
      </c>
      <c r="E538" s="18">
        <v>30319.888000000006</v>
      </c>
      <c r="F538" s="18">
        <v>9999.1119999999937</v>
      </c>
      <c r="G538" s="18">
        <v>37217.944000000003</v>
      </c>
      <c r="H538" s="18">
        <v>12077.055999999993</v>
      </c>
      <c r="I538">
        <v>22229</v>
      </c>
      <c r="J538" s="18">
        <v>0</v>
      </c>
      <c r="K538">
        <v>180</v>
      </c>
      <c r="L538" s="18">
        <v>0</v>
      </c>
      <c r="M538" s="7">
        <v>0</v>
      </c>
      <c r="N538">
        <v>0</v>
      </c>
      <c r="O538">
        <v>6626</v>
      </c>
      <c r="P538" s="7">
        <v>0</v>
      </c>
      <c r="Q538">
        <v>0</v>
      </c>
      <c r="R538">
        <v>0</v>
      </c>
      <c r="S538">
        <v>0</v>
      </c>
      <c r="T538">
        <v>0</v>
      </c>
      <c r="U538">
        <v>3468</v>
      </c>
    </row>
    <row r="539" spans="1:21" x14ac:dyDescent="0.25">
      <c r="A539" s="20">
        <v>40731</v>
      </c>
      <c r="B539" s="12">
        <v>0.75200000000000011</v>
      </c>
      <c r="C539" s="18">
        <v>4098.4000000000005</v>
      </c>
      <c r="D539" s="18">
        <v>1351.5999999999995</v>
      </c>
      <c r="E539" s="18">
        <v>15657.912400000003</v>
      </c>
      <c r="F539" s="18">
        <v>5630.8875999999964</v>
      </c>
      <c r="G539" s="18">
        <v>19756.312400000003</v>
      </c>
      <c r="H539" s="18">
        <v>6982.4875999999958</v>
      </c>
      <c r="I539">
        <v>16960</v>
      </c>
      <c r="J539" s="18">
        <v>0</v>
      </c>
      <c r="K539" s="18">
        <v>0</v>
      </c>
      <c r="L539" s="18">
        <v>0</v>
      </c>
      <c r="M539" s="7">
        <v>0</v>
      </c>
      <c r="N539">
        <v>0</v>
      </c>
      <c r="O539" s="18">
        <v>0</v>
      </c>
      <c r="P539" s="7">
        <v>0</v>
      </c>
      <c r="Q539">
        <v>0</v>
      </c>
      <c r="R539">
        <v>35</v>
      </c>
      <c r="S539">
        <v>0</v>
      </c>
      <c r="T539">
        <v>0</v>
      </c>
      <c r="U539">
        <v>1704.8000000000002</v>
      </c>
    </row>
    <row r="540" spans="1:21" x14ac:dyDescent="0.25">
      <c r="A540" s="20">
        <v>40732</v>
      </c>
      <c r="B540" s="12">
        <v>0.73550000000000015</v>
      </c>
      <c r="C540" s="18">
        <v>1772.5550000000003</v>
      </c>
      <c r="D540" s="18">
        <v>637.44499999999971</v>
      </c>
      <c r="E540" s="18">
        <v>27343.426200000002</v>
      </c>
      <c r="F540" s="18">
        <v>10686.373800000001</v>
      </c>
      <c r="G540" s="18">
        <v>29115.981200000002</v>
      </c>
      <c r="H540" s="18">
        <v>11323.818800000001</v>
      </c>
      <c r="I540">
        <v>17490</v>
      </c>
      <c r="J540" s="18">
        <v>0</v>
      </c>
      <c r="K540">
        <v>1600</v>
      </c>
      <c r="L540" s="18">
        <v>0</v>
      </c>
      <c r="M540" s="7">
        <v>0</v>
      </c>
      <c r="N540">
        <v>0</v>
      </c>
      <c r="O540">
        <v>5483</v>
      </c>
      <c r="P540" s="7">
        <v>0</v>
      </c>
      <c r="Q540">
        <v>8311</v>
      </c>
      <c r="R540">
        <v>977</v>
      </c>
      <c r="S540">
        <v>0</v>
      </c>
      <c r="T540">
        <v>0</v>
      </c>
      <c r="U540">
        <v>2164.8000000000002</v>
      </c>
    </row>
    <row r="541" spans="1:21" x14ac:dyDescent="0.25">
      <c r="A541" s="20">
        <v>40733</v>
      </c>
      <c r="B541" s="12">
        <v>0.71899999999999997</v>
      </c>
      <c r="C541" s="18">
        <v>458.00299999999999</v>
      </c>
      <c r="D541" s="18">
        <v>178.99700000000001</v>
      </c>
      <c r="E541" s="18">
        <v>20852.2942</v>
      </c>
      <c r="F541" s="18">
        <v>8149.505799999999</v>
      </c>
      <c r="G541" s="18">
        <v>21310.297200000001</v>
      </c>
      <c r="H541" s="18">
        <v>8328.5027999999984</v>
      </c>
      <c r="I541">
        <v>9200</v>
      </c>
      <c r="J541" s="18">
        <v>0</v>
      </c>
      <c r="K541">
        <v>3220</v>
      </c>
      <c r="L541" s="18">
        <v>0</v>
      </c>
      <c r="M541" s="7">
        <v>0</v>
      </c>
      <c r="N541">
        <v>0</v>
      </c>
      <c r="O541">
        <v>1089</v>
      </c>
      <c r="P541" s="7">
        <v>0</v>
      </c>
      <c r="Q541">
        <v>1173</v>
      </c>
      <c r="R541">
        <v>647</v>
      </c>
      <c r="S541">
        <v>1287</v>
      </c>
      <c r="T541">
        <v>0</v>
      </c>
      <c r="U541">
        <v>1804.8000000000002</v>
      </c>
    </row>
    <row r="542" spans="1:21" x14ac:dyDescent="0.25">
      <c r="A542" s="20">
        <v>40734</v>
      </c>
      <c r="B542" s="12">
        <v>0.71899999999999997</v>
      </c>
      <c r="C542" s="18">
        <v>2583.3669999999997</v>
      </c>
      <c r="D542" s="18">
        <v>1009.6330000000003</v>
      </c>
      <c r="E542" s="18">
        <v>15575.686400000001</v>
      </c>
      <c r="F542" s="18">
        <v>15085.113599999999</v>
      </c>
      <c r="G542" s="18">
        <v>18159.053400000001</v>
      </c>
      <c r="H542" s="18">
        <v>16094.746599999999</v>
      </c>
      <c r="I542">
        <v>11441</v>
      </c>
      <c r="J542" s="18">
        <v>0</v>
      </c>
      <c r="K542">
        <v>2692</v>
      </c>
      <c r="L542" s="18">
        <v>0</v>
      </c>
      <c r="M542" s="7">
        <v>0</v>
      </c>
      <c r="N542">
        <v>0</v>
      </c>
      <c r="O542">
        <v>1611</v>
      </c>
      <c r="P542" s="7">
        <v>0</v>
      </c>
      <c r="Q542">
        <v>2318</v>
      </c>
      <c r="R542">
        <v>0</v>
      </c>
      <c r="S542">
        <v>738</v>
      </c>
      <c r="T542">
        <v>0</v>
      </c>
      <c r="U542">
        <v>2072.8000000000002</v>
      </c>
    </row>
    <row r="543" spans="1:21" x14ac:dyDescent="0.25">
      <c r="A543" s="20">
        <v>40735</v>
      </c>
      <c r="B543" s="12">
        <v>0.50800000000000001</v>
      </c>
      <c r="C543" s="18">
        <v>1118.1079999999999</v>
      </c>
      <c r="D543" s="18">
        <v>1082.8920000000001</v>
      </c>
      <c r="E543" s="18">
        <v>11446.082999999999</v>
      </c>
      <c r="F543" s="18">
        <v>27092.917000000001</v>
      </c>
      <c r="G543" s="18">
        <v>12564.190999999999</v>
      </c>
      <c r="H543" s="18">
        <v>28175.809000000001</v>
      </c>
      <c r="I543">
        <v>11884</v>
      </c>
      <c r="J543" s="18">
        <v>0</v>
      </c>
      <c r="K543">
        <v>4905</v>
      </c>
      <c r="L543" s="18">
        <v>125</v>
      </c>
      <c r="M543" s="7">
        <v>0</v>
      </c>
      <c r="N543">
        <v>0</v>
      </c>
      <c r="O543">
        <v>3620</v>
      </c>
      <c r="P543" s="7">
        <v>0</v>
      </c>
      <c r="Q543">
        <v>4136</v>
      </c>
      <c r="R543">
        <v>0</v>
      </c>
      <c r="S543">
        <v>4403</v>
      </c>
      <c r="T543">
        <v>0</v>
      </c>
      <c r="U543">
        <v>3236</v>
      </c>
    </row>
    <row r="544" spans="1:21" x14ac:dyDescent="0.25">
      <c r="A544" s="20">
        <v>40736</v>
      </c>
      <c r="B544" s="12">
        <v>0.29699999999999999</v>
      </c>
      <c r="C544" s="18">
        <v>924.56099999999992</v>
      </c>
      <c r="D544" s="18">
        <v>2188.4390000000003</v>
      </c>
      <c r="E544" s="18">
        <v>10226.082399999999</v>
      </c>
      <c r="F544" s="18">
        <v>23635.117599999998</v>
      </c>
      <c r="G544" s="18">
        <v>11150.643399999999</v>
      </c>
      <c r="H544" s="18">
        <v>25823.556599999996</v>
      </c>
      <c r="I544">
        <v>9778</v>
      </c>
      <c r="J544" s="18">
        <v>0</v>
      </c>
      <c r="K544">
        <v>3284</v>
      </c>
      <c r="L544" s="18">
        <v>0</v>
      </c>
      <c r="M544" s="7">
        <v>0</v>
      </c>
      <c r="N544">
        <v>0</v>
      </c>
      <c r="O544">
        <v>3487</v>
      </c>
      <c r="P544" s="7">
        <v>0</v>
      </c>
      <c r="Q544">
        <v>0</v>
      </c>
      <c r="R544">
        <v>0</v>
      </c>
      <c r="S544">
        <v>5419</v>
      </c>
      <c r="T544">
        <v>0</v>
      </c>
      <c r="U544">
        <v>7111.2000000000007</v>
      </c>
    </row>
    <row r="545" spans="1:21" x14ac:dyDescent="0.25">
      <c r="A545" s="20">
        <v>40737</v>
      </c>
      <c r="B545" s="12">
        <v>0.30199999999999999</v>
      </c>
      <c r="C545" s="18">
        <v>1814.7179999999998</v>
      </c>
      <c r="D545" s="18">
        <v>4194.2820000000002</v>
      </c>
      <c r="E545" s="18">
        <v>7221.3064000000004</v>
      </c>
      <c r="F545" s="18">
        <v>16224.493600000002</v>
      </c>
      <c r="G545" s="18">
        <v>9036.0244000000002</v>
      </c>
      <c r="H545" s="18">
        <v>20418.775600000001</v>
      </c>
      <c r="I545">
        <v>0</v>
      </c>
      <c r="J545" s="18">
        <v>1889</v>
      </c>
      <c r="K545">
        <v>5577</v>
      </c>
      <c r="L545" s="18">
        <v>0</v>
      </c>
      <c r="M545" s="7">
        <v>0</v>
      </c>
      <c r="N545">
        <v>0</v>
      </c>
      <c r="O545">
        <v>0</v>
      </c>
      <c r="P545" s="7">
        <v>0</v>
      </c>
      <c r="Q545">
        <v>0</v>
      </c>
      <c r="R545">
        <v>0</v>
      </c>
      <c r="S545">
        <v>3948</v>
      </c>
      <c r="T545">
        <v>0</v>
      </c>
      <c r="U545">
        <v>8736.8000000000011</v>
      </c>
    </row>
    <row r="546" spans="1:21" x14ac:dyDescent="0.25">
      <c r="A546" s="20">
        <v>40738</v>
      </c>
      <c r="B546" s="12">
        <v>0.308</v>
      </c>
      <c r="C546" s="18">
        <v>2550.8559999999998</v>
      </c>
      <c r="D546" s="18">
        <v>5731.1440000000002</v>
      </c>
      <c r="E546" s="18">
        <v>2611.5020799999998</v>
      </c>
      <c r="F546" s="18">
        <v>6662.2979199999991</v>
      </c>
      <c r="G546" s="18">
        <v>5162.35808</v>
      </c>
      <c r="H546" s="18">
        <v>12393.441919999999</v>
      </c>
      <c r="I546">
        <v>0</v>
      </c>
      <c r="J546" s="18">
        <v>0</v>
      </c>
      <c r="K546" s="18">
        <v>0</v>
      </c>
      <c r="L546" s="18">
        <v>0</v>
      </c>
      <c r="M546" s="7">
        <v>0</v>
      </c>
      <c r="N546">
        <v>0</v>
      </c>
      <c r="O546">
        <v>0</v>
      </c>
      <c r="P546" s="7">
        <v>0</v>
      </c>
      <c r="Q546">
        <v>898</v>
      </c>
      <c r="R546">
        <v>2163</v>
      </c>
      <c r="S546">
        <v>0</v>
      </c>
      <c r="T546">
        <v>0</v>
      </c>
      <c r="U546">
        <v>6212.8</v>
      </c>
    </row>
    <row r="547" spans="1:21" x14ac:dyDescent="0.25">
      <c r="A547" s="20">
        <v>40739</v>
      </c>
      <c r="B547" s="12">
        <v>0.28160000000000002</v>
      </c>
      <c r="C547" s="18">
        <v>2531.3024</v>
      </c>
      <c r="D547" s="18">
        <v>6457.6975999999995</v>
      </c>
      <c r="E547" s="18">
        <v>1754.5510400000003</v>
      </c>
      <c r="F547" s="18">
        <v>5120.6489599999995</v>
      </c>
      <c r="G547" s="18">
        <v>4285.8534400000008</v>
      </c>
      <c r="H547" s="18">
        <v>11578.346559999998</v>
      </c>
      <c r="I547">
        <v>0</v>
      </c>
      <c r="J547" s="18">
        <v>0</v>
      </c>
      <c r="K547" s="18">
        <v>0</v>
      </c>
      <c r="L547" s="18">
        <v>0</v>
      </c>
      <c r="M547" s="7">
        <v>0</v>
      </c>
      <c r="N547">
        <v>0</v>
      </c>
      <c r="O547">
        <v>0</v>
      </c>
      <c r="P547" s="7">
        <v>0</v>
      </c>
      <c r="Q547">
        <v>0</v>
      </c>
      <c r="R547">
        <v>2408</v>
      </c>
      <c r="S547">
        <v>0</v>
      </c>
      <c r="T547">
        <v>0</v>
      </c>
      <c r="U547">
        <v>4467.2</v>
      </c>
    </row>
    <row r="548" spans="1:21" x14ac:dyDescent="0.25">
      <c r="A548" s="20">
        <v>40740</v>
      </c>
      <c r="B548" s="12">
        <v>0.25520000000000004</v>
      </c>
      <c r="C548" s="18">
        <v>1649.3576000000003</v>
      </c>
      <c r="D548" s="18">
        <v>4813.6423999999997</v>
      </c>
      <c r="E548" s="18">
        <v>2126.5587200000004</v>
      </c>
      <c r="F548" s="18">
        <v>7167.8412800000006</v>
      </c>
      <c r="G548" s="18">
        <v>3775.9163200000007</v>
      </c>
      <c r="H548" s="18">
        <v>11981.483680000001</v>
      </c>
      <c r="I548">
        <v>1654</v>
      </c>
      <c r="J548" s="18">
        <v>0</v>
      </c>
      <c r="K548" s="18">
        <v>0</v>
      </c>
      <c r="L548" s="18">
        <v>0</v>
      </c>
      <c r="M548" s="7">
        <v>0</v>
      </c>
      <c r="N548">
        <v>0</v>
      </c>
      <c r="O548">
        <v>0</v>
      </c>
      <c r="P548" s="7">
        <v>0</v>
      </c>
      <c r="Q548">
        <v>0</v>
      </c>
      <c r="R548">
        <v>1750</v>
      </c>
      <c r="S548">
        <v>0</v>
      </c>
      <c r="T548">
        <v>0</v>
      </c>
      <c r="U548">
        <v>5890.4000000000005</v>
      </c>
    </row>
    <row r="549" spans="1:21" x14ac:dyDescent="0.25">
      <c r="A549" s="20">
        <v>40741</v>
      </c>
      <c r="B549" s="12">
        <v>0.22880000000000003</v>
      </c>
      <c r="C549" s="18">
        <v>2311.5664000000002</v>
      </c>
      <c r="D549" s="18">
        <v>7791.4336000000003</v>
      </c>
      <c r="E549" s="18">
        <v>816.84592000000009</v>
      </c>
      <c r="F549" s="18">
        <v>3218.95408</v>
      </c>
      <c r="G549" s="18">
        <v>3128.4123200000004</v>
      </c>
      <c r="H549" s="18">
        <v>11010.38768</v>
      </c>
      <c r="I549">
        <v>0</v>
      </c>
      <c r="J549" s="18">
        <v>0</v>
      </c>
      <c r="K549" s="18">
        <v>0</v>
      </c>
      <c r="L549" s="18">
        <v>0</v>
      </c>
      <c r="M549" s="7">
        <v>0</v>
      </c>
      <c r="N549">
        <v>0</v>
      </c>
      <c r="O549">
        <v>0</v>
      </c>
      <c r="P549" s="7">
        <v>0</v>
      </c>
      <c r="Q549">
        <v>0</v>
      </c>
      <c r="R549">
        <v>1255</v>
      </c>
      <c r="S549">
        <v>0</v>
      </c>
      <c r="T549">
        <v>0</v>
      </c>
      <c r="U549">
        <v>2780.8</v>
      </c>
    </row>
    <row r="550" spans="1:21" x14ac:dyDescent="0.25">
      <c r="A550" s="20">
        <v>40742</v>
      </c>
      <c r="B550" s="12">
        <v>0.20240000000000002</v>
      </c>
      <c r="C550" s="18">
        <v>3297.0960000000005</v>
      </c>
      <c r="D550" s="18">
        <v>12992.903999999999</v>
      </c>
      <c r="E550" s="18">
        <v>1755.1776000000002</v>
      </c>
      <c r="F550" s="18">
        <v>8217.4223999999995</v>
      </c>
      <c r="G550" s="18">
        <v>5052.2736000000004</v>
      </c>
      <c r="H550" s="18">
        <v>21210.326399999998</v>
      </c>
      <c r="I550">
        <v>0</v>
      </c>
      <c r="J550" s="18">
        <v>0</v>
      </c>
      <c r="K550" s="18">
        <v>0</v>
      </c>
      <c r="L550" s="18">
        <v>0</v>
      </c>
      <c r="M550" s="7">
        <v>0</v>
      </c>
      <c r="N550">
        <v>0</v>
      </c>
      <c r="O550">
        <v>0</v>
      </c>
      <c r="P550" s="7">
        <v>0</v>
      </c>
      <c r="Q550">
        <v>0</v>
      </c>
      <c r="R550">
        <v>1695</v>
      </c>
      <c r="S550">
        <v>0</v>
      </c>
      <c r="T550">
        <v>0</v>
      </c>
      <c r="U550">
        <v>8277.6</v>
      </c>
    </row>
    <row r="551" spans="1:21" x14ac:dyDescent="0.25">
      <c r="A551" s="20">
        <v>40743</v>
      </c>
      <c r="B551" s="12">
        <v>0.17600000000000002</v>
      </c>
      <c r="C551" s="18">
        <v>1429.6480000000001</v>
      </c>
      <c r="D551" s="18">
        <v>6693.3519999999999</v>
      </c>
      <c r="E551" s="18">
        <v>1232.1056000000001</v>
      </c>
      <c r="F551" s="18">
        <v>7003.8944000000001</v>
      </c>
      <c r="G551" s="18">
        <v>2661.7536</v>
      </c>
      <c r="H551" s="18">
        <v>13697.2464</v>
      </c>
      <c r="I551">
        <v>0</v>
      </c>
      <c r="J551" s="18">
        <v>0</v>
      </c>
      <c r="K551" s="18">
        <v>0</v>
      </c>
      <c r="L551" s="18">
        <v>0</v>
      </c>
      <c r="M551" s="7">
        <v>0</v>
      </c>
      <c r="N551">
        <v>0</v>
      </c>
      <c r="O551">
        <v>0</v>
      </c>
      <c r="P551" s="7">
        <v>0</v>
      </c>
      <c r="Q551">
        <v>0</v>
      </c>
      <c r="R551">
        <v>2372</v>
      </c>
      <c r="S551">
        <v>0</v>
      </c>
      <c r="T551">
        <v>0</v>
      </c>
      <c r="U551">
        <v>5864</v>
      </c>
    </row>
    <row r="552" spans="1:21" x14ac:dyDescent="0.25">
      <c r="A552" s="20">
        <v>40744</v>
      </c>
      <c r="B552" s="12">
        <v>0.14960000000000001</v>
      </c>
      <c r="C552" s="18">
        <v>1978.6096000000002</v>
      </c>
      <c r="D552" s="18">
        <v>11247.3904</v>
      </c>
      <c r="E552" s="18">
        <v>475.05060000000003</v>
      </c>
      <c r="F552" s="18">
        <v>3387.1494000000002</v>
      </c>
      <c r="G552" s="18">
        <v>2453.6602000000003</v>
      </c>
      <c r="H552" s="18">
        <v>14634.5398</v>
      </c>
      <c r="I552">
        <v>0</v>
      </c>
      <c r="J552" s="18">
        <v>0</v>
      </c>
      <c r="K552" s="18">
        <v>0</v>
      </c>
      <c r="L552" s="18">
        <v>0</v>
      </c>
      <c r="M552" s="7">
        <v>0</v>
      </c>
      <c r="N552">
        <v>0</v>
      </c>
      <c r="O552">
        <v>0</v>
      </c>
      <c r="P552" s="7">
        <v>0</v>
      </c>
      <c r="Q552">
        <v>0</v>
      </c>
      <c r="R552">
        <v>1679</v>
      </c>
      <c r="S552">
        <v>0</v>
      </c>
      <c r="T552">
        <v>0</v>
      </c>
      <c r="U552">
        <v>2183.2000000000003</v>
      </c>
    </row>
    <row r="553" spans="1:21" x14ac:dyDescent="0.25">
      <c r="A553" s="20">
        <v>40745</v>
      </c>
      <c r="B553" s="12">
        <v>0.123</v>
      </c>
      <c r="C553" s="18">
        <v>1045.2539999999999</v>
      </c>
      <c r="D553" s="18">
        <v>7452.7460000000001</v>
      </c>
      <c r="E553" s="18">
        <v>239.55960000000002</v>
      </c>
      <c r="F553" s="18">
        <v>1926.4404</v>
      </c>
      <c r="G553" s="18">
        <v>1284.8136</v>
      </c>
      <c r="H553" s="18">
        <v>9379.1864000000005</v>
      </c>
      <c r="I553">
        <v>0</v>
      </c>
      <c r="J553" s="18">
        <v>0</v>
      </c>
      <c r="K553" s="18">
        <v>0</v>
      </c>
      <c r="L553" s="18">
        <v>0</v>
      </c>
      <c r="M553" s="7">
        <v>0</v>
      </c>
      <c r="N553">
        <v>0</v>
      </c>
      <c r="O553">
        <v>0</v>
      </c>
      <c r="P553" s="7">
        <v>0</v>
      </c>
      <c r="Q553">
        <v>0</v>
      </c>
      <c r="R553">
        <v>2166</v>
      </c>
      <c r="S553">
        <v>0</v>
      </c>
      <c r="T553">
        <v>0</v>
      </c>
      <c r="U553">
        <v>0</v>
      </c>
    </row>
    <row r="554" spans="1:21" x14ac:dyDescent="0.25">
      <c r="A554" s="20">
        <v>40746</v>
      </c>
      <c r="B554" s="12">
        <v>0.1106</v>
      </c>
      <c r="C554" s="18">
        <v>2663.248</v>
      </c>
      <c r="D554" s="18">
        <v>21416.752</v>
      </c>
      <c r="E554" s="18">
        <v>293.81440000000003</v>
      </c>
      <c r="F554" s="18">
        <v>2698.1855999999998</v>
      </c>
      <c r="G554" s="18">
        <v>2957.0624000000003</v>
      </c>
      <c r="H554" s="18">
        <v>24114.937600000001</v>
      </c>
      <c r="I554">
        <v>1287</v>
      </c>
      <c r="J554" s="18">
        <v>0</v>
      </c>
      <c r="K554" s="18">
        <v>0</v>
      </c>
      <c r="L554" s="18">
        <v>0</v>
      </c>
      <c r="M554" s="7">
        <v>0</v>
      </c>
      <c r="N554">
        <v>0</v>
      </c>
      <c r="O554">
        <v>0</v>
      </c>
      <c r="P554" s="7">
        <v>0</v>
      </c>
      <c r="Q554">
        <v>0</v>
      </c>
      <c r="R554">
        <v>1705</v>
      </c>
      <c r="S554">
        <v>0</v>
      </c>
      <c r="T554">
        <v>0</v>
      </c>
      <c r="U554">
        <v>0</v>
      </c>
    </row>
    <row r="555" spans="1:21" x14ac:dyDescent="0.25">
      <c r="A555" s="20">
        <v>40747</v>
      </c>
      <c r="B555" s="12">
        <v>9.820000000000001E-2</v>
      </c>
      <c r="C555" s="18">
        <v>1222.6882000000001</v>
      </c>
      <c r="D555" s="18">
        <v>11228.311799999999</v>
      </c>
      <c r="E555" s="18">
        <v>33.633600000000008</v>
      </c>
      <c r="F555" s="18">
        <v>358.3664</v>
      </c>
      <c r="G555" s="18">
        <v>1256.3218000000002</v>
      </c>
      <c r="H555" s="18">
        <v>11586.6782</v>
      </c>
      <c r="I555">
        <v>0</v>
      </c>
      <c r="J555" s="18">
        <v>0</v>
      </c>
      <c r="K555" s="18">
        <v>0</v>
      </c>
      <c r="L555" s="18">
        <v>0</v>
      </c>
      <c r="M555" s="7">
        <v>0</v>
      </c>
      <c r="N555">
        <v>0</v>
      </c>
      <c r="O555">
        <v>0</v>
      </c>
      <c r="P555" s="7">
        <v>0</v>
      </c>
      <c r="Q555">
        <v>0</v>
      </c>
      <c r="R555">
        <v>392</v>
      </c>
      <c r="S555">
        <v>0</v>
      </c>
      <c r="T555">
        <v>0</v>
      </c>
      <c r="U555">
        <v>0</v>
      </c>
    </row>
    <row r="556" spans="1:21" x14ac:dyDescent="0.25">
      <c r="A556" s="20">
        <v>40748</v>
      </c>
      <c r="B556" s="12">
        <v>8.5800000000000015E-2</v>
      </c>
      <c r="C556" s="18">
        <v>786.95760000000018</v>
      </c>
      <c r="D556" s="18">
        <v>8385.0424000000003</v>
      </c>
      <c r="E556" s="18">
        <v>0</v>
      </c>
      <c r="F556" s="18">
        <v>0</v>
      </c>
      <c r="G556" s="18">
        <v>786.95760000000018</v>
      </c>
      <c r="H556" s="18">
        <v>8385.0424000000003</v>
      </c>
      <c r="I556">
        <v>0</v>
      </c>
      <c r="J556" s="18">
        <v>0</v>
      </c>
      <c r="K556" s="18">
        <v>0</v>
      </c>
      <c r="L556" s="18">
        <v>0</v>
      </c>
      <c r="M556" s="7">
        <v>0</v>
      </c>
      <c r="N556">
        <v>0</v>
      </c>
      <c r="O556">
        <v>0</v>
      </c>
      <c r="P556" s="7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25">
      <c r="A557" s="20">
        <v>40749</v>
      </c>
      <c r="B557" s="12">
        <v>7.3400000000000021E-2</v>
      </c>
      <c r="C557" s="18">
        <v>534.79240000000016</v>
      </c>
      <c r="D557" s="18">
        <v>6751.2075999999997</v>
      </c>
      <c r="E557" s="18">
        <v>2109.5630000000006</v>
      </c>
      <c r="F557" s="18">
        <v>32473.436999999998</v>
      </c>
      <c r="G557" s="18">
        <v>2644.3554000000008</v>
      </c>
      <c r="H557" s="18">
        <v>39224.6446</v>
      </c>
      <c r="I557">
        <v>34237</v>
      </c>
      <c r="J557" s="18">
        <v>43</v>
      </c>
      <c r="K557" s="18">
        <v>0</v>
      </c>
      <c r="L557" s="18">
        <v>0</v>
      </c>
      <c r="M557" s="7">
        <v>0</v>
      </c>
      <c r="N557">
        <v>0</v>
      </c>
      <c r="O557">
        <v>0</v>
      </c>
      <c r="P557" s="7">
        <v>0</v>
      </c>
      <c r="Q557">
        <v>0</v>
      </c>
      <c r="R557">
        <v>346</v>
      </c>
      <c r="S557">
        <v>0</v>
      </c>
      <c r="T557">
        <v>0</v>
      </c>
      <c r="U557">
        <v>0</v>
      </c>
    </row>
    <row r="558" spans="1:21" x14ac:dyDescent="0.25">
      <c r="A558" s="20">
        <v>40750</v>
      </c>
      <c r="B558" s="12">
        <v>6.1000000000000019E-2</v>
      </c>
      <c r="C558" s="18">
        <v>170.92200000000005</v>
      </c>
      <c r="D558" s="18">
        <v>2631.078</v>
      </c>
      <c r="E558" s="18">
        <v>1188.5130000000004</v>
      </c>
      <c r="F558" s="18">
        <v>23266.487000000001</v>
      </c>
      <c r="G558" s="18">
        <v>1359.4350000000004</v>
      </c>
      <c r="H558" s="18">
        <v>25897.565000000002</v>
      </c>
      <c r="I558">
        <v>19603</v>
      </c>
      <c r="J558" s="18">
        <v>0</v>
      </c>
      <c r="K558">
        <v>1699</v>
      </c>
      <c r="L558" s="18">
        <v>0</v>
      </c>
      <c r="M558" s="7">
        <v>0</v>
      </c>
      <c r="N558">
        <v>0</v>
      </c>
      <c r="O558">
        <v>0</v>
      </c>
      <c r="P558" s="7">
        <v>0</v>
      </c>
      <c r="Q558">
        <v>0</v>
      </c>
      <c r="R558">
        <v>495</v>
      </c>
      <c r="S558">
        <v>0</v>
      </c>
      <c r="T558">
        <v>0</v>
      </c>
      <c r="U558">
        <v>0</v>
      </c>
    </row>
    <row r="559" spans="1:21" x14ac:dyDescent="0.25">
      <c r="A559" s="20">
        <v>40751</v>
      </c>
      <c r="B559" s="12">
        <v>4.8600000000000018E-2</v>
      </c>
      <c r="C559" s="18">
        <v>192.60180000000008</v>
      </c>
      <c r="D559" s="18">
        <v>3770.3982000000001</v>
      </c>
      <c r="E559" s="18">
        <v>1160.6399999999999</v>
      </c>
      <c r="F559" s="18">
        <v>31079.360000000001</v>
      </c>
      <c r="G559" s="18">
        <v>1353.2418</v>
      </c>
      <c r="H559" s="18">
        <v>34849.758200000004</v>
      </c>
      <c r="I559">
        <v>24329</v>
      </c>
      <c r="J559" s="18">
        <v>0</v>
      </c>
      <c r="K559">
        <v>3196</v>
      </c>
      <c r="L559" s="18">
        <v>0</v>
      </c>
      <c r="M559" s="7">
        <v>0</v>
      </c>
      <c r="N559">
        <v>0</v>
      </c>
      <c r="O559">
        <v>0</v>
      </c>
      <c r="P559" s="7">
        <v>0</v>
      </c>
      <c r="Q559">
        <v>0</v>
      </c>
      <c r="R559">
        <v>414</v>
      </c>
      <c r="S559">
        <v>1877</v>
      </c>
      <c r="T559">
        <v>0</v>
      </c>
      <c r="U559">
        <v>0</v>
      </c>
    </row>
    <row r="560" spans="1:21" x14ac:dyDescent="0.25">
      <c r="A560" s="20">
        <v>40752</v>
      </c>
      <c r="B560" s="12">
        <v>3.5999999999999997E-2</v>
      </c>
      <c r="C560" s="18">
        <v>100.65599999999999</v>
      </c>
      <c r="D560" s="18">
        <v>2695.3440000000001</v>
      </c>
      <c r="E560" s="18">
        <v>1010.7643999999998</v>
      </c>
      <c r="F560" s="18">
        <v>41818.2356</v>
      </c>
      <c r="G560" s="18">
        <v>1111.4203999999997</v>
      </c>
      <c r="H560" s="18">
        <v>44513.579599999997</v>
      </c>
      <c r="I560">
        <v>33692</v>
      </c>
      <c r="J560" s="18">
        <v>0</v>
      </c>
      <c r="K560">
        <v>2609</v>
      </c>
      <c r="L560" s="18">
        <v>687</v>
      </c>
      <c r="M560" s="7">
        <v>0</v>
      </c>
      <c r="N560">
        <v>0</v>
      </c>
      <c r="O560">
        <v>0</v>
      </c>
      <c r="P560" s="7">
        <v>0</v>
      </c>
      <c r="Q560">
        <v>703</v>
      </c>
      <c r="R560">
        <v>198</v>
      </c>
      <c r="S560">
        <v>1470</v>
      </c>
      <c r="T560">
        <v>0</v>
      </c>
      <c r="U560">
        <v>0</v>
      </c>
    </row>
    <row r="561" spans="1:21" x14ac:dyDescent="0.25">
      <c r="A561" s="20">
        <v>40753</v>
      </c>
      <c r="B561" s="12">
        <v>2.3599999999999996E-2</v>
      </c>
      <c r="C561" s="18">
        <v>101.88119999999998</v>
      </c>
      <c r="D561" s="18">
        <v>4215.1188000000002</v>
      </c>
      <c r="E561" s="18">
        <v>223.68639999999994</v>
      </c>
      <c r="F561" s="18">
        <v>19748.313600000001</v>
      </c>
      <c r="G561" s="18">
        <v>325.56759999999991</v>
      </c>
      <c r="H561" s="18">
        <v>23963.432400000002</v>
      </c>
      <c r="I561">
        <v>10554</v>
      </c>
      <c r="J561" s="18">
        <v>0</v>
      </c>
      <c r="K561">
        <v>2327</v>
      </c>
      <c r="L561" s="18">
        <v>0</v>
      </c>
      <c r="M561" s="7">
        <v>0</v>
      </c>
      <c r="N561">
        <v>0</v>
      </c>
      <c r="O561">
        <v>0</v>
      </c>
      <c r="P561" s="7">
        <v>0</v>
      </c>
      <c r="Q561">
        <v>3996</v>
      </c>
      <c r="R561">
        <v>0</v>
      </c>
      <c r="S561">
        <v>906</v>
      </c>
      <c r="T561">
        <v>0</v>
      </c>
      <c r="U561">
        <v>0</v>
      </c>
    </row>
    <row r="562" spans="1:21" x14ac:dyDescent="0.25">
      <c r="A562" s="20">
        <v>40754</v>
      </c>
      <c r="B562" s="12">
        <v>1.1199999999999996E-2</v>
      </c>
      <c r="C562" s="18">
        <v>58.788799999999981</v>
      </c>
      <c r="D562" s="18">
        <v>5190.2111999999997</v>
      </c>
      <c r="E562" s="18">
        <v>0</v>
      </c>
      <c r="F562" s="18">
        <v>14284</v>
      </c>
      <c r="G562" s="18">
        <v>58.788799999999981</v>
      </c>
      <c r="H562" s="18">
        <v>19474.211199999998</v>
      </c>
      <c r="I562">
        <v>6150</v>
      </c>
      <c r="J562" s="18">
        <v>109</v>
      </c>
      <c r="K562">
        <v>618</v>
      </c>
      <c r="L562" s="18">
        <v>0</v>
      </c>
      <c r="M562" s="7">
        <v>0</v>
      </c>
      <c r="N562">
        <v>0</v>
      </c>
      <c r="O562">
        <v>0</v>
      </c>
      <c r="P562" s="7">
        <v>0</v>
      </c>
      <c r="Q562">
        <v>0</v>
      </c>
      <c r="R562">
        <v>0</v>
      </c>
      <c r="S562">
        <v>1877</v>
      </c>
      <c r="T562">
        <v>0</v>
      </c>
      <c r="U562">
        <v>4416</v>
      </c>
    </row>
    <row r="563" spans="1:21" x14ac:dyDescent="0.25">
      <c r="A563" s="20">
        <v>40755</v>
      </c>
      <c r="B563">
        <v>0</v>
      </c>
      <c r="C563">
        <v>0</v>
      </c>
      <c r="D563">
        <v>3445</v>
      </c>
      <c r="E563">
        <v>0</v>
      </c>
      <c r="F563">
        <v>16865.599999999999</v>
      </c>
      <c r="G563">
        <v>0</v>
      </c>
      <c r="H563">
        <v>20310.599999999999</v>
      </c>
      <c r="I563">
        <v>5853</v>
      </c>
      <c r="J563" s="18">
        <v>0</v>
      </c>
      <c r="K563">
        <v>1085</v>
      </c>
      <c r="L563" s="18">
        <v>0</v>
      </c>
      <c r="M563" s="7">
        <v>0</v>
      </c>
      <c r="N563">
        <v>0</v>
      </c>
      <c r="O563">
        <v>828</v>
      </c>
      <c r="P563" s="7">
        <v>0</v>
      </c>
      <c r="Q563">
        <v>1247</v>
      </c>
      <c r="R563">
        <v>0</v>
      </c>
      <c r="S563">
        <v>2122</v>
      </c>
      <c r="T563">
        <v>0</v>
      </c>
      <c r="U563">
        <v>5501.6</v>
      </c>
    </row>
    <row r="564" spans="1:21" x14ac:dyDescent="0.25">
      <c r="A564" s="20">
        <v>40756</v>
      </c>
      <c r="B564">
        <v>0</v>
      </c>
      <c r="C564">
        <v>0</v>
      </c>
      <c r="D564">
        <v>1978</v>
      </c>
      <c r="E564">
        <v>0</v>
      </c>
      <c r="F564">
        <v>6425</v>
      </c>
      <c r="G564">
        <v>0</v>
      </c>
      <c r="H564">
        <v>8403</v>
      </c>
      <c r="I564">
        <v>5011</v>
      </c>
      <c r="J564" s="18">
        <v>0</v>
      </c>
      <c r="K564">
        <v>794</v>
      </c>
      <c r="L564" s="18">
        <v>0</v>
      </c>
      <c r="M564" s="7">
        <v>0</v>
      </c>
      <c r="N564">
        <v>0</v>
      </c>
      <c r="O564">
        <v>620</v>
      </c>
      <c r="P564" s="7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25">
      <c r="A565" s="20">
        <v>40757</v>
      </c>
      <c r="B565">
        <v>0</v>
      </c>
      <c r="C565">
        <v>0</v>
      </c>
      <c r="D565">
        <v>3793</v>
      </c>
      <c r="E565">
        <v>0</v>
      </c>
      <c r="F565">
        <v>10935</v>
      </c>
      <c r="G565">
        <v>0</v>
      </c>
      <c r="H565">
        <v>14728</v>
      </c>
      <c r="I565">
        <v>6687</v>
      </c>
      <c r="J565" s="18">
        <v>0</v>
      </c>
      <c r="K565">
        <v>659</v>
      </c>
      <c r="L565">
        <v>255</v>
      </c>
      <c r="M565" s="7">
        <v>0</v>
      </c>
      <c r="N565">
        <v>0</v>
      </c>
      <c r="O565">
        <v>1087</v>
      </c>
      <c r="P565" s="7">
        <v>0</v>
      </c>
      <c r="Q565">
        <v>0</v>
      </c>
      <c r="R565">
        <v>0</v>
      </c>
      <c r="S565">
        <v>100</v>
      </c>
      <c r="T565">
        <v>0</v>
      </c>
      <c r="U565">
        <v>0</v>
      </c>
    </row>
    <row r="566" spans="1:21" x14ac:dyDescent="0.25">
      <c r="A566" s="20">
        <v>40758</v>
      </c>
      <c r="B566">
        <v>0</v>
      </c>
      <c r="C566">
        <v>0</v>
      </c>
      <c r="D566">
        <v>3058</v>
      </c>
      <c r="E566">
        <v>0</v>
      </c>
      <c r="F566">
        <v>8673</v>
      </c>
      <c r="G566">
        <v>0</v>
      </c>
      <c r="H566">
        <v>11731</v>
      </c>
      <c r="I566">
        <v>5132</v>
      </c>
      <c r="J566" s="18">
        <v>0</v>
      </c>
      <c r="K566">
        <v>2513</v>
      </c>
      <c r="L566" s="18">
        <v>120</v>
      </c>
      <c r="M566" s="7">
        <v>0</v>
      </c>
      <c r="N566">
        <v>0</v>
      </c>
      <c r="O566">
        <v>576</v>
      </c>
      <c r="P566" s="7">
        <v>0</v>
      </c>
      <c r="Q566">
        <v>0</v>
      </c>
      <c r="R566">
        <v>0</v>
      </c>
      <c r="S566">
        <v>136</v>
      </c>
      <c r="T566">
        <v>0</v>
      </c>
      <c r="U566">
        <v>0</v>
      </c>
    </row>
    <row r="567" spans="1:21" x14ac:dyDescent="0.25">
      <c r="A567" s="20">
        <v>40759</v>
      </c>
      <c r="B567">
        <v>0</v>
      </c>
      <c r="C567">
        <v>0</v>
      </c>
      <c r="D567">
        <v>2341</v>
      </c>
      <c r="E567">
        <v>0</v>
      </c>
      <c r="F567">
        <v>6360</v>
      </c>
      <c r="G567">
        <v>0</v>
      </c>
      <c r="H567">
        <v>8701</v>
      </c>
      <c r="I567">
        <v>3536</v>
      </c>
      <c r="J567" s="18">
        <v>0</v>
      </c>
      <c r="K567">
        <v>1362</v>
      </c>
      <c r="L567" s="18">
        <v>0</v>
      </c>
      <c r="M567" s="7">
        <v>0</v>
      </c>
      <c r="N567">
        <v>0</v>
      </c>
      <c r="O567">
        <v>323</v>
      </c>
      <c r="P567" s="7">
        <v>0</v>
      </c>
      <c r="Q567">
        <v>0</v>
      </c>
      <c r="R567">
        <v>0</v>
      </c>
      <c r="S567">
        <v>362</v>
      </c>
      <c r="T567">
        <v>0</v>
      </c>
      <c r="U567">
        <v>0</v>
      </c>
    </row>
    <row r="568" spans="1:21" x14ac:dyDescent="0.25">
      <c r="A568" s="20">
        <v>40760</v>
      </c>
      <c r="B568">
        <v>0</v>
      </c>
      <c r="C568">
        <v>0</v>
      </c>
      <c r="D568">
        <v>3141</v>
      </c>
      <c r="E568">
        <v>0</v>
      </c>
      <c r="F568">
        <v>4755</v>
      </c>
      <c r="G568">
        <v>0</v>
      </c>
      <c r="H568">
        <v>7896</v>
      </c>
      <c r="I568">
        <v>4108</v>
      </c>
      <c r="J568" s="18">
        <v>0</v>
      </c>
      <c r="K568">
        <v>352</v>
      </c>
      <c r="L568" s="18">
        <v>0</v>
      </c>
      <c r="M568" s="7">
        <v>0</v>
      </c>
      <c r="N568">
        <v>0</v>
      </c>
      <c r="O568">
        <v>191</v>
      </c>
      <c r="P568" s="7">
        <v>0</v>
      </c>
      <c r="Q568">
        <v>0</v>
      </c>
      <c r="R568">
        <v>0</v>
      </c>
      <c r="S568">
        <v>104</v>
      </c>
      <c r="T568">
        <v>0</v>
      </c>
      <c r="U568">
        <v>0</v>
      </c>
    </row>
    <row r="569" spans="1:21" x14ac:dyDescent="0.25">
      <c r="A569" s="20">
        <v>40761</v>
      </c>
      <c r="B569">
        <v>0</v>
      </c>
      <c r="C569">
        <v>0</v>
      </c>
      <c r="D569">
        <v>2318</v>
      </c>
      <c r="E569">
        <v>0</v>
      </c>
      <c r="F569">
        <v>6668</v>
      </c>
      <c r="G569">
        <v>0</v>
      </c>
      <c r="H569">
        <v>8986</v>
      </c>
      <c r="I569">
        <v>3657</v>
      </c>
      <c r="J569" s="18">
        <v>280</v>
      </c>
      <c r="K569">
        <v>477</v>
      </c>
      <c r="L569">
        <v>236</v>
      </c>
      <c r="M569" s="7">
        <v>0</v>
      </c>
      <c r="N569">
        <v>0</v>
      </c>
      <c r="O569">
        <v>153</v>
      </c>
      <c r="P569" s="7">
        <v>0</v>
      </c>
      <c r="Q569">
        <v>0</v>
      </c>
      <c r="R569">
        <v>0</v>
      </c>
      <c r="S569">
        <v>1520</v>
      </c>
      <c r="T569">
        <v>0</v>
      </c>
      <c r="U569">
        <v>0</v>
      </c>
    </row>
    <row r="570" spans="1:21" x14ac:dyDescent="0.25">
      <c r="A570" s="20">
        <v>40762</v>
      </c>
      <c r="B570">
        <v>0</v>
      </c>
      <c r="C570">
        <v>0</v>
      </c>
      <c r="D570">
        <v>1442</v>
      </c>
      <c r="E570">
        <v>0</v>
      </c>
      <c r="F570">
        <v>5057</v>
      </c>
      <c r="G570">
        <v>0</v>
      </c>
      <c r="H570">
        <v>6499</v>
      </c>
      <c r="I570">
        <v>2771</v>
      </c>
      <c r="J570" s="18">
        <v>0</v>
      </c>
      <c r="K570">
        <v>1301</v>
      </c>
      <c r="L570">
        <v>114</v>
      </c>
      <c r="M570" s="7">
        <v>0</v>
      </c>
      <c r="N570">
        <v>0</v>
      </c>
      <c r="O570">
        <v>364</v>
      </c>
      <c r="P570" s="7">
        <v>0</v>
      </c>
      <c r="Q570">
        <v>0</v>
      </c>
      <c r="R570">
        <v>0</v>
      </c>
      <c r="S570">
        <v>308</v>
      </c>
      <c r="T570">
        <v>0</v>
      </c>
      <c r="U570">
        <v>0</v>
      </c>
    </row>
    <row r="571" spans="1:21" x14ac:dyDescent="0.25">
      <c r="A571" s="20">
        <v>40763</v>
      </c>
      <c r="B571">
        <v>0</v>
      </c>
      <c r="C571">
        <v>0</v>
      </c>
      <c r="D571">
        <v>1790</v>
      </c>
      <c r="E571">
        <v>0</v>
      </c>
      <c r="F571">
        <v>4311</v>
      </c>
      <c r="G571">
        <v>0</v>
      </c>
      <c r="H571">
        <v>6101</v>
      </c>
      <c r="I571">
        <v>2518</v>
      </c>
      <c r="J571" s="18">
        <v>0</v>
      </c>
      <c r="K571">
        <v>1106</v>
      </c>
      <c r="L571">
        <v>76</v>
      </c>
      <c r="M571" s="7">
        <v>0</v>
      </c>
      <c r="N571">
        <v>0</v>
      </c>
      <c r="O571">
        <v>219</v>
      </c>
      <c r="P571" s="7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25">
      <c r="A572" s="20">
        <v>40764</v>
      </c>
      <c r="B572">
        <v>0</v>
      </c>
      <c r="C572">
        <v>0</v>
      </c>
      <c r="D572">
        <v>1050</v>
      </c>
      <c r="E572">
        <v>0</v>
      </c>
      <c r="F572">
        <v>5039</v>
      </c>
      <c r="G572">
        <v>0</v>
      </c>
      <c r="H572">
        <v>6089</v>
      </c>
      <c r="I572">
        <v>2652</v>
      </c>
      <c r="J572" s="18">
        <v>0</v>
      </c>
      <c r="K572">
        <v>1495</v>
      </c>
      <c r="L572">
        <v>121</v>
      </c>
      <c r="M572" s="7">
        <v>0</v>
      </c>
      <c r="N572">
        <v>0</v>
      </c>
      <c r="O572">
        <v>703</v>
      </c>
      <c r="P572" s="7">
        <v>0</v>
      </c>
      <c r="Q572">
        <v>0</v>
      </c>
      <c r="R572">
        <v>0</v>
      </c>
      <c r="S572">
        <v>68</v>
      </c>
      <c r="T572">
        <v>0</v>
      </c>
      <c r="U572">
        <v>0</v>
      </c>
    </row>
    <row r="573" spans="1:21" x14ac:dyDescent="0.25">
      <c r="A573" s="20">
        <v>40765</v>
      </c>
      <c r="B573">
        <v>0</v>
      </c>
      <c r="C573">
        <v>0</v>
      </c>
      <c r="D573">
        <v>2307</v>
      </c>
      <c r="E573">
        <v>0</v>
      </c>
      <c r="F573">
        <v>4120</v>
      </c>
      <c r="G573">
        <v>0</v>
      </c>
      <c r="H573">
        <v>6427</v>
      </c>
      <c r="I573">
        <v>2529</v>
      </c>
      <c r="J573" s="18">
        <v>0</v>
      </c>
      <c r="K573">
        <v>739</v>
      </c>
      <c r="L573">
        <v>0</v>
      </c>
      <c r="M573" s="7">
        <v>0</v>
      </c>
      <c r="N573">
        <v>0</v>
      </c>
      <c r="O573">
        <v>313</v>
      </c>
      <c r="P573" s="7">
        <v>0</v>
      </c>
      <c r="Q573">
        <v>0</v>
      </c>
      <c r="R573">
        <v>0</v>
      </c>
      <c r="S573">
        <v>71</v>
      </c>
      <c r="T573">
        <v>0</v>
      </c>
      <c r="U573">
        <v>0</v>
      </c>
    </row>
    <row r="574" spans="1:21" x14ac:dyDescent="0.25">
      <c r="A574" s="20">
        <v>40766</v>
      </c>
      <c r="B574">
        <v>0</v>
      </c>
      <c r="C574">
        <v>0</v>
      </c>
      <c r="D574">
        <v>1325</v>
      </c>
      <c r="E574">
        <v>0</v>
      </c>
      <c r="F574">
        <v>4834</v>
      </c>
      <c r="G574">
        <v>0</v>
      </c>
      <c r="H574">
        <v>6159</v>
      </c>
      <c r="I574">
        <v>2361</v>
      </c>
      <c r="J574" s="18">
        <v>141</v>
      </c>
      <c r="K574">
        <v>1598</v>
      </c>
      <c r="L574">
        <v>0</v>
      </c>
      <c r="M574" s="7">
        <v>0</v>
      </c>
      <c r="N574">
        <v>0</v>
      </c>
      <c r="O574">
        <v>171</v>
      </c>
      <c r="P574" s="7">
        <v>0</v>
      </c>
      <c r="Q574">
        <v>0</v>
      </c>
      <c r="R574">
        <v>0</v>
      </c>
      <c r="S574">
        <v>288</v>
      </c>
      <c r="T574">
        <v>0</v>
      </c>
      <c r="U574">
        <v>0</v>
      </c>
    </row>
    <row r="575" spans="1:21" x14ac:dyDescent="0.25">
      <c r="A575" s="20">
        <v>40767</v>
      </c>
      <c r="B575">
        <v>0</v>
      </c>
      <c r="C575">
        <v>0</v>
      </c>
      <c r="D575">
        <v>1331</v>
      </c>
      <c r="E575">
        <v>0</v>
      </c>
      <c r="F575">
        <v>2771</v>
      </c>
      <c r="G575">
        <v>0</v>
      </c>
      <c r="H575">
        <v>4102</v>
      </c>
      <c r="I575">
        <v>1336</v>
      </c>
      <c r="J575" s="18">
        <v>0</v>
      </c>
      <c r="K575">
        <v>242</v>
      </c>
      <c r="L575">
        <v>0</v>
      </c>
      <c r="M575" s="7">
        <v>0</v>
      </c>
      <c r="N575">
        <v>0</v>
      </c>
      <c r="O575">
        <v>449</v>
      </c>
      <c r="P575" s="7">
        <v>0</v>
      </c>
      <c r="Q575">
        <v>0</v>
      </c>
      <c r="R575">
        <v>0</v>
      </c>
      <c r="S575">
        <v>744</v>
      </c>
      <c r="T575">
        <v>0</v>
      </c>
      <c r="U575">
        <v>0</v>
      </c>
    </row>
    <row r="576" spans="1:21" x14ac:dyDescent="0.25">
      <c r="A576" s="20">
        <v>40768</v>
      </c>
      <c r="B576">
        <v>0</v>
      </c>
      <c r="C576">
        <v>0</v>
      </c>
      <c r="D576">
        <v>2502</v>
      </c>
      <c r="E576">
        <v>0</v>
      </c>
      <c r="F576">
        <v>2017</v>
      </c>
      <c r="G576">
        <v>0</v>
      </c>
      <c r="H576">
        <v>4519</v>
      </c>
      <c r="I576">
        <v>956</v>
      </c>
      <c r="J576" s="18">
        <v>0</v>
      </c>
      <c r="K576">
        <v>0</v>
      </c>
      <c r="L576">
        <v>0</v>
      </c>
      <c r="M576" s="7">
        <v>0</v>
      </c>
      <c r="N576">
        <v>0</v>
      </c>
      <c r="O576">
        <v>152</v>
      </c>
      <c r="P576" s="7">
        <v>0</v>
      </c>
      <c r="Q576">
        <v>0</v>
      </c>
      <c r="R576">
        <v>0</v>
      </c>
      <c r="S576">
        <v>909</v>
      </c>
      <c r="T576">
        <v>0</v>
      </c>
      <c r="U576">
        <v>0</v>
      </c>
    </row>
    <row r="577" spans="1:21" x14ac:dyDescent="0.25">
      <c r="A577" s="20">
        <v>40769</v>
      </c>
      <c r="B577">
        <v>0</v>
      </c>
      <c r="C577">
        <v>0</v>
      </c>
      <c r="D577">
        <v>2170</v>
      </c>
      <c r="E577">
        <v>0</v>
      </c>
      <c r="F577">
        <v>1896</v>
      </c>
      <c r="G577">
        <v>0</v>
      </c>
      <c r="H577">
        <v>4066</v>
      </c>
      <c r="I577">
        <v>1287</v>
      </c>
      <c r="J577" s="18">
        <v>0</v>
      </c>
      <c r="K577">
        <v>12</v>
      </c>
      <c r="L577">
        <v>0</v>
      </c>
      <c r="M577" s="7">
        <v>0</v>
      </c>
      <c r="N577">
        <v>0</v>
      </c>
      <c r="O577">
        <v>0</v>
      </c>
      <c r="P577" s="7">
        <v>0</v>
      </c>
      <c r="Q577">
        <v>0</v>
      </c>
      <c r="R577">
        <v>0</v>
      </c>
      <c r="S577">
        <v>550</v>
      </c>
      <c r="T577">
        <v>0</v>
      </c>
      <c r="U577">
        <v>0</v>
      </c>
    </row>
    <row r="578" spans="1:21" x14ac:dyDescent="0.25">
      <c r="A578" s="20">
        <v>40770</v>
      </c>
      <c r="B578">
        <v>0</v>
      </c>
      <c r="C578">
        <v>0</v>
      </c>
      <c r="D578">
        <v>2452</v>
      </c>
      <c r="E578">
        <v>0</v>
      </c>
      <c r="F578">
        <v>1743</v>
      </c>
      <c r="G578">
        <v>0</v>
      </c>
      <c r="H578">
        <v>4195</v>
      </c>
      <c r="I578">
        <v>1059</v>
      </c>
      <c r="J578" s="18">
        <v>0</v>
      </c>
      <c r="K578">
        <v>0</v>
      </c>
      <c r="L578">
        <v>0</v>
      </c>
      <c r="M578" s="7">
        <v>0</v>
      </c>
      <c r="N578">
        <v>0</v>
      </c>
      <c r="O578">
        <v>0</v>
      </c>
      <c r="P578" s="7">
        <v>0</v>
      </c>
      <c r="Q578">
        <v>0</v>
      </c>
      <c r="R578">
        <v>0</v>
      </c>
      <c r="S578">
        <v>684</v>
      </c>
      <c r="T578">
        <v>0</v>
      </c>
      <c r="U578">
        <v>0</v>
      </c>
    </row>
    <row r="579" spans="1:21" x14ac:dyDescent="0.25">
      <c r="A579" s="20">
        <v>40771</v>
      </c>
      <c r="B579">
        <v>0</v>
      </c>
      <c r="C579">
        <v>0</v>
      </c>
      <c r="D579">
        <v>1450</v>
      </c>
      <c r="E579">
        <v>0</v>
      </c>
      <c r="F579">
        <v>1301</v>
      </c>
      <c r="G579">
        <v>0</v>
      </c>
      <c r="H579">
        <v>2751</v>
      </c>
      <c r="I579">
        <v>994</v>
      </c>
      <c r="J579" s="18">
        <v>0</v>
      </c>
      <c r="K579">
        <v>79</v>
      </c>
      <c r="L579">
        <v>0</v>
      </c>
      <c r="M579" s="7">
        <v>0</v>
      </c>
      <c r="N579">
        <v>0</v>
      </c>
      <c r="O579">
        <v>0</v>
      </c>
      <c r="P579" s="7">
        <v>0</v>
      </c>
      <c r="Q579">
        <v>0</v>
      </c>
      <c r="R579">
        <v>0</v>
      </c>
      <c r="S579">
        <v>228</v>
      </c>
      <c r="T579">
        <v>0</v>
      </c>
      <c r="U579">
        <v>0</v>
      </c>
    </row>
    <row r="580" spans="1:21" x14ac:dyDescent="0.25">
      <c r="A580" s="20">
        <v>40772</v>
      </c>
      <c r="B580">
        <v>0</v>
      </c>
      <c r="C580">
        <v>0</v>
      </c>
      <c r="D580">
        <v>1952</v>
      </c>
      <c r="E580">
        <v>0</v>
      </c>
      <c r="F580">
        <v>1726</v>
      </c>
      <c r="G580">
        <v>0</v>
      </c>
      <c r="H580">
        <v>3678</v>
      </c>
      <c r="I580">
        <v>1285</v>
      </c>
      <c r="J580" s="18">
        <v>0</v>
      </c>
      <c r="K580">
        <v>6</v>
      </c>
      <c r="L580">
        <v>0</v>
      </c>
      <c r="M580" s="7">
        <v>0</v>
      </c>
      <c r="N580">
        <v>0</v>
      </c>
      <c r="O580">
        <v>0</v>
      </c>
      <c r="P580" s="7">
        <v>0</v>
      </c>
      <c r="Q580">
        <v>0</v>
      </c>
      <c r="R580">
        <v>0</v>
      </c>
      <c r="S580">
        <v>435</v>
      </c>
      <c r="T580">
        <v>0</v>
      </c>
      <c r="U580">
        <v>0</v>
      </c>
    </row>
    <row r="581" spans="1:21" x14ac:dyDescent="0.25">
      <c r="A581" s="20">
        <v>40773</v>
      </c>
      <c r="B581">
        <v>0</v>
      </c>
      <c r="C581">
        <v>0</v>
      </c>
      <c r="D581">
        <v>1355</v>
      </c>
      <c r="E581">
        <v>0</v>
      </c>
      <c r="F581">
        <v>1666</v>
      </c>
      <c r="G581">
        <v>0</v>
      </c>
      <c r="H581">
        <v>3021</v>
      </c>
      <c r="I581">
        <v>1317</v>
      </c>
      <c r="J581" s="18">
        <v>0</v>
      </c>
      <c r="K581">
        <v>30</v>
      </c>
      <c r="L581">
        <v>0</v>
      </c>
      <c r="M581" s="7">
        <v>0</v>
      </c>
      <c r="N581">
        <v>0</v>
      </c>
      <c r="O581">
        <v>0</v>
      </c>
      <c r="P581" s="7">
        <v>0</v>
      </c>
      <c r="Q581">
        <v>6</v>
      </c>
      <c r="R581">
        <v>0</v>
      </c>
      <c r="S581">
        <v>313</v>
      </c>
      <c r="T581">
        <v>0</v>
      </c>
      <c r="U581">
        <v>0</v>
      </c>
    </row>
    <row r="582" spans="1:21" x14ac:dyDescent="0.25">
      <c r="A582" s="20">
        <v>40774</v>
      </c>
      <c r="B582">
        <v>0</v>
      </c>
      <c r="C582">
        <v>0</v>
      </c>
      <c r="D582">
        <v>2768</v>
      </c>
      <c r="E582">
        <v>0</v>
      </c>
      <c r="F582">
        <v>2172</v>
      </c>
      <c r="G582">
        <v>0</v>
      </c>
      <c r="H582">
        <v>4940</v>
      </c>
      <c r="I582">
        <v>743</v>
      </c>
      <c r="J582" s="18">
        <v>0</v>
      </c>
      <c r="K582">
        <v>0</v>
      </c>
      <c r="L582">
        <v>0</v>
      </c>
      <c r="M582" s="7">
        <v>0</v>
      </c>
      <c r="N582">
        <v>0</v>
      </c>
      <c r="O582">
        <v>238</v>
      </c>
      <c r="P582" s="7">
        <v>0</v>
      </c>
      <c r="Q582">
        <v>32</v>
      </c>
      <c r="R582">
        <v>0</v>
      </c>
      <c r="S582">
        <v>1159</v>
      </c>
      <c r="T582">
        <v>0</v>
      </c>
      <c r="U582">
        <v>0</v>
      </c>
    </row>
    <row r="583" spans="1:21" x14ac:dyDescent="0.25">
      <c r="A583" s="20">
        <v>40775</v>
      </c>
      <c r="B583">
        <v>0</v>
      </c>
      <c r="C583">
        <v>0</v>
      </c>
      <c r="D583">
        <v>1470</v>
      </c>
      <c r="E583">
        <v>0</v>
      </c>
      <c r="F583">
        <v>2359</v>
      </c>
      <c r="G583">
        <v>0</v>
      </c>
      <c r="H583">
        <v>3829</v>
      </c>
      <c r="I583">
        <v>682</v>
      </c>
      <c r="J583" s="18">
        <v>0</v>
      </c>
      <c r="K583">
        <v>622</v>
      </c>
      <c r="L583">
        <v>0</v>
      </c>
      <c r="M583" s="7">
        <v>0</v>
      </c>
      <c r="N583">
        <v>0</v>
      </c>
      <c r="O583">
        <v>263</v>
      </c>
      <c r="P583" s="7">
        <v>0</v>
      </c>
      <c r="Q583">
        <v>0</v>
      </c>
      <c r="R583">
        <v>0</v>
      </c>
      <c r="S583">
        <v>792</v>
      </c>
      <c r="T583">
        <v>0</v>
      </c>
      <c r="U583">
        <v>0</v>
      </c>
    </row>
    <row r="584" spans="1:21" x14ac:dyDescent="0.25">
      <c r="A584" s="20">
        <v>40776</v>
      </c>
      <c r="B584">
        <v>0</v>
      </c>
      <c r="C584">
        <v>0</v>
      </c>
      <c r="D584">
        <v>1785</v>
      </c>
      <c r="E584">
        <v>0</v>
      </c>
      <c r="F584">
        <v>1772</v>
      </c>
      <c r="G584">
        <v>0</v>
      </c>
      <c r="H584">
        <v>3557</v>
      </c>
      <c r="I584">
        <v>723</v>
      </c>
      <c r="J584" s="18">
        <v>0</v>
      </c>
      <c r="K584">
        <v>294</v>
      </c>
      <c r="L584">
        <v>262</v>
      </c>
      <c r="M584" s="7">
        <v>0</v>
      </c>
      <c r="N584">
        <v>0</v>
      </c>
      <c r="O584">
        <v>0</v>
      </c>
      <c r="P584" s="7">
        <v>0</v>
      </c>
      <c r="Q584">
        <v>0</v>
      </c>
      <c r="R584">
        <v>0</v>
      </c>
      <c r="S584">
        <v>493</v>
      </c>
      <c r="T584">
        <v>0</v>
      </c>
      <c r="U584">
        <v>0</v>
      </c>
    </row>
    <row r="585" spans="1:21" x14ac:dyDescent="0.25">
      <c r="A585" s="20">
        <v>40777</v>
      </c>
      <c r="B585">
        <v>0</v>
      </c>
      <c r="C585">
        <v>0</v>
      </c>
      <c r="D585">
        <v>2397</v>
      </c>
      <c r="E585">
        <v>0</v>
      </c>
      <c r="F585">
        <v>283</v>
      </c>
      <c r="G585">
        <v>0</v>
      </c>
      <c r="H585">
        <v>2680</v>
      </c>
      <c r="I585">
        <v>153</v>
      </c>
      <c r="J585" s="18">
        <v>0</v>
      </c>
      <c r="K585">
        <v>64</v>
      </c>
      <c r="L585">
        <v>0</v>
      </c>
      <c r="M585" s="7">
        <v>0</v>
      </c>
      <c r="N585">
        <v>0</v>
      </c>
      <c r="O585">
        <v>0</v>
      </c>
      <c r="P585" s="7">
        <v>0</v>
      </c>
      <c r="Q585">
        <v>0</v>
      </c>
      <c r="R585">
        <v>0</v>
      </c>
      <c r="S585">
        <v>66</v>
      </c>
      <c r="T585">
        <v>0</v>
      </c>
      <c r="U585">
        <v>0</v>
      </c>
    </row>
    <row r="586" spans="1:21" x14ac:dyDescent="0.25">
      <c r="A586" s="20">
        <v>40778</v>
      </c>
      <c r="B586">
        <v>0</v>
      </c>
      <c r="C586">
        <v>0</v>
      </c>
      <c r="D586">
        <v>2488</v>
      </c>
      <c r="E586">
        <v>0</v>
      </c>
      <c r="F586">
        <v>0</v>
      </c>
      <c r="G586">
        <v>0</v>
      </c>
      <c r="H586">
        <v>2488</v>
      </c>
      <c r="I586">
        <v>0</v>
      </c>
      <c r="J586" s="18">
        <v>0</v>
      </c>
      <c r="K586">
        <v>0</v>
      </c>
      <c r="L586">
        <v>0</v>
      </c>
      <c r="M586" s="7">
        <v>0</v>
      </c>
      <c r="N586">
        <v>0</v>
      </c>
      <c r="O586">
        <v>0</v>
      </c>
      <c r="P586" s="7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25">
      <c r="A587" s="20">
        <v>40779</v>
      </c>
      <c r="B587">
        <v>0</v>
      </c>
      <c r="C587">
        <v>0</v>
      </c>
      <c r="D587">
        <v>2027</v>
      </c>
      <c r="E587">
        <v>0</v>
      </c>
      <c r="F587">
        <v>219</v>
      </c>
      <c r="G587">
        <v>0</v>
      </c>
      <c r="H587">
        <v>2246</v>
      </c>
      <c r="I587">
        <v>36</v>
      </c>
      <c r="J587" s="18">
        <v>0</v>
      </c>
      <c r="K587">
        <v>0</v>
      </c>
      <c r="L587">
        <v>0</v>
      </c>
      <c r="M587" s="7">
        <v>0</v>
      </c>
      <c r="N587">
        <v>0</v>
      </c>
      <c r="O587">
        <v>0</v>
      </c>
      <c r="P587" s="7">
        <v>0</v>
      </c>
      <c r="Q587">
        <v>0</v>
      </c>
      <c r="R587">
        <v>0</v>
      </c>
      <c r="S587">
        <v>183</v>
      </c>
      <c r="T587">
        <v>0</v>
      </c>
      <c r="U587">
        <v>0</v>
      </c>
    </row>
    <row r="588" spans="1:21" x14ac:dyDescent="0.25">
      <c r="A588" s="20">
        <v>40780</v>
      </c>
      <c r="B588">
        <v>0</v>
      </c>
      <c r="C588">
        <v>0</v>
      </c>
      <c r="D588">
        <v>1819</v>
      </c>
      <c r="E588">
        <v>0</v>
      </c>
      <c r="F588">
        <v>30</v>
      </c>
      <c r="G588">
        <v>0</v>
      </c>
      <c r="H588">
        <v>1849</v>
      </c>
      <c r="I588">
        <v>30</v>
      </c>
      <c r="J588" s="18">
        <v>0</v>
      </c>
      <c r="K588">
        <v>0</v>
      </c>
      <c r="L588">
        <v>0</v>
      </c>
      <c r="M588" s="7">
        <v>0</v>
      </c>
      <c r="N588">
        <v>0</v>
      </c>
      <c r="O588">
        <v>0</v>
      </c>
      <c r="P588" s="7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25">
      <c r="A589" s="20">
        <v>40781</v>
      </c>
      <c r="B589">
        <v>0</v>
      </c>
      <c r="C589">
        <v>0</v>
      </c>
      <c r="D589">
        <v>2260</v>
      </c>
      <c r="E589">
        <v>0</v>
      </c>
      <c r="F589">
        <v>579</v>
      </c>
      <c r="G589">
        <v>0</v>
      </c>
      <c r="H589">
        <v>2839</v>
      </c>
      <c r="I589">
        <v>208</v>
      </c>
      <c r="J589" s="18">
        <v>0</v>
      </c>
      <c r="K589">
        <v>0</v>
      </c>
      <c r="L589">
        <v>0</v>
      </c>
      <c r="M589" s="7">
        <v>0</v>
      </c>
      <c r="N589">
        <v>0</v>
      </c>
      <c r="O589">
        <v>0</v>
      </c>
      <c r="P589" s="7">
        <v>0</v>
      </c>
      <c r="Q589">
        <v>0</v>
      </c>
      <c r="R589">
        <v>0</v>
      </c>
      <c r="S589">
        <v>371</v>
      </c>
      <c r="T589">
        <v>0</v>
      </c>
      <c r="U589">
        <v>0</v>
      </c>
    </row>
    <row r="590" spans="1:21" x14ac:dyDescent="0.25">
      <c r="A590" s="20">
        <v>40782</v>
      </c>
      <c r="B590">
        <v>0</v>
      </c>
      <c r="C590">
        <v>0</v>
      </c>
      <c r="D590">
        <v>2800</v>
      </c>
      <c r="E590">
        <v>0</v>
      </c>
      <c r="F590">
        <v>356</v>
      </c>
      <c r="G590">
        <v>0</v>
      </c>
      <c r="H590">
        <v>3156</v>
      </c>
      <c r="I590">
        <v>196</v>
      </c>
      <c r="J590" s="18">
        <v>0</v>
      </c>
      <c r="K590">
        <v>0</v>
      </c>
      <c r="L590">
        <v>0</v>
      </c>
      <c r="M590" s="7">
        <v>0</v>
      </c>
      <c r="N590">
        <v>0</v>
      </c>
      <c r="O590">
        <v>0</v>
      </c>
      <c r="P590" s="7">
        <v>0</v>
      </c>
      <c r="Q590">
        <v>0</v>
      </c>
      <c r="R590">
        <v>0</v>
      </c>
      <c r="S590">
        <v>160</v>
      </c>
      <c r="T590">
        <v>0</v>
      </c>
      <c r="U590">
        <v>0</v>
      </c>
    </row>
    <row r="591" spans="1:21" x14ac:dyDescent="0.25">
      <c r="A591" s="20">
        <v>40783</v>
      </c>
      <c r="B591">
        <v>0</v>
      </c>
      <c r="C591">
        <v>0</v>
      </c>
      <c r="D591">
        <v>1877</v>
      </c>
      <c r="E591">
        <v>0</v>
      </c>
      <c r="F591">
        <v>151</v>
      </c>
      <c r="G591">
        <v>0</v>
      </c>
      <c r="H591">
        <v>2028</v>
      </c>
      <c r="I591">
        <v>123</v>
      </c>
      <c r="J591" s="18">
        <v>0</v>
      </c>
      <c r="K591">
        <v>0</v>
      </c>
      <c r="L591">
        <v>0</v>
      </c>
      <c r="M591" s="7">
        <v>0</v>
      </c>
      <c r="N591">
        <v>0</v>
      </c>
      <c r="O591">
        <v>0</v>
      </c>
      <c r="P591" s="7">
        <v>0</v>
      </c>
      <c r="Q591">
        <v>0</v>
      </c>
      <c r="R591">
        <v>0</v>
      </c>
      <c r="S591">
        <v>28</v>
      </c>
      <c r="T591">
        <v>0</v>
      </c>
      <c r="U591">
        <v>0</v>
      </c>
    </row>
    <row r="592" spans="1:21" x14ac:dyDescent="0.25">
      <c r="A592" s="20">
        <v>40784</v>
      </c>
      <c r="B592">
        <v>0</v>
      </c>
      <c r="C592">
        <v>0</v>
      </c>
      <c r="D592">
        <v>1271</v>
      </c>
      <c r="E592">
        <v>0</v>
      </c>
      <c r="F592">
        <v>270</v>
      </c>
      <c r="G592">
        <v>0</v>
      </c>
      <c r="H592">
        <v>1541</v>
      </c>
      <c r="I592">
        <v>0</v>
      </c>
      <c r="J592" s="18">
        <v>0</v>
      </c>
      <c r="K592">
        <v>242</v>
      </c>
      <c r="L592">
        <v>0</v>
      </c>
      <c r="M592" s="7">
        <v>0</v>
      </c>
      <c r="N592">
        <v>0</v>
      </c>
      <c r="O592">
        <v>0</v>
      </c>
      <c r="P592" s="7">
        <v>0</v>
      </c>
      <c r="Q592">
        <v>0</v>
      </c>
      <c r="R592">
        <v>0</v>
      </c>
      <c r="S592">
        <v>28</v>
      </c>
      <c r="T592">
        <v>0</v>
      </c>
      <c r="U592">
        <v>0</v>
      </c>
    </row>
    <row r="593" spans="1:21" x14ac:dyDescent="0.25">
      <c r="A593" s="20">
        <v>40785</v>
      </c>
      <c r="B593">
        <v>0</v>
      </c>
      <c r="C593">
        <v>0</v>
      </c>
      <c r="D593">
        <v>1418</v>
      </c>
      <c r="E593">
        <v>0</v>
      </c>
      <c r="F593">
        <v>0</v>
      </c>
      <c r="G593">
        <v>0</v>
      </c>
      <c r="H593">
        <v>1418</v>
      </c>
      <c r="I593">
        <v>0</v>
      </c>
      <c r="J593" s="18">
        <v>0</v>
      </c>
      <c r="K593">
        <v>0</v>
      </c>
      <c r="L593">
        <v>0</v>
      </c>
      <c r="M593" s="7">
        <v>0</v>
      </c>
      <c r="N593">
        <v>0</v>
      </c>
      <c r="O593">
        <v>0</v>
      </c>
      <c r="P593" s="7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 s="20">
        <v>40786</v>
      </c>
      <c r="B594">
        <v>0</v>
      </c>
      <c r="C594">
        <v>0</v>
      </c>
      <c r="D594">
        <v>1624</v>
      </c>
      <c r="E594">
        <v>0</v>
      </c>
      <c r="F594">
        <v>0</v>
      </c>
      <c r="G594">
        <v>0</v>
      </c>
      <c r="H594">
        <v>1624</v>
      </c>
      <c r="I594">
        <v>0</v>
      </c>
      <c r="J594" s="18">
        <v>0</v>
      </c>
      <c r="K594">
        <v>0</v>
      </c>
      <c r="L594">
        <v>0</v>
      </c>
      <c r="M594" s="7">
        <v>0</v>
      </c>
      <c r="N594">
        <v>0</v>
      </c>
      <c r="O594">
        <v>0</v>
      </c>
      <c r="P594" s="7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25">
      <c r="A595" s="20">
        <v>40787</v>
      </c>
      <c r="B595">
        <v>0</v>
      </c>
      <c r="C595">
        <v>0</v>
      </c>
      <c r="D595">
        <v>939</v>
      </c>
      <c r="E595">
        <v>0</v>
      </c>
      <c r="F595">
        <v>0</v>
      </c>
      <c r="G595">
        <v>0</v>
      </c>
      <c r="H595">
        <v>939</v>
      </c>
      <c r="I595">
        <v>0</v>
      </c>
      <c r="J595" s="18">
        <v>0</v>
      </c>
      <c r="K595">
        <v>0</v>
      </c>
      <c r="L595">
        <v>0</v>
      </c>
      <c r="M595" s="7">
        <v>0</v>
      </c>
      <c r="N595">
        <v>0</v>
      </c>
      <c r="O595">
        <v>0</v>
      </c>
      <c r="P595" s="7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25">
      <c r="A596" s="20">
        <v>40788</v>
      </c>
      <c r="B596">
        <v>0</v>
      </c>
      <c r="C596">
        <v>0</v>
      </c>
      <c r="D596">
        <v>814</v>
      </c>
      <c r="E596">
        <v>0</v>
      </c>
      <c r="F596">
        <v>0</v>
      </c>
      <c r="G596">
        <v>0</v>
      </c>
      <c r="H596">
        <v>814</v>
      </c>
      <c r="I596">
        <v>0</v>
      </c>
      <c r="J596" s="18">
        <v>0</v>
      </c>
      <c r="K596">
        <v>0</v>
      </c>
      <c r="L596">
        <v>0</v>
      </c>
      <c r="M596" s="7">
        <v>0</v>
      </c>
      <c r="N596">
        <v>0</v>
      </c>
      <c r="O596">
        <v>0</v>
      </c>
      <c r="P596" s="7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25">
      <c r="A597" s="20">
        <v>40789</v>
      </c>
      <c r="B597">
        <v>0</v>
      </c>
      <c r="C597">
        <v>0</v>
      </c>
      <c r="D597">
        <v>727.96</v>
      </c>
      <c r="E597">
        <v>0</v>
      </c>
      <c r="F597">
        <v>0</v>
      </c>
      <c r="G597">
        <v>0</v>
      </c>
      <c r="H597">
        <v>727.96</v>
      </c>
      <c r="I597">
        <v>0</v>
      </c>
      <c r="J597" s="18">
        <v>0</v>
      </c>
      <c r="K597">
        <v>0</v>
      </c>
      <c r="L597">
        <v>0</v>
      </c>
      <c r="M597" s="7">
        <v>0</v>
      </c>
      <c r="N597">
        <v>0</v>
      </c>
      <c r="O597">
        <v>0</v>
      </c>
      <c r="P597" s="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25">
      <c r="A598" s="20">
        <v>40790</v>
      </c>
      <c r="B598">
        <v>0</v>
      </c>
      <c r="C598">
        <v>0</v>
      </c>
      <c r="D598">
        <v>651.01</v>
      </c>
      <c r="E598">
        <v>0</v>
      </c>
      <c r="F598">
        <v>0</v>
      </c>
      <c r="G598">
        <v>0</v>
      </c>
      <c r="H598">
        <v>651.01</v>
      </c>
      <c r="I598">
        <v>0</v>
      </c>
      <c r="J598" s="18">
        <v>0</v>
      </c>
      <c r="K598">
        <v>0</v>
      </c>
      <c r="L598">
        <v>0</v>
      </c>
      <c r="M598" s="7">
        <v>0</v>
      </c>
      <c r="N598">
        <v>0</v>
      </c>
      <c r="O598">
        <v>0</v>
      </c>
      <c r="P598" s="7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25">
      <c r="A599" s="20">
        <v>40791</v>
      </c>
      <c r="B599">
        <v>0</v>
      </c>
      <c r="C599">
        <v>0</v>
      </c>
      <c r="D599">
        <v>582.19000000000005</v>
      </c>
      <c r="E599">
        <v>0</v>
      </c>
      <c r="F599">
        <v>0</v>
      </c>
      <c r="G599">
        <v>0</v>
      </c>
      <c r="H599">
        <v>582.19000000000005</v>
      </c>
      <c r="I599">
        <v>0</v>
      </c>
      <c r="J599" s="18">
        <v>0</v>
      </c>
      <c r="K599">
        <v>0</v>
      </c>
      <c r="L599">
        <v>0</v>
      </c>
      <c r="M599" s="7">
        <v>0</v>
      </c>
      <c r="N599">
        <v>0</v>
      </c>
      <c r="O599">
        <v>0</v>
      </c>
      <c r="P599" s="7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25">
      <c r="A600" s="20">
        <v>40792</v>
      </c>
      <c r="B600">
        <v>0</v>
      </c>
      <c r="C600">
        <v>0</v>
      </c>
      <c r="D600">
        <v>520.65</v>
      </c>
      <c r="E600">
        <v>0</v>
      </c>
      <c r="F600">
        <v>0</v>
      </c>
      <c r="G600">
        <v>0</v>
      </c>
      <c r="H600">
        <v>520.65</v>
      </c>
      <c r="I600">
        <v>0</v>
      </c>
      <c r="J600" s="18">
        <v>0</v>
      </c>
      <c r="K600">
        <v>0</v>
      </c>
      <c r="L600">
        <v>0</v>
      </c>
      <c r="M600" s="7">
        <v>0</v>
      </c>
      <c r="N600">
        <v>0</v>
      </c>
      <c r="O600">
        <v>0</v>
      </c>
      <c r="P600" s="7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25">
      <c r="A601" s="20">
        <v>40793</v>
      </c>
      <c r="B601">
        <v>0</v>
      </c>
      <c r="C601">
        <v>0</v>
      </c>
      <c r="D601">
        <v>465.62</v>
      </c>
      <c r="E601">
        <v>0</v>
      </c>
      <c r="F601">
        <v>0</v>
      </c>
      <c r="G601">
        <v>0</v>
      </c>
      <c r="H601">
        <v>465.62</v>
      </c>
      <c r="I601">
        <v>0</v>
      </c>
      <c r="J601" s="18">
        <v>0</v>
      </c>
      <c r="K601">
        <v>0</v>
      </c>
      <c r="L601">
        <v>0</v>
      </c>
      <c r="M601" s="7">
        <v>0</v>
      </c>
      <c r="N601">
        <v>0</v>
      </c>
      <c r="O601">
        <v>0</v>
      </c>
      <c r="P601" s="7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25">
      <c r="A602" s="20">
        <v>40794</v>
      </c>
      <c r="B602">
        <v>0</v>
      </c>
      <c r="C602">
        <v>0</v>
      </c>
      <c r="D602">
        <v>416.4</v>
      </c>
      <c r="E602">
        <v>0</v>
      </c>
      <c r="F602">
        <v>0</v>
      </c>
      <c r="G602">
        <v>0</v>
      </c>
      <c r="H602">
        <v>416.4</v>
      </c>
      <c r="I602">
        <v>0</v>
      </c>
      <c r="J602" s="18">
        <v>0</v>
      </c>
      <c r="K602">
        <v>0</v>
      </c>
      <c r="L602">
        <v>0</v>
      </c>
      <c r="M602" s="7">
        <v>0</v>
      </c>
      <c r="N602">
        <v>0</v>
      </c>
      <c r="O602">
        <v>0</v>
      </c>
      <c r="P602" s="7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25">
      <c r="A603" s="20">
        <v>40795</v>
      </c>
      <c r="B603">
        <v>0</v>
      </c>
      <c r="C603">
        <v>0</v>
      </c>
      <c r="D603">
        <v>372.38</v>
      </c>
      <c r="E603">
        <v>0</v>
      </c>
      <c r="F603">
        <v>0</v>
      </c>
      <c r="G603">
        <v>0</v>
      </c>
      <c r="H603">
        <v>372.38</v>
      </c>
      <c r="I603">
        <v>0</v>
      </c>
      <c r="J603" s="18">
        <v>0</v>
      </c>
      <c r="K603">
        <v>0</v>
      </c>
      <c r="L603">
        <v>0</v>
      </c>
      <c r="M603" s="7">
        <v>0</v>
      </c>
      <c r="N603">
        <v>0</v>
      </c>
      <c r="O603">
        <v>0</v>
      </c>
      <c r="P603" s="7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25">
      <c r="A604" s="20">
        <v>40796</v>
      </c>
      <c r="B604">
        <v>0</v>
      </c>
      <c r="C604">
        <v>0</v>
      </c>
      <c r="D604">
        <v>333.02</v>
      </c>
      <c r="E604">
        <v>0</v>
      </c>
      <c r="F604">
        <v>0</v>
      </c>
      <c r="G604">
        <v>0</v>
      </c>
      <c r="H604">
        <v>333.02</v>
      </c>
      <c r="I604">
        <v>0</v>
      </c>
      <c r="J604" s="18">
        <v>0</v>
      </c>
      <c r="K604">
        <v>0</v>
      </c>
      <c r="L604">
        <v>0</v>
      </c>
      <c r="M604" s="7">
        <v>0</v>
      </c>
      <c r="N604">
        <v>0</v>
      </c>
      <c r="O604">
        <v>0</v>
      </c>
      <c r="P604" s="7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 s="20">
        <v>40797</v>
      </c>
      <c r="B605">
        <v>0</v>
      </c>
      <c r="C605">
        <v>0</v>
      </c>
      <c r="D605">
        <v>297.82</v>
      </c>
      <c r="E605">
        <v>0</v>
      </c>
      <c r="F605">
        <v>0</v>
      </c>
      <c r="G605">
        <v>0</v>
      </c>
      <c r="H605">
        <v>297.82</v>
      </c>
      <c r="I605">
        <v>0</v>
      </c>
      <c r="J605" s="18">
        <v>0</v>
      </c>
      <c r="K605">
        <v>0</v>
      </c>
      <c r="L605">
        <v>0</v>
      </c>
      <c r="M605" s="7">
        <v>0</v>
      </c>
      <c r="N605">
        <v>0</v>
      </c>
      <c r="O605">
        <v>0</v>
      </c>
      <c r="P605" s="7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25">
      <c r="A606" s="20">
        <v>40798</v>
      </c>
      <c r="B606">
        <v>0</v>
      </c>
      <c r="C606">
        <v>0</v>
      </c>
      <c r="D606">
        <v>266.33999999999997</v>
      </c>
      <c r="E606">
        <v>0</v>
      </c>
      <c r="F606">
        <v>0</v>
      </c>
      <c r="G606">
        <v>0</v>
      </c>
      <c r="H606">
        <v>266.33999999999997</v>
      </c>
      <c r="I606">
        <v>0</v>
      </c>
      <c r="J606" s="18">
        <v>0</v>
      </c>
      <c r="K606">
        <v>0</v>
      </c>
      <c r="L606">
        <v>0</v>
      </c>
      <c r="M606" s="7">
        <v>0</v>
      </c>
      <c r="N606">
        <v>0</v>
      </c>
      <c r="O606">
        <v>0</v>
      </c>
      <c r="P606" s="7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25">
      <c r="A607" s="20">
        <v>40799</v>
      </c>
      <c r="B607">
        <v>0</v>
      </c>
      <c r="C607">
        <v>0</v>
      </c>
      <c r="D607">
        <v>238.18</v>
      </c>
      <c r="E607">
        <v>0</v>
      </c>
      <c r="F607">
        <v>0</v>
      </c>
      <c r="G607">
        <v>0</v>
      </c>
      <c r="H607">
        <v>238.18</v>
      </c>
      <c r="I607">
        <v>0</v>
      </c>
      <c r="J607" s="18">
        <v>0</v>
      </c>
      <c r="K607">
        <v>0</v>
      </c>
      <c r="L607">
        <v>0</v>
      </c>
      <c r="M607" s="7">
        <v>0</v>
      </c>
      <c r="N607">
        <v>0</v>
      </c>
      <c r="O607">
        <v>0</v>
      </c>
      <c r="P607" s="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25">
      <c r="A608" s="20">
        <v>40800</v>
      </c>
      <c r="B608">
        <v>0</v>
      </c>
      <c r="C608">
        <v>0</v>
      </c>
      <c r="D608">
        <v>213.01</v>
      </c>
      <c r="E608">
        <v>0</v>
      </c>
      <c r="F608">
        <v>0</v>
      </c>
      <c r="G608">
        <v>0</v>
      </c>
      <c r="H608">
        <v>213.01</v>
      </c>
      <c r="I608">
        <v>0</v>
      </c>
      <c r="J608" s="18">
        <v>0</v>
      </c>
      <c r="K608">
        <v>0</v>
      </c>
      <c r="L608">
        <v>0</v>
      </c>
      <c r="M608" s="7">
        <v>0</v>
      </c>
      <c r="N608">
        <v>0</v>
      </c>
      <c r="O608">
        <v>0</v>
      </c>
      <c r="P608" s="7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25">
      <c r="A609" s="20">
        <v>40801</v>
      </c>
      <c r="B609">
        <v>0</v>
      </c>
      <c r="C609">
        <v>0</v>
      </c>
      <c r="D609">
        <v>190.49</v>
      </c>
      <c r="E609">
        <v>0</v>
      </c>
      <c r="F609">
        <v>0</v>
      </c>
      <c r="G609">
        <v>0</v>
      </c>
      <c r="H609">
        <v>190.49</v>
      </c>
      <c r="I609">
        <v>0</v>
      </c>
      <c r="J609" s="18">
        <v>0</v>
      </c>
      <c r="K609">
        <v>0</v>
      </c>
      <c r="L609">
        <v>0</v>
      </c>
      <c r="M609" s="7">
        <v>0</v>
      </c>
      <c r="N609">
        <v>0</v>
      </c>
      <c r="O609">
        <v>0</v>
      </c>
      <c r="P609" s="7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25">
      <c r="A610" s="20">
        <v>40802</v>
      </c>
      <c r="B610">
        <v>0</v>
      </c>
      <c r="C610">
        <v>0</v>
      </c>
      <c r="D610">
        <v>170.36</v>
      </c>
      <c r="E610">
        <v>0</v>
      </c>
      <c r="F610">
        <v>0</v>
      </c>
      <c r="G610">
        <v>0</v>
      </c>
      <c r="H610">
        <v>170.36</v>
      </c>
      <c r="I610">
        <v>0</v>
      </c>
      <c r="J610" s="18">
        <v>0</v>
      </c>
      <c r="K610">
        <v>0</v>
      </c>
      <c r="L610">
        <v>0</v>
      </c>
      <c r="M610" s="7">
        <v>0</v>
      </c>
      <c r="N610">
        <v>0</v>
      </c>
      <c r="O610">
        <v>0</v>
      </c>
      <c r="P610" s="7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 s="20">
        <v>40803</v>
      </c>
      <c r="B611">
        <v>0</v>
      </c>
      <c r="C611">
        <v>0</v>
      </c>
      <c r="D611">
        <v>152.35</v>
      </c>
      <c r="E611">
        <v>0</v>
      </c>
      <c r="F611">
        <v>0</v>
      </c>
      <c r="G611">
        <v>0</v>
      </c>
      <c r="H611">
        <v>152.35</v>
      </c>
      <c r="I611">
        <v>0</v>
      </c>
      <c r="J611" s="18">
        <v>0</v>
      </c>
      <c r="K611">
        <v>0</v>
      </c>
      <c r="L611">
        <v>0</v>
      </c>
      <c r="M611" s="7">
        <v>0</v>
      </c>
      <c r="N611">
        <v>0</v>
      </c>
      <c r="O611">
        <v>0</v>
      </c>
      <c r="P611" s="7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25">
      <c r="A612" s="20">
        <v>40804</v>
      </c>
      <c r="B612">
        <v>0</v>
      </c>
      <c r="C612">
        <v>0</v>
      </c>
      <c r="D612">
        <v>136.24</v>
      </c>
      <c r="E612">
        <v>0</v>
      </c>
      <c r="F612">
        <v>0</v>
      </c>
      <c r="G612">
        <v>0</v>
      </c>
      <c r="H612">
        <v>136.24</v>
      </c>
      <c r="I612">
        <v>0</v>
      </c>
      <c r="J612" s="18">
        <v>0</v>
      </c>
      <c r="K612">
        <v>0</v>
      </c>
      <c r="L612">
        <v>0</v>
      </c>
      <c r="M612" s="7">
        <v>0</v>
      </c>
      <c r="N612">
        <v>0</v>
      </c>
      <c r="O612">
        <v>0</v>
      </c>
      <c r="P612" s="7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25">
      <c r="A613" s="20">
        <v>40805</v>
      </c>
      <c r="B613">
        <v>0</v>
      </c>
      <c r="C613">
        <v>0</v>
      </c>
      <c r="D613">
        <v>121.84</v>
      </c>
      <c r="E613">
        <v>0</v>
      </c>
      <c r="F613">
        <v>0</v>
      </c>
      <c r="G613">
        <v>0</v>
      </c>
      <c r="H613">
        <v>121.84</v>
      </c>
      <c r="I613">
        <v>0</v>
      </c>
      <c r="J613" s="18">
        <v>0</v>
      </c>
      <c r="K613">
        <v>0</v>
      </c>
      <c r="L613">
        <v>0</v>
      </c>
      <c r="M613" s="7">
        <v>0</v>
      </c>
      <c r="N613">
        <v>0</v>
      </c>
      <c r="O613">
        <v>0</v>
      </c>
      <c r="P613" s="7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25">
      <c r="A614" s="20">
        <v>40806</v>
      </c>
      <c r="B614">
        <v>0</v>
      </c>
      <c r="C614">
        <v>0</v>
      </c>
      <c r="D614">
        <v>108.96</v>
      </c>
      <c r="E614">
        <v>0</v>
      </c>
      <c r="F614">
        <v>0</v>
      </c>
      <c r="G614">
        <v>0</v>
      </c>
      <c r="H614">
        <v>108.96</v>
      </c>
      <c r="I614">
        <v>0</v>
      </c>
      <c r="J614" s="18">
        <v>0</v>
      </c>
      <c r="K614">
        <v>0</v>
      </c>
      <c r="L614">
        <v>0</v>
      </c>
      <c r="M614" s="7">
        <v>0</v>
      </c>
      <c r="N614">
        <v>0</v>
      </c>
      <c r="O614">
        <v>0</v>
      </c>
      <c r="P614" s="7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25">
      <c r="A615" s="20">
        <v>40807</v>
      </c>
      <c r="B615">
        <v>0</v>
      </c>
      <c r="C615">
        <v>0</v>
      </c>
      <c r="D615">
        <v>97.445189999999997</v>
      </c>
      <c r="E615">
        <v>0</v>
      </c>
      <c r="F615">
        <v>0</v>
      </c>
      <c r="G615">
        <v>0</v>
      </c>
      <c r="H615">
        <v>97.445189999999997</v>
      </c>
      <c r="I615">
        <v>0</v>
      </c>
      <c r="J615" s="18">
        <v>0</v>
      </c>
      <c r="K615">
        <v>0</v>
      </c>
      <c r="L615">
        <v>0</v>
      </c>
      <c r="M615" s="7">
        <v>0</v>
      </c>
      <c r="N615">
        <v>0</v>
      </c>
      <c r="O615">
        <v>0</v>
      </c>
      <c r="P615" s="7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25">
      <c r="A616" s="20">
        <v>40808</v>
      </c>
      <c r="B616">
        <v>0</v>
      </c>
      <c r="C616">
        <v>0</v>
      </c>
      <c r="D616">
        <v>87.144760000000005</v>
      </c>
      <c r="E616">
        <v>0</v>
      </c>
      <c r="F616">
        <v>0</v>
      </c>
      <c r="G616">
        <v>0</v>
      </c>
      <c r="H616">
        <v>87.144760000000005</v>
      </c>
      <c r="I616">
        <v>0</v>
      </c>
      <c r="J616" s="18">
        <v>0</v>
      </c>
      <c r="K616">
        <v>0</v>
      </c>
      <c r="L616">
        <v>0</v>
      </c>
      <c r="M616" s="7">
        <v>0</v>
      </c>
      <c r="N616">
        <v>0</v>
      </c>
      <c r="O616">
        <v>0</v>
      </c>
      <c r="P616" s="7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25">
      <c r="A617" s="20">
        <v>40809</v>
      </c>
      <c r="B617">
        <v>0</v>
      </c>
      <c r="C617">
        <v>0</v>
      </c>
      <c r="D617">
        <v>77.933130000000006</v>
      </c>
      <c r="E617">
        <v>0</v>
      </c>
      <c r="F617">
        <v>0</v>
      </c>
      <c r="G617">
        <v>0</v>
      </c>
      <c r="H617">
        <v>77.933130000000006</v>
      </c>
      <c r="I617">
        <v>0</v>
      </c>
      <c r="J617" s="18">
        <v>0</v>
      </c>
      <c r="K617">
        <v>0</v>
      </c>
      <c r="L617">
        <v>0</v>
      </c>
      <c r="M617" s="7">
        <v>0</v>
      </c>
      <c r="N617">
        <v>0</v>
      </c>
      <c r="O617">
        <v>0</v>
      </c>
      <c r="P617" s="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 s="20">
        <v>40810</v>
      </c>
      <c r="B618">
        <v>0</v>
      </c>
      <c r="C618">
        <v>0</v>
      </c>
      <c r="D618">
        <v>69.695210000000003</v>
      </c>
      <c r="E618">
        <v>0</v>
      </c>
      <c r="F618">
        <v>0</v>
      </c>
      <c r="G618">
        <v>0</v>
      </c>
      <c r="H618">
        <v>69.695210000000003</v>
      </c>
      <c r="I618">
        <v>0</v>
      </c>
      <c r="J618" s="18">
        <v>0</v>
      </c>
      <c r="K618">
        <v>0</v>
      </c>
      <c r="L618">
        <v>0</v>
      </c>
      <c r="M618" s="7">
        <v>0</v>
      </c>
      <c r="N618">
        <v>0</v>
      </c>
      <c r="O618">
        <v>0</v>
      </c>
      <c r="P618" s="7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25">
      <c r="A619" s="20">
        <v>40811</v>
      </c>
      <c r="B619">
        <v>0</v>
      </c>
      <c r="C619">
        <v>0</v>
      </c>
      <c r="D619">
        <v>62.328090000000003</v>
      </c>
      <c r="E619">
        <v>0</v>
      </c>
      <c r="F619">
        <v>0</v>
      </c>
      <c r="G619">
        <v>0</v>
      </c>
      <c r="H619">
        <v>62.328090000000003</v>
      </c>
      <c r="I619">
        <v>0</v>
      </c>
      <c r="J619" s="18">
        <v>0</v>
      </c>
      <c r="K619">
        <v>0</v>
      </c>
      <c r="L619">
        <v>0</v>
      </c>
      <c r="M619" s="7">
        <v>0</v>
      </c>
      <c r="N619">
        <v>0</v>
      </c>
      <c r="O619">
        <v>0</v>
      </c>
      <c r="P619" s="7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25">
      <c r="A620" s="20">
        <v>40812</v>
      </c>
      <c r="B620">
        <v>0</v>
      </c>
      <c r="C620">
        <v>0</v>
      </c>
      <c r="D620">
        <v>55.739699999999999</v>
      </c>
      <c r="E620">
        <v>0</v>
      </c>
      <c r="F620">
        <v>0</v>
      </c>
      <c r="G620">
        <v>0</v>
      </c>
      <c r="H620">
        <v>55.739699999999999</v>
      </c>
      <c r="I620">
        <v>0</v>
      </c>
      <c r="J620" s="18">
        <v>0</v>
      </c>
      <c r="K620">
        <v>0</v>
      </c>
      <c r="L620">
        <v>0</v>
      </c>
      <c r="M620" s="7">
        <v>0</v>
      </c>
      <c r="N620">
        <v>0</v>
      </c>
      <c r="O620">
        <v>0</v>
      </c>
      <c r="P620" s="7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25">
      <c r="A621" s="20">
        <v>40813</v>
      </c>
      <c r="B621">
        <v>0</v>
      </c>
      <c r="C621">
        <v>0</v>
      </c>
      <c r="D621">
        <v>49.847740000000002</v>
      </c>
      <c r="E621">
        <v>0</v>
      </c>
      <c r="F621">
        <v>0</v>
      </c>
      <c r="G621">
        <v>0</v>
      </c>
      <c r="H621">
        <v>49.847740000000002</v>
      </c>
      <c r="I621">
        <v>0</v>
      </c>
      <c r="J621" s="18">
        <v>0</v>
      </c>
      <c r="K621">
        <v>0</v>
      </c>
      <c r="L621">
        <v>0</v>
      </c>
      <c r="M621" s="7">
        <v>0</v>
      </c>
      <c r="N621">
        <v>0</v>
      </c>
      <c r="O621">
        <v>0</v>
      </c>
      <c r="P621" s="7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25">
      <c r="A622" s="20">
        <v>40814</v>
      </c>
      <c r="B622">
        <v>0</v>
      </c>
      <c r="C622">
        <v>0</v>
      </c>
      <c r="D622">
        <v>44.578589999999998</v>
      </c>
      <c r="E622">
        <v>0</v>
      </c>
      <c r="F622">
        <v>0</v>
      </c>
      <c r="G622">
        <v>0</v>
      </c>
      <c r="H622">
        <v>44.578589999999998</v>
      </c>
      <c r="I622">
        <v>0</v>
      </c>
      <c r="J622" s="18">
        <v>0</v>
      </c>
      <c r="K622">
        <v>0</v>
      </c>
      <c r="L622">
        <v>0</v>
      </c>
      <c r="M622" s="7">
        <v>0</v>
      </c>
      <c r="N622">
        <v>0</v>
      </c>
      <c r="O622">
        <v>0</v>
      </c>
      <c r="P622" s="7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25">
      <c r="A623" s="20">
        <v>40815</v>
      </c>
      <c r="B623">
        <v>0</v>
      </c>
      <c r="C623">
        <v>0</v>
      </c>
      <c r="D623">
        <v>39.866410000000002</v>
      </c>
      <c r="E623">
        <v>0</v>
      </c>
      <c r="F623">
        <v>0</v>
      </c>
      <c r="G623">
        <v>0</v>
      </c>
      <c r="H623">
        <v>39.866410000000002</v>
      </c>
      <c r="I623">
        <v>0</v>
      </c>
      <c r="J623" s="18">
        <v>0</v>
      </c>
      <c r="K623">
        <v>0</v>
      </c>
      <c r="L623">
        <v>0</v>
      </c>
      <c r="M623" s="7">
        <v>0</v>
      </c>
      <c r="N623">
        <v>0</v>
      </c>
      <c r="O623">
        <v>0</v>
      </c>
      <c r="P623" s="7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 s="20">
        <v>40816</v>
      </c>
      <c r="B624">
        <v>0</v>
      </c>
      <c r="C624">
        <v>0</v>
      </c>
      <c r="D624">
        <v>35.652340000000002</v>
      </c>
      <c r="E624">
        <v>0</v>
      </c>
      <c r="F624">
        <v>0</v>
      </c>
      <c r="G624">
        <v>0</v>
      </c>
      <c r="H624">
        <v>35.652340000000002</v>
      </c>
      <c r="I624">
        <v>0</v>
      </c>
      <c r="J624" s="18">
        <v>0</v>
      </c>
      <c r="K624">
        <v>0</v>
      </c>
      <c r="L624">
        <v>0</v>
      </c>
      <c r="M624" s="7">
        <v>0</v>
      </c>
      <c r="N624">
        <v>0</v>
      </c>
      <c r="O624">
        <v>0</v>
      </c>
      <c r="P624" s="7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25">
      <c r="A625" s="19">
        <v>41059</v>
      </c>
      <c r="B625" s="12">
        <v>1</v>
      </c>
      <c r="C625" s="18">
        <v>1213</v>
      </c>
      <c r="D625" s="18">
        <v>0</v>
      </c>
      <c r="E625" s="18">
        <v>0</v>
      </c>
      <c r="F625" s="18">
        <v>0</v>
      </c>
      <c r="G625" s="18">
        <v>1213</v>
      </c>
      <c r="H625" s="18">
        <v>0</v>
      </c>
      <c r="I625">
        <v>0</v>
      </c>
      <c r="J625" s="18">
        <v>0</v>
      </c>
      <c r="K625">
        <v>0</v>
      </c>
      <c r="L625">
        <v>0</v>
      </c>
      <c r="M625" s="7">
        <v>0</v>
      </c>
      <c r="N625">
        <v>0</v>
      </c>
      <c r="O625">
        <v>0</v>
      </c>
      <c r="P625" s="7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25">
      <c r="A626" s="19">
        <v>41060</v>
      </c>
      <c r="B626" s="12">
        <v>0.99993789592245474</v>
      </c>
      <c r="C626" s="18">
        <v>4324.7313998646168</v>
      </c>
      <c r="D626" s="18">
        <v>0.26860013538316707</v>
      </c>
      <c r="E626" s="18">
        <v>0</v>
      </c>
      <c r="F626" s="18">
        <v>0</v>
      </c>
      <c r="G626" s="18">
        <v>4324.7313998646168</v>
      </c>
      <c r="H626" s="18">
        <v>0.26860013538316707</v>
      </c>
      <c r="I626">
        <v>0</v>
      </c>
      <c r="J626" s="18">
        <v>0</v>
      </c>
      <c r="K626">
        <v>0</v>
      </c>
      <c r="L626">
        <v>0</v>
      </c>
      <c r="M626" s="7">
        <v>0</v>
      </c>
      <c r="N626">
        <v>0</v>
      </c>
      <c r="O626">
        <v>0</v>
      </c>
      <c r="P626" s="7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25">
      <c r="A627" s="19">
        <v>41061</v>
      </c>
      <c r="B627" s="12">
        <v>0.99991728310328887</v>
      </c>
      <c r="C627" s="18">
        <v>717.94060926816144</v>
      </c>
      <c r="D627" s="18">
        <v>5.9390731838561805E-2</v>
      </c>
      <c r="E627" s="18">
        <v>0</v>
      </c>
      <c r="F627" s="18">
        <v>0</v>
      </c>
      <c r="G627" s="18">
        <v>717.94060926816144</v>
      </c>
      <c r="H627" s="18">
        <v>5.9390731838561805E-2</v>
      </c>
      <c r="I627">
        <v>0</v>
      </c>
      <c r="J627" s="18">
        <v>0</v>
      </c>
      <c r="K627">
        <v>0</v>
      </c>
      <c r="L627">
        <v>0</v>
      </c>
      <c r="M627" s="7">
        <v>0</v>
      </c>
      <c r="N627">
        <v>0</v>
      </c>
      <c r="O627">
        <v>0</v>
      </c>
      <c r="P627" s="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25">
      <c r="A628" s="19">
        <v>41062</v>
      </c>
      <c r="B628" s="12">
        <v>0.99988982948529481</v>
      </c>
      <c r="C628" s="18">
        <v>1212.8663631656625</v>
      </c>
      <c r="D628" s="18">
        <v>0.13363683433749429</v>
      </c>
      <c r="E628" s="18">
        <v>0</v>
      </c>
      <c r="F628" s="18">
        <v>0</v>
      </c>
      <c r="G628" s="18">
        <v>1212.8663631656625</v>
      </c>
      <c r="H628" s="18">
        <v>0.13363683433749429</v>
      </c>
      <c r="I628">
        <v>0</v>
      </c>
      <c r="J628" s="18">
        <v>0</v>
      </c>
      <c r="K628">
        <v>0</v>
      </c>
      <c r="L628">
        <v>0</v>
      </c>
      <c r="M628" s="7">
        <v>0</v>
      </c>
      <c r="N628">
        <v>0</v>
      </c>
      <c r="O628">
        <v>0</v>
      </c>
      <c r="P628" s="7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25">
      <c r="A629" s="19">
        <v>41063</v>
      </c>
      <c r="B629" s="12">
        <v>0.99985326538845398</v>
      </c>
      <c r="C629" s="18">
        <v>2851.5815128878708</v>
      </c>
      <c r="D629" s="18">
        <v>0.41848711212924172</v>
      </c>
      <c r="E629" s="18">
        <v>0</v>
      </c>
      <c r="F629" s="18">
        <v>0</v>
      </c>
      <c r="G629" s="18">
        <v>2851.5815128878708</v>
      </c>
      <c r="H629" s="18">
        <v>0.41848711212924172</v>
      </c>
      <c r="I629">
        <v>0</v>
      </c>
      <c r="J629" s="18">
        <v>0</v>
      </c>
      <c r="K629">
        <v>0</v>
      </c>
      <c r="L629">
        <v>0</v>
      </c>
      <c r="M629" s="7">
        <v>0</v>
      </c>
      <c r="N629">
        <v>0</v>
      </c>
      <c r="O629">
        <v>0</v>
      </c>
      <c r="P629" s="7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25">
      <c r="A630" s="19">
        <v>41064</v>
      </c>
      <c r="B630" s="12">
        <v>0.99980456853654909</v>
      </c>
      <c r="C630" s="18">
        <v>2094.5905710840702</v>
      </c>
      <c r="D630" s="18">
        <v>0.40942891592976594</v>
      </c>
      <c r="E630" s="18">
        <v>0</v>
      </c>
      <c r="F630" s="18">
        <v>0</v>
      </c>
      <c r="G630" s="18">
        <v>2094.5905710840702</v>
      </c>
      <c r="H630" s="18">
        <v>0.40942891592976594</v>
      </c>
      <c r="I630">
        <v>0</v>
      </c>
      <c r="J630" s="18">
        <v>0</v>
      </c>
      <c r="K630">
        <v>0</v>
      </c>
      <c r="L630">
        <v>0</v>
      </c>
      <c r="M630" s="7">
        <v>0</v>
      </c>
      <c r="N630">
        <v>0</v>
      </c>
      <c r="O630">
        <v>0</v>
      </c>
      <c r="P630" s="7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25">
      <c r="A631" s="19">
        <v>41065</v>
      </c>
      <c r="B631" s="12">
        <v>0.99973971485542712</v>
      </c>
      <c r="C631" s="18">
        <v>5678.521580378826</v>
      </c>
      <c r="D631" s="18">
        <v>1.4784196211739982</v>
      </c>
      <c r="E631" s="18">
        <v>0</v>
      </c>
      <c r="F631" s="18">
        <v>0</v>
      </c>
      <c r="G631" s="18">
        <v>5678.521580378826</v>
      </c>
      <c r="H631" s="18">
        <v>1.4784196211739982</v>
      </c>
      <c r="I631">
        <v>547</v>
      </c>
      <c r="J631" s="18">
        <v>0</v>
      </c>
      <c r="K631">
        <v>0</v>
      </c>
      <c r="L631">
        <v>0</v>
      </c>
      <c r="M631" s="7">
        <v>0</v>
      </c>
      <c r="N631">
        <v>0</v>
      </c>
      <c r="O631">
        <v>0</v>
      </c>
      <c r="P631" s="7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25">
      <c r="A632" s="19">
        <v>41066</v>
      </c>
      <c r="B632" s="12">
        <v>0.99965334702518371</v>
      </c>
      <c r="C632" s="18">
        <v>11477.020077196134</v>
      </c>
      <c r="D632" s="18">
        <v>3.9799228038664296</v>
      </c>
      <c r="E632" s="18">
        <v>0</v>
      </c>
      <c r="F632" s="18">
        <v>0</v>
      </c>
      <c r="G632" s="18">
        <v>11477.020077196134</v>
      </c>
      <c r="H632" s="18">
        <v>3.9799228038664296</v>
      </c>
      <c r="I632">
        <v>0</v>
      </c>
      <c r="J632" s="18">
        <v>0</v>
      </c>
      <c r="K632">
        <v>0</v>
      </c>
      <c r="L632">
        <v>0</v>
      </c>
      <c r="M632" s="7">
        <v>0</v>
      </c>
      <c r="N632">
        <v>0</v>
      </c>
      <c r="O632">
        <v>0</v>
      </c>
      <c r="P632" s="7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25">
      <c r="A633" s="19">
        <v>41067</v>
      </c>
      <c r="B633" s="12">
        <v>0.99953833385114577</v>
      </c>
      <c r="C633" s="18">
        <v>7218.6658470729744</v>
      </c>
      <c r="D633" s="18">
        <v>3.3341529270255705</v>
      </c>
      <c r="E633" s="18">
        <v>0</v>
      </c>
      <c r="F633" s="18">
        <v>0</v>
      </c>
      <c r="G633" s="18">
        <v>7218.6658470729744</v>
      </c>
      <c r="H633" s="18">
        <v>3.3341529270255705</v>
      </c>
      <c r="I633">
        <v>0</v>
      </c>
      <c r="J633" s="18">
        <v>0</v>
      </c>
      <c r="K633">
        <v>0</v>
      </c>
      <c r="L633">
        <v>0</v>
      </c>
      <c r="M633" s="7">
        <v>0</v>
      </c>
      <c r="N633">
        <v>0</v>
      </c>
      <c r="O633">
        <v>0</v>
      </c>
      <c r="P633" s="7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25">
      <c r="A634" s="19">
        <v>41068</v>
      </c>
      <c r="B634" s="12">
        <v>0.99938518485959227</v>
      </c>
      <c r="C634" s="18">
        <v>13763.532765886304</v>
      </c>
      <c r="D634" s="18">
        <v>8.4672341136956675</v>
      </c>
      <c r="E634" s="18">
        <v>0</v>
      </c>
      <c r="F634" s="18">
        <v>0</v>
      </c>
      <c r="G634" s="18">
        <v>13763.532765886304</v>
      </c>
      <c r="H634" s="18">
        <v>8.4672341136956675</v>
      </c>
      <c r="I634">
        <v>1542</v>
      </c>
      <c r="J634" s="18">
        <v>0</v>
      </c>
      <c r="K634">
        <v>0</v>
      </c>
      <c r="L634">
        <v>0</v>
      </c>
      <c r="M634" s="7">
        <v>0</v>
      </c>
      <c r="N634">
        <v>0</v>
      </c>
      <c r="O634">
        <v>0</v>
      </c>
      <c r="P634" s="7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25">
      <c r="A635" s="19">
        <v>41069</v>
      </c>
      <c r="B635" s="12">
        <v>0.99918127320787398</v>
      </c>
      <c r="C635" s="18">
        <v>16853.190535197209</v>
      </c>
      <c r="D635" s="18">
        <v>13.809464802790899</v>
      </c>
      <c r="E635" s="18">
        <v>0</v>
      </c>
      <c r="F635" s="18">
        <v>0</v>
      </c>
      <c r="G635" s="18">
        <v>16853.190535197209</v>
      </c>
      <c r="H635" s="18">
        <v>13.809464802790899</v>
      </c>
      <c r="I635">
        <v>12879</v>
      </c>
      <c r="J635" s="18">
        <v>0</v>
      </c>
      <c r="K635">
        <v>0</v>
      </c>
      <c r="L635">
        <v>0</v>
      </c>
      <c r="M635" s="7">
        <v>0</v>
      </c>
      <c r="N635">
        <v>0</v>
      </c>
      <c r="O635">
        <v>0</v>
      </c>
      <c r="P635" s="7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25">
      <c r="A636" s="19">
        <v>41070</v>
      </c>
      <c r="B636" s="12">
        <v>0.9989098053090234</v>
      </c>
      <c r="C636" s="18">
        <v>16743.726156589852</v>
      </c>
      <c r="D636" s="18">
        <v>18.273843410148402</v>
      </c>
      <c r="E636" s="18">
        <v>0</v>
      </c>
      <c r="F636" s="18">
        <v>0</v>
      </c>
      <c r="G636" s="18">
        <v>16743.726156589852</v>
      </c>
      <c r="H636" s="18">
        <v>18.273843410148402</v>
      </c>
      <c r="I636">
        <v>14586</v>
      </c>
      <c r="J636" s="18">
        <v>941</v>
      </c>
      <c r="K636">
        <v>60</v>
      </c>
      <c r="L636">
        <v>0</v>
      </c>
      <c r="M636" s="7">
        <v>0</v>
      </c>
      <c r="N636">
        <v>0</v>
      </c>
      <c r="O636">
        <v>0</v>
      </c>
      <c r="P636" s="7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25">
      <c r="A637" s="19">
        <v>41071</v>
      </c>
      <c r="B637" s="12">
        <v>0.99854845668080339</v>
      </c>
      <c r="C637" s="18">
        <v>21069.372435964953</v>
      </c>
      <c r="D637" s="18">
        <v>30.627564035046817</v>
      </c>
      <c r="E637" s="18">
        <v>0</v>
      </c>
      <c r="F637" s="18">
        <v>0</v>
      </c>
      <c r="G637" s="18">
        <v>21069.372435964953</v>
      </c>
      <c r="H637" s="18">
        <v>30.627564035046817</v>
      </c>
      <c r="I637">
        <v>20924</v>
      </c>
      <c r="J637" s="18">
        <v>3413</v>
      </c>
      <c r="K637">
        <v>1101</v>
      </c>
      <c r="L637">
        <v>0</v>
      </c>
      <c r="M637" s="7">
        <v>0</v>
      </c>
      <c r="N637">
        <v>0</v>
      </c>
      <c r="O637">
        <v>0</v>
      </c>
      <c r="P637" s="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25">
      <c r="A638" s="19">
        <v>41072</v>
      </c>
      <c r="B638" s="12">
        <v>0.9980675695573954</v>
      </c>
      <c r="C638" s="18">
        <v>13729.417486831531</v>
      </c>
      <c r="D638" s="18">
        <v>26.582513168468722</v>
      </c>
      <c r="E638" s="18">
        <v>0</v>
      </c>
      <c r="F638" s="18">
        <v>0</v>
      </c>
      <c r="G638" s="18">
        <v>13729.417486831531</v>
      </c>
      <c r="H638" s="18">
        <v>26.582513168468722</v>
      </c>
      <c r="I638">
        <v>12765</v>
      </c>
      <c r="J638" s="18">
        <v>336</v>
      </c>
      <c r="K638">
        <v>2022</v>
      </c>
      <c r="L638">
        <v>0</v>
      </c>
      <c r="M638" s="7">
        <v>0</v>
      </c>
      <c r="N638">
        <v>0</v>
      </c>
      <c r="O638">
        <v>0</v>
      </c>
      <c r="P638" s="7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25">
      <c r="A639" s="19">
        <v>41073</v>
      </c>
      <c r="B639" s="12">
        <v>0.9974277779595957</v>
      </c>
      <c r="C639" s="18">
        <v>10095.963968507027</v>
      </c>
      <c r="D639" s="18">
        <v>26.036031492973052</v>
      </c>
      <c r="E639" s="18">
        <v>0</v>
      </c>
      <c r="F639" s="18">
        <v>0</v>
      </c>
      <c r="G639" s="18">
        <v>10095.963968507027</v>
      </c>
      <c r="H639" s="18">
        <v>26.036031492973052</v>
      </c>
      <c r="I639">
        <v>8406</v>
      </c>
      <c r="J639" s="18">
        <v>0</v>
      </c>
      <c r="K639" s="18">
        <v>0</v>
      </c>
      <c r="L639">
        <v>0</v>
      </c>
      <c r="M639" s="7">
        <v>0</v>
      </c>
      <c r="N639">
        <v>0</v>
      </c>
      <c r="O639">
        <v>0</v>
      </c>
      <c r="P639" s="7">
        <v>0</v>
      </c>
      <c r="Q639">
        <v>673</v>
      </c>
      <c r="R639">
        <v>0</v>
      </c>
      <c r="S639">
        <v>0</v>
      </c>
      <c r="T639">
        <v>0</v>
      </c>
      <c r="U639">
        <v>0</v>
      </c>
    </row>
    <row r="640" spans="1:21" x14ac:dyDescent="0.25">
      <c r="A640" s="19">
        <v>41074</v>
      </c>
      <c r="B640" s="12">
        <v>0.99657688982050585</v>
      </c>
      <c r="C640" s="18">
        <v>4315.1779329227902</v>
      </c>
      <c r="D640" s="18">
        <v>14.822067077209795</v>
      </c>
      <c r="E640" s="18">
        <v>0</v>
      </c>
      <c r="F640" s="18">
        <v>0</v>
      </c>
      <c r="G640" s="18">
        <v>4315.1779329227902</v>
      </c>
      <c r="H640" s="18">
        <v>14.822067077209795</v>
      </c>
      <c r="I640">
        <v>10856</v>
      </c>
      <c r="J640" s="18">
        <v>0</v>
      </c>
      <c r="K640">
        <v>500</v>
      </c>
      <c r="L640">
        <v>0</v>
      </c>
      <c r="M640" s="7">
        <v>0</v>
      </c>
      <c r="N640">
        <v>0</v>
      </c>
      <c r="O640">
        <v>0</v>
      </c>
      <c r="P640" s="7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25">
      <c r="A641" s="19">
        <v>41075</v>
      </c>
      <c r="B641" s="12">
        <v>0.9954458140336595</v>
      </c>
      <c r="C641" s="18">
        <v>3655.2770291315978</v>
      </c>
      <c r="D641" s="18">
        <v>16.722970868402172</v>
      </c>
      <c r="E641" s="18">
        <v>544.50886027641172</v>
      </c>
      <c r="F641" s="18">
        <v>2.491139723588276</v>
      </c>
      <c r="G641" s="18">
        <v>4199.7858894080091</v>
      </c>
      <c r="H641" s="18">
        <v>19.214110591990448</v>
      </c>
      <c r="I641">
        <v>13431</v>
      </c>
      <c r="J641" s="18">
        <v>0</v>
      </c>
      <c r="K641">
        <v>731</v>
      </c>
      <c r="L641">
        <v>0</v>
      </c>
      <c r="M641" s="7">
        <v>0</v>
      </c>
      <c r="N641">
        <v>0</v>
      </c>
      <c r="O641">
        <v>0</v>
      </c>
      <c r="P641" s="7">
        <v>0</v>
      </c>
      <c r="Q641">
        <v>1287</v>
      </c>
      <c r="R641">
        <v>0</v>
      </c>
      <c r="S641">
        <v>10980</v>
      </c>
      <c r="T641">
        <v>16018.2</v>
      </c>
      <c r="U641">
        <v>0</v>
      </c>
    </row>
    <row r="642" spans="1:21" x14ac:dyDescent="0.25">
      <c r="A642" s="19">
        <v>41076</v>
      </c>
      <c r="B642" s="12">
        <v>0.9939432756909039</v>
      </c>
      <c r="C642" s="18">
        <v>14806.772977967395</v>
      </c>
      <c r="D642" s="18">
        <v>90.227022032604509</v>
      </c>
      <c r="E642" s="18">
        <v>0</v>
      </c>
      <c r="F642" s="18">
        <v>0</v>
      </c>
      <c r="G642" s="18">
        <v>14806.772977967395</v>
      </c>
      <c r="H642" s="18">
        <v>90.227022032604509</v>
      </c>
      <c r="I642">
        <v>0</v>
      </c>
      <c r="J642" s="18">
        <v>1058</v>
      </c>
      <c r="K642">
        <v>1044</v>
      </c>
      <c r="L642" s="18">
        <v>2646</v>
      </c>
      <c r="M642" s="7">
        <v>0</v>
      </c>
      <c r="N642">
        <v>0</v>
      </c>
      <c r="O642">
        <v>0</v>
      </c>
      <c r="P642" s="7">
        <v>0</v>
      </c>
      <c r="Q642">
        <v>0</v>
      </c>
      <c r="R642">
        <v>0</v>
      </c>
      <c r="S642">
        <v>1036</v>
      </c>
      <c r="T642">
        <v>8911.8000000000011</v>
      </c>
      <c r="U642">
        <v>0</v>
      </c>
    </row>
    <row r="643" spans="1:21" x14ac:dyDescent="0.25">
      <c r="A643" s="19">
        <v>41077</v>
      </c>
      <c r="B643" s="12">
        <v>0.99194902219383241</v>
      </c>
      <c r="C643" s="18">
        <v>24764.007339069027</v>
      </c>
      <c r="D643" s="18">
        <v>200.99266093097322</v>
      </c>
      <c r="E643" s="18">
        <v>0</v>
      </c>
      <c r="F643" s="18">
        <v>0</v>
      </c>
      <c r="G643" s="18">
        <v>24764.007339069027</v>
      </c>
      <c r="H643" s="18">
        <v>200.99266093097322</v>
      </c>
      <c r="I643">
        <v>37524</v>
      </c>
      <c r="J643" s="18">
        <v>0</v>
      </c>
      <c r="K643" s="18">
        <v>0</v>
      </c>
      <c r="L643" s="18">
        <v>0</v>
      </c>
      <c r="M643" s="7">
        <v>0</v>
      </c>
      <c r="N643">
        <v>0</v>
      </c>
      <c r="O643">
        <v>0</v>
      </c>
      <c r="P643" s="7">
        <v>0</v>
      </c>
      <c r="Q643">
        <v>0</v>
      </c>
      <c r="R643">
        <v>0</v>
      </c>
      <c r="S643">
        <v>2725</v>
      </c>
      <c r="T643">
        <v>0</v>
      </c>
      <c r="U643">
        <v>0</v>
      </c>
    </row>
    <row r="644" spans="1:21" x14ac:dyDescent="0.25">
      <c r="A644" s="19">
        <v>41078</v>
      </c>
      <c r="B644" s="12">
        <v>0.9893052007280857</v>
      </c>
      <c r="C644" s="18">
        <v>12513.721484009557</v>
      </c>
      <c r="D644" s="18">
        <v>135.27851599044334</v>
      </c>
      <c r="E644" s="18">
        <v>1525.5086195227082</v>
      </c>
      <c r="F644" s="18">
        <v>16.491380477291841</v>
      </c>
      <c r="G644" s="18">
        <v>14039.230103532265</v>
      </c>
      <c r="H644" s="18">
        <v>151.76989646773518</v>
      </c>
      <c r="I644">
        <v>32924</v>
      </c>
      <c r="J644" s="18">
        <v>0</v>
      </c>
      <c r="K644">
        <v>915</v>
      </c>
      <c r="L644" s="18">
        <v>5111</v>
      </c>
      <c r="M644" s="7">
        <v>0</v>
      </c>
      <c r="N644">
        <v>0</v>
      </c>
      <c r="O644">
        <v>0</v>
      </c>
      <c r="P644" s="7">
        <v>0</v>
      </c>
      <c r="Q644">
        <v>1614</v>
      </c>
      <c r="R644">
        <v>0</v>
      </c>
      <c r="S644">
        <v>0</v>
      </c>
      <c r="T644">
        <v>0</v>
      </c>
      <c r="U644">
        <v>0</v>
      </c>
    </row>
    <row r="645" spans="1:21" x14ac:dyDescent="0.25">
      <c r="A645" s="19">
        <v>41079</v>
      </c>
      <c r="B645" s="12">
        <v>0.9858056110543606</v>
      </c>
      <c r="C645" s="18">
        <v>17538.467626268128</v>
      </c>
      <c r="D645" s="18">
        <v>252.53237373187221</v>
      </c>
      <c r="E645" s="18">
        <v>12696.19046476911</v>
      </c>
      <c r="F645" s="18">
        <v>182.80953523089011</v>
      </c>
      <c r="G645" s="18">
        <v>30234.658091037236</v>
      </c>
      <c r="H645" s="18">
        <v>435.34190896276232</v>
      </c>
      <c r="I645">
        <v>34545</v>
      </c>
      <c r="J645" s="18">
        <v>0</v>
      </c>
      <c r="K645">
        <v>3052</v>
      </c>
      <c r="L645">
        <v>9791</v>
      </c>
      <c r="M645" s="7">
        <v>0</v>
      </c>
      <c r="N645">
        <v>0</v>
      </c>
      <c r="O645">
        <v>0</v>
      </c>
      <c r="P645" s="7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25">
      <c r="A646" s="19">
        <v>41080</v>
      </c>
      <c r="B646" s="12">
        <v>0.98118265498571866</v>
      </c>
      <c r="C646" s="18">
        <v>13783.653937239376</v>
      </c>
      <c r="D646" s="18">
        <v>264.34606276062368</v>
      </c>
      <c r="E646" s="18">
        <v>15293.694043262396</v>
      </c>
      <c r="F646" s="18">
        <v>293.30595673760399</v>
      </c>
      <c r="G646" s="18">
        <v>29077.347980501771</v>
      </c>
      <c r="H646" s="18">
        <v>557.65201949822767</v>
      </c>
      <c r="I646">
        <v>35808</v>
      </c>
      <c r="J646" s="18">
        <v>0</v>
      </c>
      <c r="K646">
        <v>7970</v>
      </c>
      <c r="L646">
        <v>5791</v>
      </c>
      <c r="M646" s="7">
        <v>0</v>
      </c>
      <c r="N646">
        <v>0</v>
      </c>
      <c r="O646">
        <v>460</v>
      </c>
      <c r="P646" s="7">
        <v>0</v>
      </c>
      <c r="Q646">
        <v>2051</v>
      </c>
      <c r="R646">
        <v>0</v>
      </c>
      <c r="S646">
        <v>0</v>
      </c>
      <c r="T646">
        <v>0</v>
      </c>
      <c r="U646">
        <v>0</v>
      </c>
    </row>
    <row r="647" spans="1:21" x14ac:dyDescent="0.25">
      <c r="A647" s="19">
        <v>41081</v>
      </c>
      <c r="B647" s="12">
        <v>0.97509209553948595</v>
      </c>
      <c r="C647" s="18">
        <v>18883.633522217686</v>
      </c>
      <c r="D647" s="18">
        <v>482.36647778231418</v>
      </c>
      <c r="E647" s="18">
        <v>28427.834953358175</v>
      </c>
      <c r="F647" s="18">
        <v>726.16504664182503</v>
      </c>
      <c r="G647" s="18">
        <v>47311.468475575864</v>
      </c>
      <c r="H647" s="18">
        <v>1208.5315244241392</v>
      </c>
      <c r="I647">
        <v>34435</v>
      </c>
      <c r="J647" s="18">
        <v>0</v>
      </c>
      <c r="K647">
        <v>4311</v>
      </c>
      <c r="L647">
        <v>5836</v>
      </c>
      <c r="M647" s="7">
        <v>0</v>
      </c>
      <c r="N647">
        <v>0</v>
      </c>
      <c r="O647">
        <v>1702</v>
      </c>
      <c r="P647" s="7">
        <v>0</v>
      </c>
      <c r="Q647">
        <v>6094</v>
      </c>
      <c r="R647">
        <v>0</v>
      </c>
      <c r="S647">
        <v>0</v>
      </c>
      <c r="T647">
        <v>0</v>
      </c>
      <c r="U647">
        <v>0</v>
      </c>
    </row>
    <row r="648" spans="1:21" x14ac:dyDescent="0.25">
      <c r="A648" s="19">
        <v>41082</v>
      </c>
      <c r="B648" s="12">
        <v>0.96709632856743666</v>
      </c>
      <c r="C648" s="18">
        <v>10921.418838512061</v>
      </c>
      <c r="D648" s="18">
        <v>371.58116148793852</v>
      </c>
      <c r="E648" s="18">
        <v>17410.635203199563</v>
      </c>
      <c r="F648" s="18">
        <v>592.36479680043703</v>
      </c>
      <c r="G648" s="18">
        <v>28332.054041711624</v>
      </c>
      <c r="H648" s="18">
        <v>963.94595828837555</v>
      </c>
      <c r="I648">
        <v>28303</v>
      </c>
      <c r="J648" s="18">
        <v>0</v>
      </c>
      <c r="K648">
        <v>168</v>
      </c>
      <c r="L648">
        <v>2004</v>
      </c>
      <c r="M648" s="7">
        <v>0</v>
      </c>
      <c r="N648">
        <v>0</v>
      </c>
      <c r="O648">
        <v>0</v>
      </c>
      <c r="P648" s="7">
        <v>0</v>
      </c>
      <c r="Q648">
        <v>1968</v>
      </c>
      <c r="R648">
        <v>0</v>
      </c>
      <c r="S648">
        <v>6370</v>
      </c>
      <c r="T648">
        <v>0</v>
      </c>
      <c r="U648">
        <v>4482.4000000000005</v>
      </c>
    </row>
    <row r="649" spans="1:21" x14ac:dyDescent="0.25">
      <c r="A649" s="19">
        <v>41083</v>
      </c>
      <c r="B649" s="12">
        <v>0.95664793076800858</v>
      </c>
      <c r="C649" s="18">
        <v>9764.505429349063</v>
      </c>
      <c r="D649" s="18">
        <v>442.49457065093702</v>
      </c>
      <c r="E649" s="18">
        <v>8685.4065634427498</v>
      </c>
      <c r="F649" s="18">
        <v>393.59343655725024</v>
      </c>
      <c r="G649" s="18">
        <v>18449.911992791815</v>
      </c>
      <c r="H649" s="18">
        <v>836.08800720818726</v>
      </c>
      <c r="I649">
        <v>51447</v>
      </c>
      <c r="J649" s="18">
        <v>0</v>
      </c>
      <c r="K649" s="18">
        <v>0</v>
      </c>
      <c r="L649">
        <v>5770</v>
      </c>
      <c r="M649" s="7">
        <v>0</v>
      </c>
      <c r="N649">
        <v>0</v>
      </c>
      <c r="O649">
        <v>0</v>
      </c>
      <c r="P649" s="7">
        <v>0</v>
      </c>
      <c r="Q649">
        <v>12672</v>
      </c>
      <c r="R649">
        <v>0</v>
      </c>
      <c r="S649">
        <v>20958</v>
      </c>
      <c r="T649">
        <v>0</v>
      </c>
      <c r="U649">
        <v>7972</v>
      </c>
    </row>
    <row r="650" spans="1:21" x14ac:dyDescent="0.25">
      <c r="A650" s="19">
        <v>41084</v>
      </c>
      <c r="B650" s="12">
        <v>0.94307698297373022</v>
      </c>
      <c r="C650" s="18">
        <v>7750.2066460781152</v>
      </c>
      <c r="D650" s="18">
        <v>467.79335392188477</v>
      </c>
      <c r="E650" s="18">
        <v>11931.809988583635</v>
      </c>
      <c r="F650" s="18">
        <v>720.19001141636545</v>
      </c>
      <c r="G650" s="18">
        <v>19682.016634661748</v>
      </c>
      <c r="H650" s="18">
        <v>1187.9833653382502</v>
      </c>
      <c r="I650">
        <v>26170</v>
      </c>
      <c r="J650" s="18">
        <v>0</v>
      </c>
      <c r="K650">
        <v>2730</v>
      </c>
      <c r="L650">
        <v>2611</v>
      </c>
      <c r="M650" s="7">
        <v>0</v>
      </c>
      <c r="N650">
        <v>0</v>
      </c>
      <c r="O650">
        <v>0</v>
      </c>
      <c r="P650" s="7">
        <v>0</v>
      </c>
      <c r="Q650">
        <v>7089</v>
      </c>
      <c r="R650">
        <v>0</v>
      </c>
      <c r="S650">
        <v>31309</v>
      </c>
      <c r="T650">
        <v>0</v>
      </c>
      <c r="U650">
        <v>2404</v>
      </c>
    </row>
    <row r="651" spans="1:21" x14ac:dyDescent="0.25">
      <c r="A651" s="19">
        <v>41085</v>
      </c>
      <c r="B651" s="12">
        <v>0.92558822631699889</v>
      </c>
      <c r="C651" s="18">
        <v>9723.3043174600734</v>
      </c>
      <c r="D651" s="18">
        <v>781.69568253992657</v>
      </c>
      <c r="E651" s="18">
        <v>39288.62856012291</v>
      </c>
      <c r="F651" s="18">
        <v>3158.571439877087</v>
      </c>
      <c r="G651" s="18">
        <v>49011.932877582985</v>
      </c>
      <c r="H651" s="18">
        <v>3940.2671224170135</v>
      </c>
      <c r="I651">
        <v>21152</v>
      </c>
      <c r="J651" s="18">
        <v>0</v>
      </c>
      <c r="K651">
        <v>2806</v>
      </c>
      <c r="L651">
        <v>10733</v>
      </c>
      <c r="M651" s="7">
        <v>0</v>
      </c>
      <c r="N651">
        <v>0</v>
      </c>
      <c r="O651">
        <v>0</v>
      </c>
      <c r="P651" s="7">
        <v>0</v>
      </c>
      <c r="Q651">
        <v>1906</v>
      </c>
      <c r="R651">
        <v>0</v>
      </c>
      <c r="S651">
        <v>5537</v>
      </c>
      <c r="T651">
        <v>0</v>
      </c>
      <c r="U651">
        <v>0</v>
      </c>
    </row>
    <row r="652" spans="1:21" x14ac:dyDescent="0.25">
      <c r="A652" s="19">
        <v>41086</v>
      </c>
      <c r="B652" s="12">
        <v>0.90327738253913759</v>
      </c>
      <c r="C652" s="18">
        <v>6563.2134615293735</v>
      </c>
      <c r="D652" s="18">
        <v>702.78653847062651</v>
      </c>
      <c r="E652" s="18">
        <v>15303.144759501563</v>
      </c>
      <c r="F652" s="18">
        <v>1638.6552404984395</v>
      </c>
      <c r="G652" s="18">
        <v>21866.358221030936</v>
      </c>
      <c r="H652" s="18">
        <v>2341.441778969066</v>
      </c>
      <c r="I652">
        <v>12017</v>
      </c>
      <c r="J652" s="18">
        <v>0</v>
      </c>
      <c r="K652">
        <v>2035</v>
      </c>
      <c r="L652">
        <v>7228</v>
      </c>
      <c r="M652" s="7">
        <v>0</v>
      </c>
      <c r="N652">
        <v>0</v>
      </c>
      <c r="O652">
        <v>1772</v>
      </c>
      <c r="P652" s="7">
        <v>0</v>
      </c>
      <c r="Q652">
        <v>0</v>
      </c>
      <c r="R652">
        <v>0</v>
      </c>
      <c r="S652">
        <v>0</v>
      </c>
      <c r="T652">
        <v>76297.5</v>
      </c>
      <c r="U652">
        <v>0</v>
      </c>
    </row>
    <row r="653" spans="1:21" x14ac:dyDescent="0.25">
      <c r="A653" s="19">
        <v>41087</v>
      </c>
      <c r="B653" s="12">
        <v>0.87517919991531823</v>
      </c>
      <c r="C653" s="18">
        <v>8801.6772135483552</v>
      </c>
      <c r="D653" s="18">
        <v>1255.3227864516448</v>
      </c>
      <c r="E653" s="18">
        <v>35225.08761739164</v>
      </c>
      <c r="F653" s="18">
        <v>5023.9123826083596</v>
      </c>
      <c r="G653" s="18">
        <v>44026.764830939996</v>
      </c>
      <c r="H653" s="18">
        <v>6279.2351690600044</v>
      </c>
      <c r="I653">
        <v>11124</v>
      </c>
      <c r="J653" s="18">
        <v>83</v>
      </c>
      <c r="K653">
        <v>901</v>
      </c>
      <c r="L653">
        <v>1562</v>
      </c>
      <c r="M653" s="7">
        <v>0</v>
      </c>
      <c r="N653">
        <v>0</v>
      </c>
      <c r="O653">
        <v>1906</v>
      </c>
      <c r="P653" s="7">
        <v>0</v>
      </c>
      <c r="Q653">
        <v>0</v>
      </c>
      <c r="R653">
        <v>0</v>
      </c>
      <c r="S653">
        <v>0</v>
      </c>
      <c r="T653">
        <v>43299</v>
      </c>
      <c r="U653">
        <v>4988.8</v>
      </c>
    </row>
    <row r="654" spans="1:21" x14ac:dyDescent="0.25">
      <c r="A654" s="19">
        <v>41088</v>
      </c>
      <c r="B654" s="12">
        <v>0.84036102005554225</v>
      </c>
      <c r="C654" s="18">
        <v>7017.8548784838331</v>
      </c>
      <c r="D654" s="18">
        <v>1333.1451215161669</v>
      </c>
      <c r="E654" s="18">
        <v>45348.401725257223</v>
      </c>
      <c r="F654" s="18">
        <v>8614.598274742777</v>
      </c>
      <c r="G654" s="18">
        <v>52366.256603741058</v>
      </c>
      <c r="H654" s="18">
        <v>9947.7433962589439</v>
      </c>
      <c r="I654">
        <v>10972</v>
      </c>
      <c r="J654" s="18">
        <v>0</v>
      </c>
      <c r="K654">
        <v>1946</v>
      </c>
      <c r="L654">
        <v>4421</v>
      </c>
      <c r="M654" s="7">
        <v>0</v>
      </c>
      <c r="N654">
        <v>0</v>
      </c>
      <c r="O654">
        <v>0</v>
      </c>
      <c r="P654" s="7">
        <v>0</v>
      </c>
      <c r="Q654">
        <v>0</v>
      </c>
      <c r="R654">
        <v>0</v>
      </c>
      <c r="S654">
        <v>749</v>
      </c>
      <c r="T654">
        <v>38045.700000000004</v>
      </c>
      <c r="U654">
        <v>5464</v>
      </c>
    </row>
    <row r="655" spans="1:21" x14ac:dyDescent="0.25">
      <c r="A655" s="19">
        <v>41089</v>
      </c>
      <c r="B655" s="12">
        <v>0.79807138972499869</v>
      </c>
      <c r="C655" s="18">
        <v>7043.7780857128382</v>
      </c>
      <c r="D655" s="18">
        <v>1782.2219142871618</v>
      </c>
      <c r="E655" s="18">
        <v>41963.39174313016</v>
      </c>
      <c r="F655" s="18">
        <v>10617.60825686984</v>
      </c>
      <c r="G655" s="18">
        <v>49007.169828842998</v>
      </c>
      <c r="H655" s="18">
        <v>12399.830171157002</v>
      </c>
      <c r="I655">
        <v>11449</v>
      </c>
      <c r="J655" s="18">
        <v>0</v>
      </c>
      <c r="K655">
        <v>432</v>
      </c>
      <c r="L655">
        <v>5189</v>
      </c>
      <c r="M655" s="7">
        <v>0</v>
      </c>
      <c r="N655">
        <v>0</v>
      </c>
      <c r="O655">
        <v>0</v>
      </c>
      <c r="P655" s="7">
        <v>0</v>
      </c>
      <c r="Q655">
        <v>3411</v>
      </c>
      <c r="R655">
        <v>0</v>
      </c>
      <c r="S655">
        <v>0</v>
      </c>
      <c r="T655">
        <v>25860.600000000002</v>
      </c>
      <c r="U655">
        <v>7567.2000000000007</v>
      </c>
    </row>
    <row r="656" spans="1:21" x14ac:dyDescent="0.25">
      <c r="A656" s="19">
        <v>41090</v>
      </c>
      <c r="B656" s="12">
        <v>0.74793912642876514</v>
      </c>
      <c r="C656" s="18">
        <v>9730.6880348382347</v>
      </c>
      <c r="D656" s="18">
        <v>3279.3119651617653</v>
      </c>
      <c r="E656" s="18">
        <v>49220.378032024179</v>
      </c>
      <c r="F656" s="18">
        <v>16587.621967975821</v>
      </c>
      <c r="G656" s="18">
        <v>58951.066066862411</v>
      </c>
      <c r="H656" s="18">
        <v>19866.933933137589</v>
      </c>
      <c r="I656">
        <v>13043</v>
      </c>
      <c r="J656" s="18">
        <v>852</v>
      </c>
      <c r="K656">
        <v>1135</v>
      </c>
      <c r="L656">
        <v>5411</v>
      </c>
      <c r="M656" s="7">
        <v>0</v>
      </c>
      <c r="N656">
        <v>0</v>
      </c>
      <c r="O656">
        <v>0</v>
      </c>
      <c r="P656" s="7">
        <v>0</v>
      </c>
      <c r="Q656">
        <v>0</v>
      </c>
      <c r="R656">
        <v>0</v>
      </c>
      <c r="S656">
        <v>0</v>
      </c>
      <c r="T656">
        <v>22770.9</v>
      </c>
      <c r="U656">
        <v>5629.6</v>
      </c>
    </row>
    <row r="657" spans="1:21" x14ac:dyDescent="0.25">
      <c r="A657" s="19">
        <v>41091</v>
      </c>
      <c r="B657" s="12">
        <v>0.69019222295972937</v>
      </c>
      <c r="C657" s="18">
        <v>8115.2801575604981</v>
      </c>
      <c r="D657" s="18">
        <v>3642.7198424395019</v>
      </c>
      <c r="E657" s="18">
        <v>38698.38774912907</v>
      </c>
      <c r="F657" s="18">
        <v>17370.61225087093</v>
      </c>
      <c r="G657" s="18">
        <v>46813.667906689567</v>
      </c>
      <c r="H657" s="18">
        <v>21013.332093310433</v>
      </c>
      <c r="I657">
        <v>23885</v>
      </c>
      <c r="J657" s="18">
        <v>0</v>
      </c>
      <c r="K657">
        <v>447</v>
      </c>
      <c r="L657" s="18">
        <v>0</v>
      </c>
      <c r="M657" s="7">
        <v>0</v>
      </c>
      <c r="N657">
        <v>0</v>
      </c>
      <c r="O657">
        <v>0</v>
      </c>
      <c r="P657" s="7">
        <v>0</v>
      </c>
      <c r="Q657">
        <v>4630</v>
      </c>
      <c r="R657">
        <v>0</v>
      </c>
      <c r="S657">
        <v>0</v>
      </c>
      <c r="T657">
        <v>11877.300000000001</v>
      </c>
      <c r="U657">
        <v>5371.2000000000007</v>
      </c>
    </row>
    <row r="658" spans="1:21" x14ac:dyDescent="0.25">
      <c r="A658" s="19">
        <v>41092</v>
      </c>
      <c r="B658" s="12">
        <v>0.62583391561791146</v>
      </c>
      <c r="C658" s="18">
        <v>3183.6171287483157</v>
      </c>
      <c r="D658" s="18">
        <v>1903.3828712516843</v>
      </c>
      <c r="E658" s="18">
        <v>30684.887216312447</v>
      </c>
      <c r="F658" s="18">
        <v>18345.512783687554</v>
      </c>
      <c r="G658" s="18">
        <v>33868.504345060763</v>
      </c>
      <c r="H658" s="18">
        <v>20248.895654939239</v>
      </c>
      <c r="I658">
        <v>19677</v>
      </c>
      <c r="J658" s="18">
        <v>0</v>
      </c>
      <c r="K658">
        <v>1602</v>
      </c>
      <c r="L658">
        <v>3824</v>
      </c>
      <c r="M658" s="7">
        <v>0</v>
      </c>
      <c r="N658">
        <v>0</v>
      </c>
      <c r="O658">
        <v>980</v>
      </c>
      <c r="P658" s="7">
        <v>4679</v>
      </c>
      <c r="Q658">
        <v>2288</v>
      </c>
      <c r="R658">
        <v>0</v>
      </c>
      <c r="S658">
        <v>0</v>
      </c>
      <c r="T658">
        <v>0</v>
      </c>
      <c r="U658">
        <v>5019.2000000000007</v>
      </c>
    </row>
    <row r="659" spans="1:21" x14ac:dyDescent="0.25">
      <c r="A659" s="19">
        <v>41093</v>
      </c>
      <c r="B659" s="12">
        <v>0.55669324700303546</v>
      </c>
      <c r="C659" s="18">
        <v>2899.8151236388117</v>
      </c>
      <c r="D659" s="18">
        <v>2309.1848763611883</v>
      </c>
      <c r="E659" s="18">
        <v>55948.784710299071</v>
      </c>
      <c r="F659" s="18">
        <v>44553.215289700929</v>
      </c>
      <c r="G659" s="18">
        <v>58848.599833937886</v>
      </c>
      <c r="H659" s="18">
        <v>46862.400166062114</v>
      </c>
      <c r="I659">
        <v>20042</v>
      </c>
      <c r="J659" s="18">
        <v>3517</v>
      </c>
      <c r="K659">
        <v>7276</v>
      </c>
      <c r="L659">
        <v>2264</v>
      </c>
      <c r="M659" s="7">
        <v>0</v>
      </c>
      <c r="N659">
        <v>0</v>
      </c>
      <c r="O659">
        <v>0</v>
      </c>
      <c r="P659" s="7">
        <v>0</v>
      </c>
      <c r="Q659">
        <v>13911</v>
      </c>
      <c r="R659">
        <v>0</v>
      </c>
      <c r="S659">
        <v>0</v>
      </c>
      <c r="T659">
        <v>0</v>
      </c>
      <c r="U659">
        <v>2009.6000000000001</v>
      </c>
    </row>
    <row r="660" spans="1:21" x14ac:dyDescent="0.25">
      <c r="A660" s="19">
        <v>41094</v>
      </c>
      <c r="B660" s="12">
        <v>0.48528413344218635</v>
      </c>
      <c r="C660" s="18">
        <v>1338.4136400335499</v>
      </c>
      <c r="D660" s="18">
        <v>1419.5863599664501</v>
      </c>
      <c r="E660" s="18">
        <v>38029.776401330375</v>
      </c>
      <c r="F660" s="18">
        <v>40336.223598669625</v>
      </c>
      <c r="G660" s="18">
        <v>39368.190041363923</v>
      </c>
      <c r="H660" s="18">
        <v>41755.809958636077</v>
      </c>
      <c r="I660">
        <v>24766</v>
      </c>
      <c r="J660" s="18">
        <v>0</v>
      </c>
      <c r="K660" s="18">
        <v>0</v>
      </c>
      <c r="L660" s="18">
        <v>0</v>
      </c>
      <c r="M660" s="7">
        <v>0</v>
      </c>
      <c r="N660">
        <v>0</v>
      </c>
      <c r="O660">
        <v>4391</v>
      </c>
      <c r="P660" s="7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25">
      <c r="A661" s="19">
        <v>41095</v>
      </c>
      <c r="B661" s="12">
        <v>0.41447084742870144</v>
      </c>
      <c r="C661" s="18">
        <v>1758.5998056399801</v>
      </c>
      <c r="D661" s="18">
        <v>2484.4001943600197</v>
      </c>
      <c r="E661" s="18">
        <v>17463.314685560905</v>
      </c>
      <c r="F661" s="18">
        <v>24670.685314439095</v>
      </c>
      <c r="G661" s="18">
        <v>19221.914491200885</v>
      </c>
      <c r="H661" s="18">
        <v>27155.085508799115</v>
      </c>
      <c r="I661">
        <v>20484</v>
      </c>
      <c r="J661" s="18">
        <v>4350</v>
      </c>
      <c r="K661">
        <v>752</v>
      </c>
      <c r="L661" s="18">
        <v>0</v>
      </c>
      <c r="M661" s="7">
        <v>0</v>
      </c>
      <c r="N661">
        <v>0</v>
      </c>
      <c r="O661">
        <v>3944</v>
      </c>
      <c r="P661" s="7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25">
      <c r="A662" s="19">
        <v>41096</v>
      </c>
      <c r="B662" s="12">
        <v>0.34702405433693417</v>
      </c>
      <c r="C662" s="18">
        <v>2858.0901115189899</v>
      </c>
      <c r="D662" s="18">
        <v>5377.9098884810101</v>
      </c>
      <c r="E662" s="18">
        <v>34476.666286347245</v>
      </c>
      <c r="F662" s="18">
        <v>64872.833713652755</v>
      </c>
      <c r="G662" s="18">
        <v>37334.756397866237</v>
      </c>
      <c r="H662" s="18">
        <v>70250.743602133763</v>
      </c>
      <c r="I662">
        <v>22058</v>
      </c>
      <c r="J662" s="18">
        <v>0</v>
      </c>
      <c r="K662">
        <v>4370</v>
      </c>
      <c r="L662" s="18">
        <v>0</v>
      </c>
      <c r="M662" s="7">
        <v>0</v>
      </c>
      <c r="N662">
        <v>0</v>
      </c>
      <c r="O662">
        <v>6598</v>
      </c>
      <c r="P662" s="7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25">
      <c r="A663" s="19">
        <v>41097</v>
      </c>
      <c r="B663" s="12">
        <v>0.28520673564554788</v>
      </c>
      <c r="C663" s="18">
        <v>1479.0821310578112</v>
      </c>
      <c r="D663" s="18">
        <v>3706.9178689421888</v>
      </c>
      <c r="E663" s="18">
        <v>19194.0710608626</v>
      </c>
      <c r="F663" s="18">
        <v>48104.728939137407</v>
      </c>
      <c r="G663" s="18">
        <v>20673.15319192041</v>
      </c>
      <c r="H663" s="18">
        <v>51811.646808079597</v>
      </c>
      <c r="I663">
        <v>26245</v>
      </c>
      <c r="J663" s="18">
        <v>2711</v>
      </c>
      <c r="K663">
        <v>1519</v>
      </c>
      <c r="L663" s="18">
        <v>611</v>
      </c>
      <c r="M663" s="7">
        <v>0</v>
      </c>
      <c r="N663">
        <v>0</v>
      </c>
      <c r="O663">
        <v>7269</v>
      </c>
      <c r="P663" s="7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25">
      <c r="A664" s="19">
        <v>41098</v>
      </c>
      <c r="B664" s="12">
        <v>0.23051386620839953</v>
      </c>
      <c r="C664" s="18">
        <v>427.14219408416432</v>
      </c>
      <c r="D664" s="18">
        <v>1425.8578059158358</v>
      </c>
      <c r="E664" s="18">
        <v>15001.773258682781</v>
      </c>
      <c r="F664" s="18">
        <v>50077.92674131722</v>
      </c>
      <c r="G664" s="18">
        <v>15428.915452766945</v>
      </c>
      <c r="H664" s="18">
        <v>51503.784547233059</v>
      </c>
      <c r="I664">
        <v>25201</v>
      </c>
      <c r="J664" s="18">
        <v>0</v>
      </c>
      <c r="K664">
        <v>2737</v>
      </c>
      <c r="L664" s="18">
        <v>0</v>
      </c>
      <c r="M664" s="7">
        <v>0</v>
      </c>
      <c r="N664">
        <v>0</v>
      </c>
      <c r="O664">
        <v>7902</v>
      </c>
      <c r="P664" s="7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25">
      <c r="A665" s="19">
        <v>41099</v>
      </c>
      <c r="B665" s="12">
        <v>0.18361501596996821</v>
      </c>
      <c r="C665" s="18">
        <v>910.91409422701224</v>
      </c>
      <c r="D665" s="18">
        <v>4050.0859057729876</v>
      </c>
      <c r="E665" s="18">
        <v>10606.48467450202</v>
      </c>
      <c r="F665" s="18">
        <v>47158.315325497984</v>
      </c>
      <c r="G665" s="18">
        <v>11517.398768729032</v>
      </c>
      <c r="H665" s="18">
        <v>51208.401231270975</v>
      </c>
      <c r="I665">
        <v>26827</v>
      </c>
      <c r="J665" s="18">
        <v>0</v>
      </c>
      <c r="K665">
        <v>789</v>
      </c>
      <c r="L665" s="18">
        <v>0</v>
      </c>
      <c r="M665" s="7">
        <v>0</v>
      </c>
      <c r="N665">
        <v>0</v>
      </c>
      <c r="O665">
        <v>8592</v>
      </c>
      <c r="P665" s="7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25">
      <c r="A666" s="19">
        <v>41100</v>
      </c>
      <c r="B666" s="12">
        <v>0.14446649585347315</v>
      </c>
      <c r="C666" s="18">
        <v>197.77463282340474</v>
      </c>
      <c r="D666" s="18">
        <v>1171.2253671765952</v>
      </c>
      <c r="E666" s="18">
        <v>7055.9603572274091</v>
      </c>
      <c r="F666" s="18">
        <v>41785.539642772594</v>
      </c>
      <c r="G666" s="18">
        <v>7253.7349900508134</v>
      </c>
      <c r="H666" s="18">
        <v>42956.765009949188</v>
      </c>
      <c r="I666">
        <v>29124</v>
      </c>
      <c r="J666" s="18">
        <v>701</v>
      </c>
      <c r="K666">
        <v>1025</v>
      </c>
      <c r="L666" s="18">
        <v>0</v>
      </c>
      <c r="M666" s="7">
        <v>0</v>
      </c>
      <c r="N666">
        <v>0</v>
      </c>
      <c r="O666">
        <v>6751</v>
      </c>
      <c r="P666" s="7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25">
      <c r="A667" s="19">
        <v>41101</v>
      </c>
      <c r="B667" s="12">
        <v>0.11251445827803608</v>
      </c>
      <c r="C667" s="18">
        <v>303.45149397586329</v>
      </c>
      <c r="D667" s="18">
        <v>2393.5485060241367</v>
      </c>
      <c r="E667" s="18">
        <v>5755.9583993586302</v>
      </c>
      <c r="F667" s="18">
        <v>45401.541600641372</v>
      </c>
      <c r="G667" s="18">
        <v>6059.409893334494</v>
      </c>
      <c r="H667" s="18">
        <v>47795.090106665506</v>
      </c>
      <c r="I667">
        <v>24033</v>
      </c>
      <c r="J667" s="18">
        <v>0</v>
      </c>
      <c r="K667">
        <v>1294</v>
      </c>
      <c r="L667" s="18">
        <v>81</v>
      </c>
      <c r="M667" s="7">
        <v>0</v>
      </c>
      <c r="N667">
        <v>0</v>
      </c>
      <c r="O667">
        <v>9113</v>
      </c>
      <c r="P667" s="7">
        <v>0</v>
      </c>
      <c r="Q667">
        <v>2626</v>
      </c>
      <c r="R667">
        <v>0</v>
      </c>
      <c r="S667">
        <v>0</v>
      </c>
      <c r="T667">
        <v>0</v>
      </c>
      <c r="U667">
        <v>0</v>
      </c>
    </row>
    <row r="668" spans="1:21" x14ac:dyDescent="0.25">
      <c r="A668" s="19">
        <v>41102</v>
      </c>
      <c r="B668" s="12">
        <v>8.6911427761798832E-2</v>
      </c>
      <c r="C668" s="18">
        <v>1551.1082512648238</v>
      </c>
      <c r="D668" s="18">
        <v>16295.891748735175</v>
      </c>
      <c r="E668" s="18">
        <v>3791.9629755328351</v>
      </c>
      <c r="F668" s="18">
        <v>39838.237024467162</v>
      </c>
      <c r="G668" s="18">
        <v>5343.0712267976587</v>
      </c>
      <c r="H668" s="18">
        <v>56134.128773202334</v>
      </c>
      <c r="I668">
        <v>0</v>
      </c>
      <c r="J668" s="18">
        <v>0</v>
      </c>
      <c r="K668">
        <v>2105</v>
      </c>
      <c r="L668" s="18">
        <v>154</v>
      </c>
      <c r="M668" s="7">
        <v>0</v>
      </c>
      <c r="N668">
        <v>0</v>
      </c>
      <c r="O668">
        <v>6124</v>
      </c>
      <c r="P668" s="7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25">
      <c r="A669" s="19">
        <v>41103</v>
      </c>
      <c r="B669" s="12">
        <v>6.6696608562812121E-2</v>
      </c>
      <c r="C669" s="18">
        <v>1718.1046365780403</v>
      </c>
      <c r="D669" s="18">
        <v>24041.895363421958</v>
      </c>
      <c r="E669" s="18">
        <v>3866.3757197427935</v>
      </c>
      <c r="F669" s="18">
        <v>54103.224280257207</v>
      </c>
      <c r="G669" s="18">
        <v>5584.4803563208334</v>
      </c>
      <c r="H669" s="18">
        <v>78145.119643679165</v>
      </c>
      <c r="I669">
        <v>0</v>
      </c>
      <c r="J669" s="18">
        <v>0</v>
      </c>
      <c r="K669" s="18">
        <v>0</v>
      </c>
      <c r="L669" s="18">
        <v>0</v>
      </c>
      <c r="M669" s="7">
        <v>0</v>
      </c>
      <c r="N669">
        <v>0</v>
      </c>
      <c r="O669">
        <v>7107</v>
      </c>
      <c r="P669" s="7">
        <v>0</v>
      </c>
      <c r="Q669">
        <v>4416</v>
      </c>
      <c r="R669">
        <v>0</v>
      </c>
      <c r="S669">
        <v>0</v>
      </c>
      <c r="T669">
        <v>0</v>
      </c>
      <c r="U669">
        <v>0</v>
      </c>
    </row>
    <row r="670" spans="1:21" x14ac:dyDescent="0.25">
      <c r="A670" s="19">
        <v>41104</v>
      </c>
      <c r="B670" s="12">
        <v>5.0921364713189976E-2</v>
      </c>
      <c r="C670" s="18">
        <v>535.28538586505306</v>
      </c>
      <c r="D670" s="18">
        <v>9976.7146141349476</v>
      </c>
      <c r="E670" s="18">
        <v>1499.8887976270107</v>
      </c>
      <c r="F670" s="18">
        <v>27955.111202372987</v>
      </c>
      <c r="G670" s="18">
        <v>2035.1741834920638</v>
      </c>
      <c r="H670" s="18">
        <v>37931.825816507931</v>
      </c>
      <c r="I670">
        <v>45222</v>
      </c>
      <c r="J670" s="18">
        <v>0</v>
      </c>
      <c r="K670" s="18">
        <v>0</v>
      </c>
      <c r="L670" s="18">
        <v>0</v>
      </c>
      <c r="M670" s="7">
        <v>0</v>
      </c>
      <c r="N670">
        <v>0</v>
      </c>
      <c r="O670" s="18">
        <v>0</v>
      </c>
      <c r="P670" s="7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25">
      <c r="A671" s="19">
        <v>41105</v>
      </c>
      <c r="B671" s="12">
        <v>3.8722513384380819E-2</v>
      </c>
      <c r="C671" s="18">
        <v>506.10324993385728</v>
      </c>
      <c r="D671" s="18">
        <v>12563.896750066142</v>
      </c>
      <c r="E671" s="18">
        <v>1376.8564084084287</v>
      </c>
      <c r="F671" s="18">
        <v>34180.143591591572</v>
      </c>
      <c r="G671" s="18">
        <v>1882.959658342286</v>
      </c>
      <c r="H671" s="18">
        <v>46744.040341657717</v>
      </c>
      <c r="I671">
        <v>24395</v>
      </c>
      <c r="J671" s="18">
        <v>0</v>
      </c>
      <c r="K671">
        <v>377</v>
      </c>
      <c r="L671" s="18">
        <v>0</v>
      </c>
      <c r="M671" s="7">
        <v>0</v>
      </c>
      <c r="N671">
        <v>0</v>
      </c>
      <c r="O671">
        <v>0</v>
      </c>
      <c r="P671" s="7">
        <v>0</v>
      </c>
      <c r="Q671">
        <v>0</v>
      </c>
      <c r="R671">
        <v>0</v>
      </c>
      <c r="S671">
        <v>0</v>
      </c>
      <c r="T671">
        <v>0</v>
      </c>
      <c r="U671">
        <v>13472.800000000001</v>
      </c>
    </row>
    <row r="672" spans="1:21" x14ac:dyDescent="0.25">
      <c r="A672" s="19">
        <v>41106</v>
      </c>
      <c r="B672" s="12">
        <v>2.9355658356578718E-2</v>
      </c>
      <c r="C672" s="18">
        <v>332.65832049675004</v>
      </c>
      <c r="D672" s="18">
        <v>10999.34167950325</v>
      </c>
      <c r="E672" s="18">
        <v>1327.3748039094198</v>
      </c>
      <c r="F672" s="18">
        <v>43889.625196090579</v>
      </c>
      <c r="G672" s="18">
        <v>1660.0331244061699</v>
      </c>
      <c r="H672" s="18">
        <v>54888.966875593833</v>
      </c>
      <c r="I672">
        <v>32036</v>
      </c>
      <c r="J672" s="18">
        <v>0</v>
      </c>
      <c r="K672">
        <v>2919</v>
      </c>
      <c r="L672" s="18">
        <v>0</v>
      </c>
      <c r="M672" s="7">
        <v>0</v>
      </c>
      <c r="N672">
        <v>0</v>
      </c>
      <c r="O672">
        <v>3653</v>
      </c>
      <c r="P672" s="7">
        <v>0</v>
      </c>
      <c r="Q672">
        <v>0</v>
      </c>
      <c r="R672">
        <v>0</v>
      </c>
      <c r="S672">
        <v>2935</v>
      </c>
      <c r="T672">
        <v>0</v>
      </c>
      <c r="U672">
        <v>10170.400000000001</v>
      </c>
    </row>
    <row r="673" spans="1:21" x14ac:dyDescent="0.25">
      <c r="A673" s="19">
        <v>41107</v>
      </c>
      <c r="B673" s="12">
        <v>2.2202283625246122E-2</v>
      </c>
      <c r="C673" s="18">
        <v>294.62430370701605</v>
      </c>
      <c r="D673" s="18">
        <v>12975.375696292984</v>
      </c>
      <c r="E673" s="18">
        <v>851.56858844631506</v>
      </c>
      <c r="F673" s="18">
        <v>37503.431411553684</v>
      </c>
      <c r="G673" s="18">
        <v>1146.1928921533311</v>
      </c>
      <c r="H673" s="18">
        <v>50478.807107846667</v>
      </c>
      <c r="I673">
        <v>0</v>
      </c>
      <c r="J673" s="18">
        <v>0</v>
      </c>
      <c r="K673">
        <v>3509</v>
      </c>
      <c r="L673" s="18">
        <v>0</v>
      </c>
      <c r="M673" s="7">
        <v>0</v>
      </c>
      <c r="N673">
        <v>0</v>
      </c>
      <c r="O673">
        <v>0</v>
      </c>
      <c r="P673" s="7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25">
      <c r="A674" s="19">
        <v>41108</v>
      </c>
      <c r="B674" s="12">
        <v>1.6761938377662045E-2</v>
      </c>
      <c r="C674" s="18">
        <v>171.23996246619544</v>
      </c>
      <c r="D674" s="18">
        <v>10044.760037533804</v>
      </c>
      <c r="E674" s="18">
        <v>688.17814203329294</v>
      </c>
      <c r="F674" s="18">
        <v>40367.821857966708</v>
      </c>
      <c r="G674" s="18">
        <v>859.41810449948844</v>
      </c>
      <c r="H674" s="18">
        <v>50412.581895500509</v>
      </c>
      <c r="I674">
        <v>40047</v>
      </c>
      <c r="J674" s="18">
        <v>0</v>
      </c>
      <c r="K674" s="18">
        <v>0</v>
      </c>
      <c r="L674" s="18">
        <v>0</v>
      </c>
      <c r="M674" s="7">
        <v>0</v>
      </c>
      <c r="N674">
        <v>0</v>
      </c>
      <c r="O674" s="18">
        <v>8712</v>
      </c>
      <c r="P674" s="7">
        <v>0</v>
      </c>
      <c r="Q674">
        <v>1163</v>
      </c>
      <c r="R674">
        <v>0</v>
      </c>
      <c r="S674">
        <v>1236</v>
      </c>
      <c r="T674">
        <v>0</v>
      </c>
      <c r="U674">
        <v>0</v>
      </c>
    </row>
    <row r="675" spans="1:21" x14ac:dyDescent="0.25">
      <c r="A675" s="19">
        <v>41109</v>
      </c>
      <c r="B675" s="12">
        <v>1.2637441043191977E-2</v>
      </c>
      <c r="C675" s="18">
        <v>95.753890784265607</v>
      </c>
      <c r="D675" s="18">
        <v>7481.2461092157346</v>
      </c>
      <c r="E675" s="18">
        <v>505.92731472314762</v>
      </c>
      <c r="F675" s="18">
        <v>39528.072685276849</v>
      </c>
      <c r="G675" s="18">
        <v>601.68120550741321</v>
      </c>
      <c r="H675" s="18">
        <v>47009.318794492581</v>
      </c>
      <c r="I675">
        <v>29299</v>
      </c>
      <c r="J675" s="18">
        <v>0</v>
      </c>
      <c r="K675">
        <v>6618</v>
      </c>
      <c r="L675" s="18">
        <v>51</v>
      </c>
      <c r="M675" s="7">
        <v>0</v>
      </c>
      <c r="N675">
        <v>0</v>
      </c>
      <c r="O675">
        <v>0</v>
      </c>
      <c r="P675" s="7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25">
      <c r="A676" s="19">
        <v>41110</v>
      </c>
      <c r="B676" s="12">
        <v>9.5180066218948367E-3</v>
      </c>
      <c r="C676" s="18">
        <v>23.833088581224672</v>
      </c>
      <c r="D676" s="18">
        <v>2480.1669114187753</v>
      </c>
      <c r="E676" s="18">
        <v>415.95592539004815</v>
      </c>
      <c r="F676" s="18">
        <v>43286.044074609948</v>
      </c>
      <c r="G676" s="18">
        <v>439.78901397127282</v>
      </c>
      <c r="H676" s="18">
        <v>45766.210986028724</v>
      </c>
      <c r="I676">
        <v>18310</v>
      </c>
      <c r="J676" s="18">
        <v>0</v>
      </c>
      <c r="K676">
        <v>1181</v>
      </c>
      <c r="L676" s="18">
        <v>0</v>
      </c>
      <c r="M676" s="7">
        <v>0</v>
      </c>
      <c r="N676">
        <v>0</v>
      </c>
      <c r="O676">
        <v>8209</v>
      </c>
      <c r="P676" s="7">
        <v>0</v>
      </c>
      <c r="Q676">
        <v>0</v>
      </c>
      <c r="R676">
        <v>0</v>
      </c>
      <c r="S676">
        <v>0</v>
      </c>
      <c r="T676">
        <v>16782.3</v>
      </c>
      <c r="U676">
        <v>0</v>
      </c>
    </row>
    <row r="677" spans="1:21" x14ac:dyDescent="0.25">
      <c r="A677" s="19">
        <v>41111</v>
      </c>
      <c r="B677" s="12">
        <v>7.1629893653327725E-3</v>
      </c>
      <c r="C677" s="18">
        <v>12.177081921065714</v>
      </c>
      <c r="D677" s="18">
        <v>1687.8229180789342</v>
      </c>
      <c r="E677" s="18">
        <v>303.84684588805089</v>
      </c>
      <c r="F677" s="18">
        <v>42115.153154111948</v>
      </c>
      <c r="G677" s="18">
        <v>316.02392780911663</v>
      </c>
      <c r="H677" s="18">
        <v>43802.976072190882</v>
      </c>
      <c r="I677">
        <v>20870</v>
      </c>
      <c r="J677" s="18">
        <v>0</v>
      </c>
      <c r="K677">
        <v>3655</v>
      </c>
      <c r="L677" s="18">
        <v>0</v>
      </c>
      <c r="M677" s="7">
        <v>0</v>
      </c>
      <c r="N677">
        <v>0</v>
      </c>
      <c r="O677">
        <v>7277</v>
      </c>
      <c r="P677" s="7">
        <v>0</v>
      </c>
      <c r="Q677">
        <v>409</v>
      </c>
      <c r="R677">
        <v>0</v>
      </c>
      <c r="S677">
        <v>0</v>
      </c>
      <c r="T677">
        <v>15633</v>
      </c>
      <c r="U677">
        <v>0</v>
      </c>
    </row>
    <row r="678" spans="1:21" x14ac:dyDescent="0.25">
      <c r="A678" s="19">
        <v>41112</v>
      </c>
      <c r="B678" s="12">
        <v>5.3874988656892331E-3</v>
      </c>
      <c r="C678" s="18">
        <v>6.998361026530314</v>
      </c>
      <c r="D678" s="18">
        <v>1292.0016389734697</v>
      </c>
      <c r="E678" s="18">
        <v>44.635428102235295</v>
      </c>
      <c r="F678" s="18">
        <v>8240.3645718977641</v>
      </c>
      <c r="G678" s="18">
        <v>51.633789128765606</v>
      </c>
      <c r="H678" s="18">
        <v>9532.3662108712342</v>
      </c>
      <c r="I678">
        <v>19943</v>
      </c>
      <c r="J678" s="18">
        <v>0</v>
      </c>
      <c r="K678">
        <v>2294</v>
      </c>
      <c r="L678" s="18">
        <v>0</v>
      </c>
      <c r="M678" s="7">
        <v>0</v>
      </c>
      <c r="N678">
        <v>0</v>
      </c>
      <c r="O678">
        <v>9816</v>
      </c>
      <c r="P678" s="7">
        <v>0</v>
      </c>
      <c r="Q678">
        <v>807</v>
      </c>
      <c r="R678">
        <v>0</v>
      </c>
      <c r="S678">
        <v>0</v>
      </c>
      <c r="T678">
        <v>14785.2</v>
      </c>
      <c r="U678">
        <v>0</v>
      </c>
    </row>
    <row r="679" spans="1:21" x14ac:dyDescent="0.25">
      <c r="A679" s="19">
        <v>41113</v>
      </c>
      <c r="B679" s="12">
        <v>4.0503039148146458E-3</v>
      </c>
      <c r="C679" s="18">
        <v>4.665950109866472</v>
      </c>
      <c r="D679" s="18">
        <v>1147.3340498901334</v>
      </c>
      <c r="E679" s="18">
        <v>46.671652010409161</v>
      </c>
      <c r="F679" s="18">
        <v>11476.328347989591</v>
      </c>
      <c r="G679" s="18">
        <v>51.337602120275633</v>
      </c>
      <c r="H679" s="18">
        <v>12623.662397879725</v>
      </c>
      <c r="I679">
        <v>15307</v>
      </c>
      <c r="J679" s="18">
        <v>0</v>
      </c>
      <c r="K679">
        <v>1590</v>
      </c>
      <c r="L679" s="18">
        <v>0</v>
      </c>
      <c r="M679" s="7">
        <v>0</v>
      </c>
      <c r="N679">
        <v>0</v>
      </c>
      <c r="O679">
        <v>4979</v>
      </c>
      <c r="P679" s="7">
        <v>0</v>
      </c>
      <c r="Q679">
        <v>625</v>
      </c>
      <c r="R679">
        <v>0</v>
      </c>
      <c r="S679">
        <v>0</v>
      </c>
      <c r="T679">
        <v>747</v>
      </c>
      <c r="U679">
        <v>4444</v>
      </c>
    </row>
    <row r="680" spans="1:21" x14ac:dyDescent="0.25">
      <c r="A680" s="19">
        <v>41114</v>
      </c>
      <c r="B680" s="12">
        <v>3.0439893911035076E-3</v>
      </c>
      <c r="C680" s="18">
        <v>10.641786911297864</v>
      </c>
      <c r="D680" s="18">
        <v>3485.3582130887021</v>
      </c>
      <c r="E680" s="18">
        <v>137.65528824448282</v>
      </c>
      <c r="F680" s="18">
        <v>45084.344711755519</v>
      </c>
      <c r="G680" s="18">
        <v>148.29707515578068</v>
      </c>
      <c r="H680" s="18">
        <v>48569.70292484422</v>
      </c>
      <c r="I680">
        <v>11558</v>
      </c>
      <c r="J680" s="18">
        <v>0</v>
      </c>
      <c r="K680">
        <v>1965</v>
      </c>
      <c r="L680" s="18">
        <v>0</v>
      </c>
      <c r="M680" s="7">
        <v>0</v>
      </c>
      <c r="N680">
        <v>0</v>
      </c>
      <c r="O680">
        <v>4138</v>
      </c>
      <c r="P680" s="7">
        <v>0</v>
      </c>
      <c r="Q680">
        <v>3326</v>
      </c>
      <c r="R680">
        <v>0</v>
      </c>
      <c r="S680">
        <v>0</v>
      </c>
      <c r="T680">
        <v>0</v>
      </c>
      <c r="U680">
        <v>9738.4</v>
      </c>
    </row>
    <row r="681" spans="1:21" x14ac:dyDescent="0.25">
      <c r="A681" s="19">
        <v>41115</v>
      </c>
      <c r="B681" s="12">
        <v>2.2871236553806407E-3</v>
      </c>
      <c r="C681" s="18">
        <v>4.53307908496443</v>
      </c>
      <c r="D681" s="18">
        <v>1977.4669209150356</v>
      </c>
      <c r="E681" s="18">
        <v>103.31806658343399</v>
      </c>
      <c r="F681" s="18">
        <v>45070.481933416566</v>
      </c>
      <c r="G681" s="18">
        <v>107.85114566839842</v>
      </c>
      <c r="H681" s="18">
        <v>47047.948854331604</v>
      </c>
      <c r="I681">
        <v>13208</v>
      </c>
      <c r="J681" s="18">
        <v>0</v>
      </c>
      <c r="K681" s="18">
        <v>0</v>
      </c>
      <c r="L681" s="18">
        <v>0</v>
      </c>
      <c r="M681" s="7">
        <v>0</v>
      </c>
      <c r="N681">
        <v>0</v>
      </c>
      <c r="O681">
        <v>2828</v>
      </c>
      <c r="P681" s="7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25">
      <c r="A682" s="19">
        <v>41116</v>
      </c>
      <c r="B682" s="12">
        <v>1.7181227391562803E-3</v>
      </c>
      <c r="C682" s="18">
        <v>15.502621475407118</v>
      </c>
      <c r="D682" s="18">
        <v>9007.4973785245929</v>
      </c>
      <c r="E682" s="18">
        <v>90.408305783499131</v>
      </c>
      <c r="F682" s="18">
        <v>52529.9916942165</v>
      </c>
      <c r="G682" s="18">
        <v>105.91092725890624</v>
      </c>
      <c r="H682" s="18">
        <v>61537.489072741097</v>
      </c>
      <c r="I682">
        <v>0</v>
      </c>
      <c r="J682" s="18">
        <v>0</v>
      </c>
      <c r="K682">
        <v>1600</v>
      </c>
      <c r="L682" s="18">
        <v>0</v>
      </c>
      <c r="M682" s="7">
        <v>0</v>
      </c>
      <c r="N682">
        <v>0</v>
      </c>
      <c r="O682">
        <v>630</v>
      </c>
      <c r="P682" s="7">
        <v>0</v>
      </c>
      <c r="Q682">
        <v>2268</v>
      </c>
      <c r="R682">
        <v>0</v>
      </c>
      <c r="S682">
        <v>719</v>
      </c>
      <c r="T682">
        <v>17452.8</v>
      </c>
      <c r="U682">
        <v>8138.4000000000005</v>
      </c>
    </row>
    <row r="683" spans="1:21" x14ac:dyDescent="0.25">
      <c r="A683" s="19">
        <v>41117</v>
      </c>
      <c r="B683" s="12">
        <v>1.290497331889795E-3</v>
      </c>
      <c r="C683" s="18">
        <v>19.241315218476842</v>
      </c>
      <c r="D683" s="18">
        <v>14890.758684781524</v>
      </c>
      <c r="E683" s="18">
        <v>22.680490607963147</v>
      </c>
      <c r="F683" s="18">
        <v>17552.319509392037</v>
      </c>
      <c r="G683" s="18">
        <v>41.921805826439993</v>
      </c>
      <c r="H683" s="18">
        <v>32443.078194173562</v>
      </c>
      <c r="I683">
        <v>0</v>
      </c>
      <c r="J683" s="18">
        <v>0</v>
      </c>
      <c r="K683" s="18">
        <v>0</v>
      </c>
      <c r="L683" s="18">
        <v>0</v>
      </c>
      <c r="M683" s="7">
        <v>0</v>
      </c>
      <c r="N683">
        <v>0</v>
      </c>
      <c r="O683" s="18">
        <v>0</v>
      </c>
      <c r="P683" s="7">
        <v>0</v>
      </c>
      <c r="Q683">
        <v>0</v>
      </c>
      <c r="R683">
        <v>0</v>
      </c>
      <c r="S683">
        <v>1610</v>
      </c>
      <c r="T683">
        <v>6750.9000000000005</v>
      </c>
      <c r="U683">
        <v>5068.8</v>
      </c>
    </row>
    <row r="684" spans="1:21" x14ac:dyDescent="0.25">
      <c r="A684" s="19">
        <v>41118</v>
      </c>
      <c r="B684" s="12">
        <v>9.6920073822803765E-4</v>
      </c>
      <c r="C684" s="18">
        <v>9.6580853564423954</v>
      </c>
      <c r="D684" s="18">
        <v>9955.3419146435572</v>
      </c>
      <c r="E684" s="18">
        <v>49.582371366269953</v>
      </c>
      <c r="F684" s="18">
        <v>51108.417628633732</v>
      </c>
      <c r="G684" s="18">
        <v>59.240456722712352</v>
      </c>
      <c r="H684" s="18">
        <v>61063.759543277287</v>
      </c>
      <c r="I684">
        <v>0</v>
      </c>
      <c r="J684" s="18">
        <v>0</v>
      </c>
      <c r="K684" s="18">
        <v>0</v>
      </c>
      <c r="L684" s="18">
        <v>0</v>
      </c>
      <c r="M684" s="7">
        <v>0</v>
      </c>
      <c r="N684">
        <v>0</v>
      </c>
      <c r="O684" s="18">
        <v>0</v>
      </c>
      <c r="P684" s="7">
        <v>0</v>
      </c>
      <c r="Q684">
        <v>866</v>
      </c>
      <c r="R684">
        <v>0</v>
      </c>
      <c r="S684">
        <v>0</v>
      </c>
      <c r="T684">
        <v>8434.8000000000011</v>
      </c>
      <c r="U684">
        <v>5992</v>
      </c>
    </row>
    <row r="685" spans="1:21" x14ac:dyDescent="0.25">
      <c r="A685" s="19">
        <v>41119</v>
      </c>
      <c r="B685" s="12">
        <v>7.278394264961241E-4</v>
      </c>
      <c r="C685" s="18">
        <v>9.1671375767186838</v>
      </c>
      <c r="D685" s="18">
        <v>12585.832862423282</v>
      </c>
      <c r="E685" s="18">
        <v>35.080404678260187</v>
      </c>
      <c r="F685" s="18">
        <v>48162.919595321742</v>
      </c>
      <c r="G685" s="18">
        <v>44.247542254978868</v>
      </c>
      <c r="H685" s="18">
        <v>60748.752457745024</v>
      </c>
      <c r="I685">
        <v>0</v>
      </c>
      <c r="J685" s="18">
        <v>0</v>
      </c>
      <c r="K685" s="18">
        <v>0</v>
      </c>
      <c r="L685" s="18">
        <v>0</v>
      </c>
      <c r="M685" s="7">
        <v>0</v>
      </c>
      <c r="N685">
        <v>0</v>
      </c>
      <c r="O685" s="18">
        <v>0</v>
      </c>
      <c r="P685" s="7">
        <v>0</v>
      </c>
      <c r="Q685">
        <v>0</v>
      </c>
      <c r="R685">
        <v>0</v>
      </c>
      <c r="S685">
        <v>0</v>
      </c>
      <c r="T685">
        <v>1480.5</v>
      </c>
      <c r="U685">
        <v>4841.6000000000004</v>
      </c>
    </row>
    <row r="686" spans="1:21" x14ac:dyDescent="0.25">
      <c r="A686" s="19">
        <v>41120</v>
      </c>
      <c r="B686" s="12">
        <v>5.4655175079088014E-4</v>
      </c>
      <c r="C686" s="18">
        <v>6.4094123815246515</v>
      </c>
      <c r="D686" s="18">
        <v>11720.590587618475</v>
      </c>
      <c r="E686" s="18">
        <v>24.088339278131699</v>
      </c>
      <c r="F686" s="18">
        <v>44049.21166072187</v>
      </c>
      <c r="G686" s="18">
        <v>30.497751659656352</v>
      </c>
      <c r="H686" s="18">
        <v>55769.802248340347</v>
      </c>
      <c r="I686">
        <v>15346</v>
      </c>
      <c r="J686" s="18">
        <v>0</v>
      </c>
      <c r="K686" s="18">
        <v>0</v>
      </c>
      <c r="L686" s="18">
        <v>0</v>
      </c>
      <c r="M686" s="7">
        <v>0</v>
      </c>
      <c r="N686">
        <v>0</v>
      </c>
      <c r="O686" s="18">
        <v>0</v>
      </c>
      <c r="P686" s="7">
        <v>0</v>
      </c>
      <c r="Q686">
        <v>0</v>
      </c>
      <c r="R686">
        <v>0</v>
      </c>
      <c r="S686">
        <v>0</v>
      </c>
      <c r="T686">
        <v>0</v>
      </c>
      <c r="U686">
        <v>7353.6</v>
      </c>
    </row>
    <row r="687" spans="1:21" x14ac:dyDescent="0.25">
      <c r="A687" s="19">
        <v>41121</v>
      </c>
      <c r="B687" s="12">
        <v>4.1040002465775327E-4</v>
      </c>
      <c r="C687" s="18">
        <v>2.1221785275052421</v>
      </c>
      <c r="D687" s="18">
        <v>5168.8778214724944</v>
      </c>
      <c r="E687" s="18">
        <v>21.536562093964918</v>
      </c>
      <c r="F687" s="18">
        <v>52455.463437906037</v>
      </c>
      <c r="G687" s="18">
        <v>23.658740621470159</v>
      </c>
      <c r="H687" s="18">
        <v>57624.341259378532</v>
      </c>
      <c r="I687">
        <v>10234</v>
      </c>
      <c r="J687" s="18">
        <v>0</v>
      </c>
      <c r="K687" s="18">
        <v>0</v>
      </c>
      <c r="L687" s="18">
        <v>0</v>
      </c>
      <c r="M687" s="7">
        <v>0</v>
      </c>
      <c r="N687">
        <v>0</v>
      </c>
      <c r="O687" s="18">
        <v>0</v>
      </c>
      <c r="P687" s="7">
        <v>0</v>
      </c>
      <c r="Q687">
        <v>0</v>
      </c>
      <c r="R687">
        <v>0</v>
      </c>
      <c r="S687">
        <v>0</v>
      </c>
      <c r="T687">
        <v>0</v>
      </c>
      <c r="U687">
        <v>5955.2000000000007</v>
      </c>
    </row>
    <row r="688" spans="1:21" x14ac:dyDescent="0.25">
      <c r="A688" s="19">
        <v>41122</v>
      </c>
      <c r="B688" s="12">
        <v>0</v>
      </c>
      <c r="C688" s="18">
        <v>0</v>
      </c>
      <c r="D688" s="18">
        <v>2797</v>
      </c>
      <c r="E688" s="18">
        <v>0</v>
      </c>
      <c r="F688" s="18">
        <v>52333.2</v>
      </c>
      <c r="G688" s="18">
        <v>0</v>
      </c>
      <c r="H688" s="18">
        <v>55130.2</v>
      </c>
      <c r="I688">
        <v>8290</v>
      </c>
      <c r="J688" s="18">
        <v>0</v>
      </c>
      <c r="K688">
        <v>3732</v>
      </c>
      <c r="L688" s="18">
        <v>0</v>
      </c>
      <c r="M688" s="7">
        <v>0</v>
      </c>
      <c r="N688">
        <v>0</v>
      </c>
      <c r="O688">
        <v>613</v>
      </c>
      <c r="P688" s="7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25">
      <c r="A689" s="19">
        <v>41123</v>
      </c>
      <c r="B689" s="12">
        <v>0</v>
      </c>
      <c r="C689" s="18">
        <v>0</v>
      </c>
      <c r="D689" s="18">
        <v>2217</v>
      </c>
      <c r="E689" s="18">
        <v>0</v>
      </c>
      <c r="F689" s="18">
        <v>28366</v>
      </c>
      <c r="G689" s="18">
        <v>0</v>
      </c>
      <c r="H689" s="18">
        <v>30583</v>
      </c>
      <c r="I689">
        <v>4870</v>
      </c>
      <c r="J689" s="18">
        <v>0</v>
      </c>
      <c r="K689">
        <v>1987</v>
      </c>
      <c r="L689" s="18">
        <v>0</v>
      </c>
      <c r="M689" s="7">
        <v>0</v>
      </c>
      <c r="N689">
        <v>0</v>
      </c>
      <c r="O689">
        <v>725</v>
      </c>
      <c r="P689" s="7">
        <v>0</v>
      </c>
      <c r="Q689">
        <v>0</v>
      </c>
      <c r="R689">
        <v>0</v>
      </c>
      <c r="S689">
        <v>1337</v>
      </c>
      <c r="T689">
        <v>0</v>
      </c>
      <c r="U689">
        <v>0</v>
      </c>
    </row>
    <row r="690" spans="1:21" x14ac:dyDescent="0.25">
      <c r="A690" s="19">
        <v>41124</v>
      </c>
      <c r="B690" s="12">
        <v>0</v>
      </c>
      <c r="C690" s="18">
        <v>0</v>
      </c>
      <c r="D690" s="18">
        <v>4679</v>
      </c>
      <c r="E690" s="18">
        <v>0</v>
      </c>
      <c r="F690" s="18">
        <v>34790.400000000001</v>
      </c>
      <c r="G690" s="18">
        <v>0</v>
      </c>
      <c r="H690" s="18">
        <v>39469.4</v>
      </c>
      <c r="I690">
        <v>0</v>
      </c>
      <c r="J690" s="18">
        <v>0</v>
      </c>
      <c r="K690">
        <v>1210</v>
      </c>
      <c r="L690" s="18">
        <v>0</v>
      </c>
      <c r="M690" s="7">
        <v>0</v>
      </c>
      <c r="N690">
        <v>0</v>
      </c>
      <c r="O690">
        <v>1464</v>
      </c>
      <c r="P690" s="7">
        <v>0</v>
      </c>
      <c r="Q690">
        <v>25</v>
      </c>
      <c r="R690">
        <v>0</v>
      </c>
      <c r="S690">
        <v>332</v>
      </c>
      <c r="T690">
        <v>0</v>
      </c>
      <c r="U690">
        <v>0</v>
      </c>
    </row>
    <row r="691" spans="1:21" x14ac:dyDescent="0.25">
      <c r="A691" s="19">
        <v>41125</v>
      </c>
      <c r="B691" s="12">
        <v>0</v>
      </c>
      <c r="C691" s="18">
        <v>0</v>
      </c>
      <c r="D691" s="18">
        <v>7224</v>
      </c>
      <c r="E691" s="18">
        <v>0</v>
      </c>
      <c r="F691" s="18">
        <v>16087</v>
      </c>
      <c r="G691" s="18">
        <v>0</v>
      </c>
      <c r="H691" s="18">
        <v>23311</v>
      </c>
      <c r="I691">
        <v>4833</v>
      </c>
      <c r="J691" s="18">
        <v>0</v>
      </c>
      <c r="K691" s="18">
        <v>0</v>
      </c>
      <c r="L691" s="18">
        <v>0</v>
      </c>
      <c r="M691" s="7">
        <v>0</v>
      </c>
      <c r="N691">
        <v>0</v>
      </c>
      <c r="O691">
        <v>368</v>
      </c>
      <c r="P691" s="7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25">
      <c r="A692" s="19">
        <v>41126</v>
      </c>
      <c r="B692" s="12">
        <v>0</v>
      </c>
      <c r="C692" s="18">
        <v>0</v>
      </c>
      <c r="D692" s="18">
        <v>4015</v>
      </c>
      <c r="E692" s="18">
        <v>0</v>
      </c>
      <c r="F692" s="18">
        <v>33393.199999999997</v>
      </c>
      <c r="G692" s="18">
        <v>0</v>
      </c>
      <c r="H692" s="18">
        <v>37408.199999999997</v>
      </c>
      <c r="I692">
        <v>6270</v>
      </c>
      <c r="J692" s="18">
        <v>0</v>
      </c>
      <c r="K692" s="18">
        <v>0</v>
      </c>
      <c r="L692" s="18">
        <v>0</v>
      </c>
      <c r="M692" s="7">
        <v>0</v>
      </c>
      <c r="N692">
        <v>0</v>
      </c>
      <c r="O692" s="18">
        <v>0</v>
      </c>
      <c r="P692" s="7">
        <v>0</v>
      </c>
      <c r="Q692">
        <v>274</v>
      </c>
      <c r="R692">
        <v>68</v>
      </c>
      <c r="S692">
        <v>0</v>
      </c>
      <c r="T692">
        <v>0</v>
      </c>
      <c r="U692">
        <v>0</v>
      </c>
    </row>
    <row r="693" spans="1:21" x14ac:dyDescent="0.25">
      <c r="A693" s="19">
        <v>41127</v>
      </c>
      <c r="B693" s="12">
        <v>0</v>
      </c>
      <c r="C693" s="18">
        <v>0</v>
      </c>
      <c r="D693" s="18">
        <v>1842</v>
      </c>
      <c r="E693" s="18">
        <v>0</v>
      </c>
      <c r="F693" s="18">
        <v>13429.7</v>
      </c>
      <c r="G693" s="18">
        <v>0</v>
      </c>
      <c r="H693" s="18">
        <v>15271.7</v>
      </c>
      <c r="I693">
        <v>5637</v>
      </c>
      <c r="J693" s="18">
        <v>75</v>
      </c>
      <c r="K693">
        <v>1274</v>
      </c>
      <c r="L693" s="18">
        <v>0</v>
      </c>
      <c r="M693" s="7">
        <v>0</v>
      </c>
      <c r="N693">
        <v>0</v>
      </c>
      <c r="O693" s="18">
        <v>0</v>
      </c>
      <c r="P693" s="7">
        <v>0</v>
      </c>
      <c r="Q693">
        <v>0</v>
      </c>
      <c r="R693">
        <v>0</v>
      </c>
      <c r="S693">
        <v>500</v>
      </c>
      <c r="T693">
        <v>0</v>
      </c>
      <c r="U693">
        <v>0</v>
      </c>
    </row>
    <row r="694" spans="1:21" x14ac:dyDescent="0.25">
      <c r="A694" s="19">
        <v>41128</v>
      </c>
      <c r="B694" s="12">
        <v>0</v>
      </c>
      <c r="C694" s="18">
        <v>0</v>
      </c>
      <c r="D694" s="18">
        <v>2213</v>
      </c>
      <c r="E694" s="18">
        <v>0</v>
      </c>
      <c r="F694" s="18">
        <v>15292.800000000001</v>
      </c>
      <c r="G694" s="18">
        <v>0</v>
      </c>
      <c r="H694" s="18">
        <v>17505.800000000003</v>
      </c>
      <c r="I694">
        <v>6217</v>
      </c>
      <c r="J694" s="18">
        <v>33</v>
      </c>
      <c r="K694">
        <v>210</v>
      </c>
      <c r="L694" s="18">
        <v>0</v>
      </c>
      <c r="M694" s="7">
        <v>0</v>
      </c>
      <c r="N694">
        <v>0</v>
      </c>
      <c r="O694">
        <v>306</v>
      </c>
      <c r="P694" s="7">
        <v>0</v>
      </c>
      <c r="Q694">
        <v>0</v>
      </c>
      <c r="R694">
        <v>0</v>
      </c>
      <c r="S694">
        <v>241</v>
      </c>
      <c r="T694">
        <v>0</v>
      </c>
      <c r="U694">
        <v>0</v>
      </c>
    </row>
    <row r="695" spans="1:21" x14ac:dyDescent="0.25">
      <c r="A695" s="19">
        <v>41129</v>
      </c>
      <c r="B695" s="12">
        <v>0</v>
      </c>
      <c r="C695" s="18">
        <v>0</v>
      </c>
      <c r="D695" s="18">
        <v>2354</v>
      </c>
      <c r="E695" s="18">
        <v>0</v>
      </c>
      <c r="F695" s="18">
        <v>6322.1</v>
      </c>
      <c r="G695" s="18">
        <v>0</v>
      </c>
      <c r="H695" s="18">
        <v>8676.1</v>
      </c>
      <c r="I695">
        <v>5952</v>
      </c>
      <c r="J695" s="18">
        <v>0</v>
      </c>
      <c r="K695" s="18">
        <v>0</v>
      </c>
      <c r="L695" s="18">
        <v>0</v>
      </c>
      <c r="M695" s="7">
        <v>0</v>
      </c>
      <c r="N695">
        <v>0</v>
      </c>
      <c r="O695" s="18">
        <v>0</v>
      </c>
      <c r="P695" s="7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25">
      <c r="A696" s="19">
        <v>41130</v>
      </c>
      <c r="B696" s="12">
        <v>0</v>
      </c>
      <c r="C696" s="18">
        <v>0</v>
      </c>
      <c r="D696" s="18">
        <v>1015</v>
      </c>
      <c r="E696" s="18">
        <v>0</v>
      </c>
      <c r="F696" s="18">
        <v>22699.599999999999</v>
      </c>
      <c r="G696" s="18">
        <v>0</v>
      </c>
      <c r="H696" s="18">
        <v>23714.6</v>
      </c>
      <c r="I696">
        <v>6534</v>
      </c>
      <c r="J696" s="18">
        <v>0</v>
      </c>
      <c r="K696" s="18">
        <v>0</v>
      </c>
      <c r="L696" s="18">
        <v>0</v>
      </c>
      <c r="M696" s="7">
        <v>0</v>
      </c>
      <c r="N696">
        <v>0</v>
      </c>
      <c r="O696" s="18">
        <v>0</v>
      </c>
      <c r="P696" s="7">
        <v>0</v>
      </c>
      <c r="Q696">
        <v>0</v>
      </c>
      <c r="R696">
        <v>0</v>
      </c>
      <c r="S696">
        <v>196</v>
      </c>
      <c r="T696">
        <v>0</v>
      </c>
      <c r="U696">
        <v>0</v>
      </c>
    </row>
    <row r="697" spans="1:21" x14ac:dyDescent="0.25">
      <c r="A697" s="19">
        <v>41131</v>
      </c>
      <c r="B697" s="12">
        <v>0</v>
      </c>
      <c r="C697" s="18">
        <v>0</v>
      </c>
      <c r="D697" s="18">
        <v>1243</v>
      </c>
      <c r="E697" s="18">
        <v>0</v>
      </c>
      <c r="F697" s="18">
        <v>16189.2</v>
      </c>
      <c r="G697" s="18">
        <v>0</v>
      </c>
      <c r="H697" s="18">
        <v>17432.2</v>
      </c>
      <c r="I697">
        <v>4287</v>
      </c>
      <c r="J697" s="18">
        <v>0</v>
      </c>
      <c r="K697" s="18">
        <v>0</v>
      </c>
      <c r="L697" s="18">
        <v>0</v>
      </c>
      <c r="M697" s="7">
        <v>0</v>
      </c>
      <c r="N697">
        <v>0</v>
      </c>
      <c r="O697" s="18">
        <v>0</v>
      </c>
      <c r="P697" s="7">
        <v>0</v>
      </c>
      <c r="Q697">
        <v>0</v>
      </c>
      <c r="R697">
        <v>0</v>
      </c>
      <c r="S697">
        <v>321</v>
      </c>
      <c r="T697">
        <v>0</v>
      </c>
      <c r="U697">
        <v>0</v>
      </c>
    </row>
    <row r="698" spans="1:21" x14ac:dyDescent="0.25">
      <c r="A698" s="19">
        <v>41132</v>
      </c>
      <c r="B698" s="12">
        <v>0</v>
      </c>
      <c r="C698" s="18">
        <v>0</v>
      </c>
      <c r="D698" s="18">
        <v>1642</v>
      </c>
      <c r="E698" s="18">
        <v>0</v>
      </c>
      <c r="F698" s="18">
        <v>14644</v>
      </c>
      <c r="G698" s="18">
        <v>0</v>
      </c>
      <c r="H698" s="18">
        <v>16286</v>
      </c>
      <c r="I698">
        <v>2955</v>
      </c>
      <c r="J698" s="18">
        <v>0</v>
      </c>
      <c r="K698" s="18">
        <v>427</v>
      </c>
      <c r="L698" s="18">
        <v>0</v>
      </c>
      <c r="M698" s="7">
        <v>0</v>
      </c>
      <c r="N698">
        <v>0</v>
      </c>
      <c r="O698" s="18">
        <v>0</v>
      </c>
      <c r="P698" s="7">
        <v>0</v>
      </c>
      <c r="Q698">
        <v>0</v>
      </c>
      <c r="R698">
        <v>0</v>
      </c>
      <c r="S698">
        <v>776</v>
      </c>
      <c r="T698">
        <v>0</v>
      </c>
      <c r="U698">
        <v>0</v>
      </c>
    </row>
    <row r="699" spans="1:21" x14ac:dyDescent="0.25">
      <c r="A699" s="19">
        <v>41133</v>
      </c>
      <c r="B699" s="12">
        <v>0</v>
      </c>
      <c r="C699" s="18">
        <v>0</v>
      </c>
      <c r="D699" s="18">
        <v>1685</v>
      </c>
      <c r="E699" s="18">
        <v>0</v>
      </c>
      <c r="F699" s="18">
        <v>8919</v>
      </c>
      <c r="G699" s="18">
        <v>0</v>
      </c>
      <c r="H699" s="18">
        <v>10604</v>
      </c>
      <c r="I699">
        <v>3772</v>
      </c>
      <c r="J699" s="18">
        <v>0</v>
      </c>
      <c r="K699" s="18">
        <v>0</v>
      </c>
      <c r="L699" s="18">
        <v>0</v>
      </c>
      <c r="M699" s="7">
        <v>0</v>
      </c>
      <c r="N699">
        <v>0</v>
      </c>
      <c r="O699" s="18">
        <v>0</v>
      </c>
      <c r="P699" s="7">
        <v>0</v>
      </c>
      <c r="Q699">
        <v>0</v>
      </c>
      <c r="R699">
        <v>0</v>
      </c>
      <c r="S699">
        <v>621</v>
      </c>
      <c r="T699">
        <v>0</v>
      </c>
      <c r="U699">
        <v>0</v>
      </c>
    </row>
    <row r="700" spans="1:21" x14ac:dyDescent="0.25">
      <c r="A700" s="19">
        <v>41134</v>
      </c>
      <c r="B700" s="12">
        <v>0</v>
      </c>
      <c r="C700" s="18">
        <v>0</v>
      </c>
      <c r="D700" s="18">
        <v>2856</v>
      </c>
      <c r="E700" s="18">
        <v>0</v>
      </c>
      <c r="F700" s="18">
        <v>3562</v>
      </c>
      <c r="G700" s="18">
        <v>0</v>
      </c>
      <c r="H700" s="18">
        <v>6418</v>
      </c>
      <c r="I700">
        <v>2321</v>
      </c>
      <c r="J700" s="18">
        <v>0</v>
      </c>
      <c r="K700" s="18">
        <v>353</v>
      </c>
      <c r="L700" s="18">
        <v>0</v>
      </c>
      <c r="M700" s="7">
        <v>0</v>
      </c>
      <c r="N700">
        <v>0</v>
      </c>
      <c r="O700" s="18">
        <v>0</v>
      </c>
      <c r="P700" s="7">
        <v>0</v>
      </c>
      <c r="Q700">
        <v>0</v>
      </c>
      <c r="R700">
        <v>0</v>
      </c>
      <c r="S700">
        <v>807</v>
      </c>
      <c r="T700">
        <v>0</v>
      </c>
      <c r="U700">
        <v>0</v>
      </c>
    </row>
    <row r="701" spans="1:21" x14ac:dyDescent="0.25">
      <c r="A701" s="19">
        <v>41135</v>
      </c>
      <c r="B701" s="12">
        <v>0</v>
      </c>
      <c r="C701" s="18">
        <v>0</v>
      </c>
      <c r="D701" s="18">
        <v>3770</v>
      </c>
      <c r="E701" s="18">
        <v>0</v>
      </c>
      <c r="F701" s="18">
        <v>5271</v>
      </c>
      <c r="G701" s="18">
        <v>0</v>
      </c>
      <c r="H701" s="18">
        <v>9041</v>
      </c>
      <c r="I701">
        <v>2486</v>
      </c>
      <c r="J701" s="18">
        <v>0</v>
      </c>
      <c r="K701" s="18">
        <v>0</v>
      </c>
      <c r="L701" s="18">
        <v>0</v>
      </c>
      <c r="M701" s="7">
        <v>0</v>
      </c>
      <c r="N701">
        <v>0</v>
      </c>
      <c r="O701" s="18">
        <v>0</v>
      </c>
      <c r="P701" s="7">
        <v>0</v>
      </c>
      <c r="Q701">
        <v>0</v>
      </c>
      <c r="R701">
        <v>0</v>
      </c>
      <c r="S701">
        <v>91</v>
      </c>
      <c r="T701">
        <v>0</v>
      </c>
      <c r="U701">
        <v>0</v>
      </c>
    </row>
    <row r="702" spans="1:21" x14ac:dyDescent="0.25">
      <c r="A702" s="19">
        <v>41136</v>
      </c>
      <c r="B702" s="12">
        <v>0</v>
      </c>
      <c r="C702" s="18">
        <v>0</v>
      </c>
      <c r="D702" s="18">
        <v>9268</v>
      </c>
      <c r="E702" s="18">
        <v>0</v>
      </c>
      <c r="F702" s="18">
        <v>6612</v>
      </c>
      <c r="G702" s="18">
        <v>0</v>
      </c>
      <c r="H702" s="18">
        <v>15880</v>
      </c>
      <c r="I702">
        <v>1490</v>
      </c>
      <c r="J702" s="18">
        <v>0</v>
      </c>
      <c r="K702" s="18">
        <v>0</v>
      </c>
      <c r="L702" s="18">
        <v>0</v>
      </c>
      <c r="M702" s="7">
        <v>0</v>
      </c>
      <c r="N702">
        <v>0</v>
      </c>
      <c r="O702" s="18">
        <v>0</v>
      </c>
      <c r="P702" s="7">
        <v>0</v>
      </c>
      <c r="Q702">
        <v>0</v>
      </c>
      <c r="R702">
        <v>0</v>
      </c>
      <c r="S702">
        <v>440</v>
      </c>
      <c r="T702">
        <v>0</v>
      </c>
      <c r="U702">
        <v>0</v>
      </c>
    </row>
    <row r="703" spans="1:21" x14ac:dyDescent="0.25">
      <c r="A703" s="19">
        <v>41137</v>
      </c>
      <c r="B703" s="12">
        <v>0</v>
      </c>
      <c r="C703" s="18">
        <v>0</v>
      </c>
      <c r="D703" s="18">
        <v>3423</v>
      </c>
      <c r="E703" s="18">
        <v>0</v>
      </c>
      <c r="F703" s="18">
        <v>7814</v>
      </c>
      <c r="G703" s="18">
        <v>0</v>
      </c>
      <c r="H703" s="18">
        <v>11237</v>
      </c>
      <c r="I703">
        <v>2480</v>
      </c>
      <c r="J703" s="18">
        <v>0</v>
      </c>
      <c r="K703" s="18">
        <v>0</v>
      </c>
      <c r="L703" s="18">
        <v>0</v>
      </c>
      <c r="M703" s="7">
        <v>0</v>
      </c>
      <c r="N703">
        <v>0</v>
      </c>
      <c r="O703" s="18">
        <v>0</v>
      </c>
      <c r="P703" s="7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25">
      <c r="A704" s="19">
        <v>41138</v>
      </c>
      <c r="B704" s="12">
        <v>0</v>
      </c>
      <c r="C704" s="18">
        <v>0</v>
      </c>
      <c r="D704" s="18">
        <v>1892</v>
      </c>
      <c r="E704" s="18">
        <v>0</v>
      </c>
      <c r="F704" s="18">
        <v>7045</v>
      </c>
      <c r="G704" s="18">
        <v>0</v>
      </c>
      <c r="H704" s="18">
        <v>8937</v>
      </c>
      <c r="I704">
        <v>5333</v>
      </c>
      <c r="J704" s="18">
        <v>0</v>
      </c>
      <c r="K704" s="18">
        <v>0</v>
      </c>
      <c r="L704" s="18">
        <v>0</v>
      </c>
      <c r="M704" s="7">
        <v>0</v>
      </c>
      <c r="N704">
        <v>0</v>
      </c>
      <c r="O704" s="18">
        <v>0</v>
      </c>
      <c r="P704" s="7">
        <v>0</v>
      </c>
      <c r="Q704">
        <v>0</v>
      </c>
      <c r="R704">
        <v>0</v>
      </c>
      <c r="S704">
        <v>615</v>
      </c>
      <c r="T704">
        <v>0</v>
      </c>
      <c r="U704">
        <v>0</v>
      </c>
    </row>
    <row r="705" spans="1:21" x14ac:dyDescent="0.25">
      <c r="A705" s="19">
        <v>41139</v>
      </c>
      <c r="B705" s="12">
        <v>0</v>
      </c>
      <c r="C705" s="18">
        <v>0</v>
      </c>
      <c r="D705" s="18">
        <v>3882</v>
      </c>
      <c r="E705" s="18">
        <v>0</v>
      </c>
      <c r="F705" s="18">
        <v>5952</v>
      </c>
      <c r="G705" s="18">
        <v>0</v>
      </c>
      <c r="H705" s="18">
        <v>9834</v>
      </c>
      <c r="I705">
        <v>4080</v>
      </c>
      <c r="J705" s="18">
        <v>0</v>
      </c>
      <c r="K705" s="18">
        <v>0</v>
      </c>
      <c r="L705" s="18">
        <v>0</v>
      </c>
      <c r="M705" s="7">
        <v>0</v>
      </c>
      <c r="N705">
        <v>0</v>
      </c>
      <c r="O705" s="18">
        <v>0</v>
      </c>
      <c r="P705" s="7">
        <v>0</v>
      </c>
      <c r="Q705">
        <v>0</v>
      </c>
      <c r="R705">
        <v>0</v>
      </c>
      <c r="S705">
        <v>94</v>
      </c>
      <c r="T705">
        <v>0</v>
      </c>
      <c r="U705">
        <v>0</v>
      </c>
    </row>
    <row r="706" spans="1:21" x14ac:dyDescent="0.25">
      <c r="A706" s="19">
        <v>41140</v>
      </c>
      <c r="B706" s="12">
        <v>0</v>
      </c>
      <c r="C706" s="18">
        <v>0</v>
      </c>
      <c r="D706" s="18">
        <v>2418</v>
      </c>
      <c r="E706" s="18">
        <v>0</v>
      </c>
      <c r="F706" s="18">
        <v>6730</v>
      </c>
      <c r="G706" s="18">
        <v>0</v>
      </c>
      <c r="H706" s="18">
        <v>9148</v>
      </c>
      <c r="I706">
        <v>3428</v>
      </c>
      <c r="J706" s="18">
        <v>0</v>
      </c>
      <c r="K706" s="18">
        <v>0</v>
      </c>
      <c r="L706" s="18">
        <v>0</v>
      </c>
      <c r="M706" s="7">
        <v>0</v>
      </c>
      <c r="N706">
        <v>0</v>
      </c>
      <c r="O706" s="18">
        <v>0</v>
      </c>
      <c r="P706" s="7">
        <v>0</v>
      </c>
      <c r="Q706">
        <v>0</v>
      </c>
      <c r="R706">
        <v>0</v>
      </c>
      <c r="S706">
        <v>470</v>
      </c>
      <c r="T706">
        <v>0</v>
      </c>
      <c r="U706">
        <v>0</v>
      </c>
    </row>
    <row r="707" spans="1:21" x14ac:dyDescent="0.25">
      <c r="A707" s="19">
        <v>41141</v>
      </c>
      <c r="B707" s="12">
        <v>0</v>
      </c>
      <c r="C707" s="18">
        <v>0</v>
      </c>
      <c r="D707" s="18">
        <v>1850</v>
      </c>
      <c r="E707" s="18">
        <v>0</v>
      </c>
      <c r="F707" s="18">
        <v>4916</v>
      </c>
      <c r="G707" s="18">
        <v>0</v>
      </c>
      <c r="H707" s="18">
        <v>6766</v>
      </c>
      <c r="I707">
        <v>2029</v>
      </c>
      <c r="J707" s="18">
        <v>0</v>
      </c>
      <c r="K707" s="18">
        <v>0</v>
      </c>
      <c r="L707" s="18">
        <v>0</v>
      </c>
      <c r="M707" s="7">
        <v>0</v>
      </c>
      <c r="N707">
        <v>0</v>
      </c>
      <c r="O707" s="18">
        <v>0</v>
      </c>
      <c r="P707" s="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25">
      <c r="A708" s="19">
        <v>41142</v>
      </c>
      <c r="B708" s="12">
        <v>0</v>
      </c>
      <c r="C708" s="18">
        <v>0</v>
      </c>
      <c r="D708" s="18">
        <v>4138</v>
      </c>
      <c r="E708" s="18">
        <v>0</v>
      </c>
      <c r="F708" s="18">
        <v>4411</v>
      </c>
      <c r="G708" s="18">
        <v>0</v>
      </c>
      <c r="H708" s="18">
        <v>8549</v>
      </c>
      <c r="I708">
        <v>3099</v>
      </c>
      <c r="J708" s="18">
        <v>0</v>
      </c>
      <c r="K708" s="18">
        <v>0</v>
      </c>
      <c r="L708" s="18">
        <v>0</v>
      </c>
      <c r="M708" s="7">
        <v>0</v>
      </c>
      <c r="N708">
        <v>0</v>
      </c>
      <c r="O708" s="18">
        <v>0</v>
      </c>
      <c r="P708" s="7">
        <v>0</v>
      </c>
      <c r="Q708">
        <v>0</v>
      </c>
      <c r="R708">
        <v>0</v>
      </c>
      <c r="S708">
        <v>247</v>
      </c>
      <c r="T708">
        <v>0</v>
      </c>
      <c r="U708">
        <v>0</v>
      </c>
    </row>
    <row r="709" spans="1:21" x14ac:dyDescent="0.25">
      <c r="A709" s="19">
        <v>41143</v>
      </c>
      <c r="B709" s="12">
        <v>0</v>
      </c>
      <c r="C709" s="18">
        <v>0</v>
      </c>
      <c r="D709" s="18">
        <v>1408</v>
      </c>
      <c r="E709" s="18">
        <v>0</v>
      </c>
      <c r="F709" s="18">
        <v>4547</v>
      </c>
      <c r="G709" s="18">
        <v>0</v>
      </c>
      <c r="H709" s="18">
        <v>5955</v>
      </c>
      <c r="I709">
        <v>2317</v>
      </c>
      <c r="J709" s="18">
        <v>0</v>
      </c>
      <c r="K709" s="18">
        <v>19</v>
      </c>
      <c r="L709" s="18">
        <v>0</v>
      </c>
      <c r="M709" s="7">
        <v>0</v>
      </c>
      <c r="N709">
        <v>0</v>
      </c>
      <c r="O709" s="18">
        <v>0</v>
      </c>
      <c r="P709" s="7">
        <v>0</v>
      </c>
      <c r="Q709">
        <v>0</v>
      </c>
      <c r="R709">
        <v>82</v>
      </c>
      <c r="S709">
        <v>18</v>
      </c>
      <c r="T709">
        <v>0</v>
      </c>
      <c r="U709">
        <v>0</v>
      </c>
    </row>
    <row r="710" spans="1:21" x14ac:dyDescent="0.25">
      <c r="A710" s="19">
        <v>41144</v>
      </c>
      <c r="B710" s="12">
        <v>0</v>
      </c>
      <c r="C710" s="18">
        <v>0</v>
      </c>
      <c r="D710" s="18">
        <v>2804</v>
      </c>
      <c r="E710" s="18">
        <v>0</v>
      </c>
      <c r="F710" s="18">
        <v>3481</v>
      </c>
      <c r="G710" s="18">
        <v>0</v>
      </c>
      <c r="H710" s="18">
        <v>6285</v>
      </c>
      <c r="I710">
        <v>1575</v>
      </c>
      <c r="J710" s="18">
        <v>0</v>
      </c>
      <c r="K710" s="18">
        <v>0</v>
      </c>
      <c r="L710" s="18">
        <v>0</v>
      </c>
      <c r="M710" s="7">
        <v>0</v>
      </c>
      <c r="N710">
        <v>0</v>
      </c>
      <c r="O710" s="18">
        <v>0</v>
      </c>
      <c r="P710" s="7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25">
      <c r="A711" s="19">
        <v>41145</v>
      </c>
      <c r="B711" s="12">
        <v>0</v>
      </c>
      <c r="C711" s="18">
        <v>0</v>
      </c>
      <c r="D711" s="18">
        <v>4207</v>
      </c>
      <c r="E711" s="18">
        <v>0</v>
      </c>
      <c r="F711" s="18">
        <v>2577</v>
      </c>
      <c r="G711" s="18">
        <v>0</v>
      </c>
      <c r="H711" s="18">
        <v>6784</v>
      </c>
      <c r="I711">
        <v>2990</v>
      </c>
      <c r="J711" s="18">
        <v>0</v>
      </c>
      <c r="K711" s="18">
        <v>0</v>
      </c>
      <c r="L711" s="18">
        <v>0</v>
      </c>
      <c r="M711" s="7">
        <v>0</v>
      </c>
      <c r="N711">
        <v>0</v>
      </c>
      <c r="O711" s="18">
        <v>0</v>
      </c>
      <c r="P711" s="7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 s="19">
        <v>41146</v>
      </c>
      <c r="B712" s="12">
        <v>0</v>
      </c>
      <c r="C712" s="18">
        <v>0</v>
      </c>
      <c r="D712" s="18">
        <v>3634</v>
      </c>
      <c r="E712" s="18">
        <v>0</v>
      </c>
      <c r="F712" s="18">
        <v>1930</v>
      </c>
      <c r="G712" s="18">
        <v>0</v>
      </c>
      <c r="H712" s="18">
        <v>5564</v>
      </c>
      <c r="I712">
        <v>0</v>
      </c>
      <c r="J712" s="18">
        <v>0</v>
      </c>
      <c r="K712" s="18">
        <v>0</v>
      </c>
      <c r="L712" s="18">
        <v>0</v>
      </c>
      <c r="M712" s="7">
        <v>0</v>
      </c>
      <c r="N712">
        <v>0</v>
      </c>
      <c r="O712" s="18">
        <v>0</v>
      </c>
      <c r="P712" s="7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25">
      <c r="A713" s="19">
        <v>41147</v>
      </c>
      <c r="B713" s="12">
        <v>0</v>
      </c>
      <c r="C713" s="18">
        <v>0</v>
      </c>
      <c r="D713" s="18">
        <v>2365</v>
      </c>
      <c r="E713" s="18">
        <v>0</v>
      </c>
      <c r="F713" s="18">
        <v>2480</v>
      </c>
      <c r="G713" s="18">
        <v>0</v>
      </c>
      <c r="H713" s="18">
        <v>4845</v>
      </c>
      <c r="I713">
        <v>1703</v>
      </c>
      <c r="J713" s="18">
        <v>0</v>
      </c>
      <c r="K713" s="18">
        <v>0</v>
      </c>
      <c r="L713" s="18">
        <v>0</v>
      </c>
      <c r="M713" s="7">
        <v>0</v>
      </c>
      <c r="N713">
        <v>0</v>
      </c>
      <c r="O713" s="18">
        <v>0</v>
      </c>
      <c r="P713" s="7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 s="19">
        <v>41148</v>
      </c>
      <c r="B714" s="12">
        <v>0</v>
      </c>
      <c r="C714" s="18">
        <v>0</v>
      </c>
      <c r="D714" s="18">
        <v>3483</v>
      </c>
      <c r="E714" s="18">
        <v>0</v>
      </c>
      <c r="F714" s="18">
        <v>5948</v>
      </c>
      <c r="G714" s="18">
        <v>0</v>
      </c>
      <c r="H714" s="18">
        <v>9431</v>
      </c>
      <c r="I714">
        <v>0</v>
      </c>
      <c r="J714" s="18">
        <v>0</v>
      </c>
      <c r="K714" s="18">
        <v>0</v>
      </c>
      <c r="L714" s="18">
        <v>0</v>
      </c>
      <c r="M714" s="7">
        <v>0</v>
      </c>
      <c r="N714">
        <v>0</v>
      </c>
      <c r="O714" s="18">
        <v>0</v>
      </c>
      <c r="P714" s="7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25">
      <c r="A715" s="19">
        <v>41149</v>
      </c>
      <c r="B715" s="12">
        <v>0</v>
      </c>
      <c r="C715" s="18">
        <v>0</v>
      </c>
      <c r="D715" s="18">
        <v>5030</v>
      </c>
      <c r="E715" s="18">
        <v>0</v>
      </c>
      <c r="F715" s="18">
        <v>4174</v>
      </c>
      <c r="G715" s="18">
        <v>0</v>
      </c>
      <c r="H715" s="18">
        <v>9204</v>
      </c>
      <c r="I715">
        <v>2005</v>
      </c>
      <c r="J715" s="18">
        <v>0</v>
      </c>
      <c r="K715" s="18">
        <v>0</v>
      </c>
      <c r="L715" s="18">
        <v>0</v>
      </c>
      <c r="M715" s="7">
        <v>0</v>
      </c>
      <c r="N715">
        <v>0</v>
      </c>
      <c r="O715" s="18">
        <v>0</v>
      </c>
      <c r="P715" s="7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25">
      <c r="A716" s="19">
        <v>41150</v>
      </c>
      <c r="B716" s="12">
        <v>0</v>
      </c>
      <c r="C716" s="18">
        <v>0</v>
      </c>
      <c r="D716" s="18">
        <v>3123</v>
      </c>
      <c r="E716" s="18">
        <v>0</v>
      </c>
      <c r="F716" s="18">
        <v>3949</v>
      </c>
      <c r="G716" s="18">
        <v>0</v>
      </c>
      <c r="H716" s="18">
        <v>7072</v>
      </c>
      <c r="I716">
        <v>1934</v>
      </c>
      <c r="J716" s="18">
        <v>0</v>
      </c>
      <c r="K716" s="18">
        <v>0</v>
      </c>
      <c r="L716" s="18">
        <v>0</v>
      </c>
      <c r="M716" s="7">
        <v>0</v>
      </c>
      <c r="N716">
        <v>0</v>
      </c>
      <c r="O716" s="18">
        <v>0</v>
      </c>
      <c r="P716" s="7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25">
      <c r="A717" s="19">
        <v>41151</v>
      </c>
      <c r="B717" s="12">
        <v>0</v>
      </c>
      <c r="C717" s="18">
        <v>0</v>
      </c>
      <c r="D717" s="18">
        <v>1217.5</v>
      </c>
      <c r="E717" s="18">
        <v>0</v>
      </c>
      <c r="F717" s="18">
        <v>2029</v>
      </c>
      <c r="G717" s="18">
        <v>0</v>
      </c>
      <c r="H717" s="18">
        <v>3246.5</v>
      </c>
      <c r="I717">
        <v>2958</v>
      </c>
      <c r="J717" s="18">
        <v>0</v>
      </c>
      <c r="K717" s="18">
        <v>0</v>
      </c>
      <c r="L717" s="18">
        <v>0</v>
      </c>
      <c r="M717" s="7">
        <v>0</v>
      </c>
      <c r="N717">
        <v>0</v>
      </c>
      <c r="O717" s="18">
        <v>0</v>
      </c>
      <c r="P717" s="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25">
      <c r="A718" s="19">
        <v>41152</v>
      </c>
      <c r="B718" s="12">
        <v>0</v>
      </c>
      <c r="C718" s="18">
        <v>0</v>
      </c>
      <c r="D718" s="18">
        <v>3276.5</v>
      </c>
      <c r="E718" s="18">
        <v>0</v>
      </c>
      <c r="F718" s="18">
        <v>3346</v>
      </c>
      <c r="G718" s="18">
        <v>0</v>
      </c>
      <c r="H718" s="18">
        <v>6622.5</v>
      </c>
      <c r="I718">
        <v>658</v>
      </c>
      <c r="J718" s="18">
        <v>0</v>
      </c>
      <c r="K718" s="18">
        <v>0</v>
      </c>
      <c r="L718" s="18">
        <v>0</v>
      </c>
      <c r="M718" s="7">
        <v>0</v>
      </c>
      <c r="N718">
        <v>0</v>
      </c>
      <c r="O718" s="18">
        <v>0</v>
      </c>
      <c r="P718" s="7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25">
      <c r="A719" s="19">
        <v>41153</v>
      </c>
      <c r="B719" s="12">
        <v>0</v>
      </c>
      <c r="C719" s="18">
        <v>0</v>
      </c>
      <c r="D719" s="18">
        <v>2361.5</v>
      </c>
      <c r="E719" s="18">
        <v>0</v>
      </c>
      <c r="F719" s="18">
        <v>2436</v>
      </c>
      <c r="G719" s="18">
        <v>0</v>
      </c>
      <c r="H719" s="18">
        <v>4797.5</v>
      </c>
      <c r="I719">
        <v>1346</v>
      </c>
      <c r="J719" s="18">
        <v>0</v>
      </c>
      <c r="K719" s="18">
        <v>0</v>
      </c>
      <c r="L719" s="18">
        <v>0</v>
      </c>
      <c r="M719" s="7">
        <v>0</v>
      </c>
      <c r="N719">
        <v>0</v>
      </c>
      <c r="O719" s="18">
        <v>0</v>
      </c>
      <c r="P719" s="7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 s="19">
        <v>41154</v>
      </c>
      <c r="B720" s="12">
        <v>0</v>
      </c>
      <c r="C720" s="18">
        <v>0</v>
      </c>
      <c r="D720" s="18">
        <v>3493.6</v>
      </c>
      <c r="E720" s="18">
        <v>0</v>
      </c>
      <c r="F720" s="18">
        <v>1575</v>
      </c>
      <c r="G720" s="18">
        <v>0</v>
      </c>
      <c r="H720" s="18">
        <v>5068.6000000000004</v>
      </c>
      <c r="I720">
        <v>0</v>
      </c>
      <c r="J720" s="18">
        <v>0</v>
      </c>
      <c r="K720" s="18">
        <v>0</v>
      </c>
      <c r="L720" s="18">
        <v>0</v>
      </c>
      <c r="M720" s="7">
        <v>0</v>
      </c>
      <c r="N720">
        <v>0</v>
      </c>
      <c r="O720" s="18">
        <v>0</v>
      </c>
      <c r="P720" s="7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25">
      <c r="A721" s="19">
        <v>41155</v>
      </c>
      <c r="B721" s="12">
        <v>0</v>
      </c>
      <c r="C721" s="18">
        <v>0</v>
      </c>
      <c r="D721" s="18">
        <v>723</v>
      </c>
      <c r="E721" s="18">
        <v>0</v>
      </c>
      <c r="F721" s="18">
        <v>2990</v>
      </c>
      <c r="G721" s="18">
        <v>0</v>
      </c>
      <c r="H721" s="18">
        <v>3713</v>
      </c>
      <c r="I721">
        <v>2569</v>
      </c>
      <c r="J721" s="18">
        <v>0</v>
      </c>
      <c r="K721" s="18">
        <v>0</v>
      </c>
      <c r="L721" s="18">
        <v>0</v>
      </c>
      <c r="M721" s="7">
        <v>0</v>
      </c>
      <c r="N721">
        <v>0</v>
      </c>
      <c r="O721" s="18">
        <v>0</v>
      </c>
      <c r="P721" s="7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25">
      <c r="A722" s="19">
        <v>41156</v>
      </c>
      <c r="B722" s="12">
        <v>0</v>
      </c>
      <c r="C722" s="18">
        <v>0</v>
      </c>
      <c r="D722" s="18">
        <v>3102</v>
      </c>
      <c r="E722" s="18">
        <v>0</v>
      </c>
      <c r="F722" s="18">
        <v>0</v>
      </c>
      <c r="G722" s="18">
        <v>0</v>
      </c>
      <c r="H722" s="18">
        <v>3102</v>
      </c>
      <c r="I722">
        <v>0</v>
      </c>
      <c r="J722" s="18">
        <v>0</v>
      </c>
      <c r="K722" s="18">
        <v>0</v>
      </c>
      <c r="L722" s="18">
        <v>0</v>
      </c>
      <c r="M722" s="7">
        <v>0</v>
      </c>
      <c r="N722">
        <v>0</v>
      </c>
      <c r="O722" s="18">
        <v>0</v>
      </c>
      <c r="P722" s="7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25">
      <c r="A723" s="19">
        <v>41157</v>
      </c>
      <c r="B723" s="12">
        <v>0</v>
      </c>
      <c r="C723" s="18">
        <v>0</v>
      </c>
      <c r="D723" s="18">
        <v>2923</v>
      </c>
      <c r="E723" s="18">
        <v>0</v>
      </c>
      <c r="F723" s="18">
        <v>1703</v>
      </c>
      <c r="G723" s="18">
        <v>0</v>
      </c>
      <c r="H723" s="18">
        <v>4626</v>
      </c>
      <c r="I723">
        <v>0</v>
      </c>
      <c r="J723" s="18">
        <v>0</v>
      </c>
      <c r="K723" s="18">
        <v>0</v>
      </c>
      <c r="L723" s="18">
        <v>0</v>
      </c>
      <c r="M723" s="7">
        <v>0</v>
      </c>
      <c r="N723">
        <v>0</v>
      </c>
      <c r="O723" s="18">
        <v>0</v>
      </c>
      <c r="P723" s="7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25">
      <c r="A724" s="19">
        <v>41158</v>
      </c>
      <c r="B724" s="12">
        <v>0</v>
      </c>
      <c r="C724" s="18">
        <v>0</v>
      </c>
      <c r="D724" s="18">
        <v>2754.4</v>
      </c>
      <c r="E724" s="18">
        <v>0</v>
      </c>
      <c r="F724" s="18">
        <v>0</v>
      </c>
      <c r="G724" s="18">
        <v>0</v>
      </c>
      <c r="H724" s="18">
        <v>2754.4</v>
      </c>
      <c r="I724">
        <v>0</v>
      </c>
      <c r="J724" s="18">
        <v>0</v>
      </c>
      <c r="K724" s="18">
        <v>0</v>
      </c>
      <c r="L724" s="18">
        <v>0</v>
      </c>
      <c r="M724" s="7">
        <v>0</v>
      </c>
      <c r="N724">
        <v>0</v>
      </c>
      <c r="O724" s="18">
        <v>0</v>
      </c>
      <c r="P724" s="7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25">
      <c r="A725" s="19">
        <v>41159</v>
      </c>
      <c r="B725" s="12">
        <v>0</v>
      </c>
      <c r="C725" s="18">
        <v>0</v>
      </c>
      <c r="D725" s="18">
        <v>1384.4</v>
      </c>
      <c r="E725" s="18">
        <v>0</v>
      </c>
      <c r="F725" s="18">
        <v>2005</v>
      </c>
      <c r="G725" s="18">
        <v>0</v>
      </c>
      <c r="H725" s="18">
        <v>3389.4</v>
      </c>
      <c r="I725">
        <v>1211</v>
      </c>
      <c r="J725" s="18">
        <v>0</v>
      </c>
      <c r="K725" s="18">
        <v>0</v>
      </c>
      <c r="L725" s="18">
        <v>0</v>
      </c>
      <c r="M725" s="7">
        <v>0</v>
      </c>
      <c r="N725">
        <v>0</v>
      </c>
      <c r="O725" s="18">
        <v>0</v>
      </c>
      <c r="P725" s="7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25">
      <c r="A726" s="19">
        <v>41160</v>
      </c>
      <c r="B726" s="12">
        <v>0</v>
      </c>
      <c r="C726" s="18">
        <v>0</v>
      </c>
      <c r="D726" s="18">
        <v>2445.6999999999998</v>
      </c>
      <c r="E726" s="18">
        <v>0</v>
      </c>
      <c r="F726" s="18">
        <v>1934</v>
      </c>
      <c r="G726" s="18">
        <v>0</v>
      </c>
      <c r="H726" s="18">
        <v>4379.7</v>
      </c>
      <c r="I726">
        <v>0</v>
      </c>
      <c r="J726" s="18">
        <v>0</v>
      </c>
      <c r="K726" s="18">
        <v>0</v>
      </c>
      <c r="L726" s="18">
        <v>0</v>
      </c>
      <c r="M726" s="7">
        <v>0</v>
      </c>
      <c r="N726">
        <v>0</v>
      </c>
      <c r="O726" s="18">
        <v>0</v>
      </c>
      <c r="P726" s="7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25">
      <c r="A727" s="19">
        <v>41161</v>
      </c>
      <c r="B727" s="12">
        <v>0</v>
      </c>
      <c r="C727" s="18">
        <v>0</v>
      </c>
      <c r="D727" s="18">
        <v>2304.6</v>
      </c>
      <c r="E727" s="18">
        <v>0</v>
      </c>
      <c r="F727" s="18">
        <v>2958</v>
      </c>
      <c r="G727" s="18">
        <v>0</v>
      </c>
      <c r="H727" s="18">
        <v>5262.6</v>
      </c>
      <c r="I727">
        <v>0</v>
      </c>
      <c r="J727" s="18">
        <v>0</v>
      </c>
      <c r="K727" s="18">
        <v>0</v>
      </c>
      <c r="L727" s="18">
        <v>0</v>
      </c>
      <c r="M727" s="7">
        <v>0</v>
      </c>
      <c r="N727">
        <v>0</v>
      </c>
      <c r="O727" s="18">
        <v>0</v>
      </c>
      <c r="P727" s="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25">
      <c r="A728" s="19">
        <v>41162</v>
      </c>
      <c r="B728" s="12">
        <v>0</v>
      </c>
      <c r="C728" s="18">
        <v>0</v>
      </c>
      <c r="D728" s="18">
        <v>2171.6</v>
      </c>
      <c r="E728" s="18">
        <v>0</v>
      </c>
      <c r="F728" s="18">
        <v>658</v>
      </c>
      <c r="G728" s="18">
        <v>0</v>
      </c>
      <c r="H728" s="18">
        <v>2829.6</v>
      </c>
      <c r="I728">
        <v>0</v>
      </c>
      <c r="J728" s="18">
        <v>0</v>
      </c>
      <c r="K728" s="18">
        <v>0</v>
      </c>
      <c r="L728" s="18">
        <v>0</v>
      </c>
      <c r="M728" s="7">
        <v>0</v>
      </c>
      <c r="N728">
        <v>0</v>
      </c>
      <c r="O728" s="18">
        <v>0</v>
      </c>
      <c r="P728" s="7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25">
      <c r="A729" s="19">
        <v>41163</v>
      </c>
      <c r="B729" s="12">
        <v>0</v>
      </c>
      <c r="C729" s="18">
        <v>0</v>
      </c>
      <c r="D729" s="18">
        <v>2046.3</v>
      </c>
      <c r="E729" s="18">
        <v>0</v>
      </c>
      <c r="F729" s="18">
        <v>1346</v>
      </c>
      <c r="G729" s="18">
        <v>0</v>
      </c>
      <c r="H729" s="18">
        <v>3392.3</v>
      </c>
      <c r="I729">
        <v>0</v>
      </c>
      <c r="J729" s="18">
        <v>0</v>
      </c>
      <c r="K729" s="18">
        <v>0</v>
      </c>
      <c r="L729" s="18">
        <v>0</v>
      </c>
      <c r="M729" s="7">
        <v>0</v>
      </c>
      <c r="N729">
        <v>0</v>
      </c>
      <c r="O729" s="18">
        <v>0</v>
      </c>
      <c r="P729" s="7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 s="19">
        <v>41164</v>
      </c>
      <c r="B730" s="12">
        <v>0</v>
      </c>
      <c r="C730" s="18">
        <v>0</v>
      </c>
      <c r="D730" s="18">
        <v>1928.2</v>
      </c>
      <c r="E730" s="18">
        <v>0</v>
      </c>
      <c r="F730" s="18">
        <v>0</v>
      </c>
      <c r="G730" s="18">
        <v>0</v>
      </c>
      <c r="H730" s="18">
        <v>1928.2</v>
      </c>
      <c r="I730">
        <v>0</v>
      </c>
      <c r="J730" s="18">
        <v>0</v>
      </c>
      <c r="K730" s="18">
        <v>0</v>
      </c>
      <c r="L730" s="18">
        <v>0</v>
      </c>
      <c r="M730" s="7">
        <v>0</v>
      </c>
      <c r="N730">
        <v>0</v>
      </c>
      <c r="O730" s="18">
        <v>0</v>
      </c>
      <c r="P730" s="7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25">
      <c r="A731" s="19">
        <v>41165</v>
      </c>
      <c r="B731" s="12">
        <v>0</v>
      </c>
      <c r="C731" s="18">
        <v>0</v>
      </c>
      <c r="D731" s="18">
        <v>1816.9</v>
      </c>
      <c r="E731" s="18">
        <v>0</v>
      </c>
      <c r="F731" s="18">
        <v>2569</v>
      </c>
      <c r="G731" s="18">
        <v>0</v>
      </c>
      <c r="H731" s="18">
        <v>4385.8999999999996</v>
      </c>
      <c r="I731">
        <v>0</v>
      </c>
      <c r="J731" s="18">
        <v>0</v>
      </c>
      <c r="K731" s="18">
        <v>0</v>
      </c>
      <c r="L731" s="18">
        <v>0</v>
      </c>
      <c r="M731" s="7">
        <v>0</v>
      </c>
      <c r="N731">
        <v>0</v>
      </c>
      <c r="O731" s="18">
        <v>0</v>
      </c>
      <c r="P731" s="7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25">
      <c r="A732" s="19">
        <v>41166</v>
      </c>
      <c r="B732" s="12">
        <v>0</v>
      </c>
      <c r="C732" s="18">
        <v>0</v>
      </c>
      <c r="D732" s="18">
        <v>1712.1</v>
      </c>
      <c r="E732" s="18">
        <v>0</v>
      </c>
      <c r="F732" s="18">
        <v>0</v>
      </c>
      <c r="G732" s="18">
        <v>0</v>
      </c>
      <c r="H732" s="18">
        <v>1712.1</v>
      </c>
      <c r="I732">
        <v>0</v>
      </c>
      <c r="J732" s="18">
        <v>0</v>
      </c>
      <c r="K732" s="18">
        <v>0</v>
      </c>
      <c r="L732" s="18">
        <v>0</v>
      </c>
      <c r="M732" s="7">
        <v>0</v>
      </c>
      <c r="N732">
        <v>0</v>
      </c>
      <c r="O732" s="18">
        <v>0</v>
      </c>
      <c r="P732" s="7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25">
      <c r="A733" s="19">
        <v>41167</v>
      </c>
      <c r="B733" s="12">
        <v>0</v>
      </c>
      <c r="C733" s="18">
        <v>0</v>
      </c>
      <c r="D733" s="18">
        <v>1613.3</v>
      </c>
      <c r="E733" s="18">
        <v>0</v>
      </c>
      <c r="F733" s="18">
        <v>0</v>
      </c>
      <c r="G733" s="18">
        <v>0</v>
      </c>
      <c r="H733" s="18">
        <v>1613.3</v>
      </c>
      <c r="I733">
        <v>0</v>
      </c>
      <c r="J733" s="18">
        <v>0</v>
      </c>
      <c r="K733" s="18">
        <v>0</v>
      </c>
      <c r="L733" s="18">
        <v>0</v>
      </c>
      <c r="M733" s="7">
        <v>0</v>
      </c>
      <c r="N733">
        <v>0</v>
      </c>
      <c r="O733" s="18">
        <v>0</v>
      </c>
      <c r="P733" s="7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25">
      <c r="A734" s="19">
        <v>41168</v>
      </c>
      <c r="B734" s="12">
        <v>0</v>
      </c>
      <c r="C734" s="18">
        <v>0</v>
      </c>
      <c r="D734" s="18">
        <v>1520.2</v>
      </c>
      <c r="E734" s="18">
        <v>0</v>
      </c>
      <c r="F734" s="18">
        <v>0</v>
      </c>
      <c r="G734" s="18">
        <v>0</v>
      </c>
      <c r="H734" s="18">
        <v>1520.2</v>
      </c>
      <c r="I734">
        <v>0</v>
      </c>
      <c r="J734" s="18">
        <v>0</v>
      </c>
      <c r="K734" s="18">
        <v>0</v>
      </c>
      <c r="L734" s="18">
        <v>0</v>
      </c>
      <c r="M734" s="7">
        <v>0</v>
      </c>
      <c r="N734">
        <v>0</v>
      </c>
      <c r="O734" s="18">
        <v>0</v>
      </c>
      <c r="P734" s="7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25">
      <c r="A735" s="19">
        <v>41169</v>
      </c>
      <c r="B735" s="12">
        <v>0</v>
      </c>
      <c r="C735" s="18">
        <v>0</v>
      </c>
      <c r="D735" s="18">
        <v>1432.5</v>
      </c>
      <c r="E735" s="18">
        <v>0</v>
      </c>
      <c r="F735" s="18">
        <v>1211</v>
      </c>
      <c r="G735" s="18">
        <v>0</v>
      </c>
      <c r="H735" s="18">
        <v>2643.5</v>
      </c>
      <c r="I735">
        <v>0</v>
      </c>
      <c r="J735" s="18">
        <v>0</v>
      </c>
      <c r="K735" s="18">
        <v>0</v>
      </c>
      <c r="L735" s="18">
        <v>0</v>
      </c>
      <c r="M735" s="7">
        <v>0</v>
      </c>
      <c r="N735">
        <v>0</v>
      </c>
      <c r="O735" s="18">
        <v>0</v>
      </c>
      <c r="P735" s="7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 s="19">
        <v>41170</v>
      </c>
      <c r="B736" s="12">
        <v>0</v>
      </c>
      <c r="C736" s="18">
        <v>0</v>
      </c>
      <c r="D736" s="18">
        <v>1349.8</v>
      </c>
      <c r="E736" s="18">
        <v>0</v>
      </c>
      <c r="F736" s="18">
        <v>0</v>
      </c>
      <c r="G736" s="18">
        <v>0</v>
      </c>
      <c r="H736" s="18">
        <v>1349.8</v>
      </c>
      <c r="I736">
        <v>0</v>
      </c>
      <c r="J736" s="18">
        <v>0</v>
      </c>
      <c r="K736" s="18">
        <v>0</v>
      </c>
      <c r="L736" s="18">
        <v>0</v>
      </c>
      <c r="M736" s="7">
        <v>0</v>
      </c>
      <c r="N736">
        <v>0</v>
      </c>
      <c r="O736" s="18">
        <v>0</v>
      </c>
      <c r="P736" s="7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25">
      <c r="A737" s="19">
        <v>41171</v>
      </c>
      <c r="B737" s="12">
        <v>0</v>
      </c>
      <c r="C737" s="18">
        <v>0</v>
      </c>
      <c r="D737" s="18">
        <v>1272</v>
      </c>
      <c r="E737" s="18">
        <v>0</v>
      </c>
      <c r="F737" s="18">
        <v>0</v>
      </c>
      <c r="G737" s="18">
        <v>0</v>
      </c>
      <c r="H737" s="18">
        <v>1272</v>
      </c>
      <c r="I737">
        <v>0</v>
      </c>
      <c r="J737" s="18">
        <v>0</v>
      </c>
      <c r="K737" s="18">
        <v>0</v>
      </c>
      <c r="L737" s="18">
        <v>0</v>
      </c>
      <c r="M737" s="7">
        <v>0</v>
      </c>
      <c r="N737">
        <v>0</v>
      </c>
      <c r="O737" s="18">
        <v>0</v>
      </c>
      <c r="P737" s="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25">
      <c r="A738" s="19">
        <v>41172</v>
      </c>
      <c r="B738" s="12">
        <v>0</v>
      </c>
      <c r="C738" s="18">
        <v>0</v>
      </c>
      <c r="D738" s="18">
        <v>1198.5999999999999</v>
      </c>
      <c r="E738" s="18">
        <v>0</v>
      </c>
      <c r="F738" s="18">
        <v>0</v>
      </c>
      <c r="G738" s="18">
        <v>0</v>
      </c>
      <c r="H738" s="18">
        <v>1198.5999999999999</v>
      </c>
      <c r="I738">
        <v>0</v>
      </c>
      <c r="J738" s="18">
        <v>0</v>
      </c>
      <c r="K738" s="18">
        <v>0</v>
      </c>
      <c r="L738" s="18">
        <v>0</v>
      </c>
      <c r="M738" s="7">
        <v>0</v>
      </c>
      <c r="N738">
        <v>0</v>
      </c>
      <c r="O738" s="18">
        <v>0</v>
      </c>
      <c r="P738" s="7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25">
      <c r="A739" s="19">
        <v>41173</v>
      </c>
      <c r="B739" s="12">
        <v>0</v>
      </c>
      <c r="C739" s="18">
        <v>0</v>
      </c>
      <c r="D739" s="18">
        <v>1129.4000000000001</v>
      </c>
      <c r="E739" s="18">
        <v>0</v>
      </c>
      <c r="F739" s="18">
        <v>0</v>
      </c>
      <c r="G739" s="18">
        <v>0</v>
      </c>
      <c r="H739" s="18">
        <v>1129.4000000000001</v>
      </c>
      <c r="I739">
        <v>0</v>
      </c>
      <c r="J739" s="18">
        <v>0</v>
      </c>
      <c r="K739" s="18">
        <v>0</v>
      </c>
      <c r="L739" s="18">
        <v>0</v>
      </c>
      <c r="M739" s="7">
        <v>0</v>
      </c>
      <c r="N739">
        <v>0</v>
      </c>
      <c r="O739" s="18">
        <v>0</v>
      </c>
      <c r="P739" s="7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25">
      <c r="A740" s="19">
        <v>41174</v>
      </c>
      <c r="B740" s="12">
        <v>0</v>
      </c>
      <c r="C740" s="18">
        <v>0</v>
      </c>
      <c r="D740" s="18">
        <v>1064.2</v>
      </c>
      <c r="E740" s="18">
        <v>0</v>
      </c>
      <c r="F740" s="18">
        <v>0</v>
      </c>
      <c r="G740" s="18">
        <v>0</v>
      </c>
      <c r="H740" s="18">
        <v>1064.2</v>
      </c>
      <c r="I740">
        <v>0</v>
      </c>
      <c r="J740" s="18">
        <v>0</v>
      </c>
      <c r="K740" s="18">
        <v>0</v>
      </c>
      <c r="L740" s="18">
        <v>0</v>
      </c>
      <c r="M740" s="7">
        <v>0</v>
      </c>
      <c r="N740">
        <v>0</v>
      </c>
      <c r="O740" s="18">
        <v>0</v>
      </c>
      <c r="P740" s="7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25">
      <c r="A741" s="19">
        <v>41175</v>
      </c>
      <c r="B741" s="12">
        <v>0</v>
      </c>
      <c r="C741" s="18">
        <v>0</v>
      </c>
      <c r="D741" s="18">
        <v>1002.8</v>
      </c>
      <c r="E741" s="18">
        <v>0</v>
      </c>
      <c r="F741" s="18">
        <v>0</v>
      </c>
      <c r="G741" s="18">
        <v>0</v>
      </c>
      <c r="H741" s="18">
        <v>1002.8</v>
      </c>
      <c r="I741">
        <v>0</v>
      </c>
      <c r="J741" s="18">
        <v>0</v>
      </c>
      <c r="K741" s="18">
        <v>0</v>
      </c>
      <c r="L741" s="18">
        <v>0</v>
      </c>
      <c r="M741" s="7">
        <v>0</v>
      </c>
      <c r="N741">
        <v>0</v>
      </c>
      <c r="O741" s="18">
        <v>0</v>
      </c>
      <c r="P741" s="7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25">
      <c r="A742" s="19">
        <v>41176</v>
      </c>
      <c r="B742" s="12">
        <v>0</v>
      </c>
      <c r="C742" s="18">
        <v>0</v>
      </c>
      <c r="D742" s="18">
        <v>944.96</v>
      </c>
      <c r="E742" s="18">
        <v>0</v>
      </c>
      <c r="F742" s="18">
        <v>0</v>
      </c>
      <c r="G742" s="18">
        <v>0</v>
      </c>
      <c r="H742" s="18">
        <v>944.96</v>
      </c>
      <c r="I742">
        <v>0</v>
      </c>
      <c r="J742" s="18">
        <v>0</v>
      </c>
      <c r="K742" s="18">
        <v>0</v>
      </c>
      <c r="L742" s="18">
        <v>0</v>
      </c>
      <c r="M742" s="7">
        <v>0</v>
      </c>
      <c r="N742">
        <v>0</v>
      </c>
      <c r="O742" s="18">
        <v>0</v>
      </c>
      <c r="P742" s="7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25">
      <c r="A743" s="19">
        <v>41177</v>
      </c>
      <c r="B743" s="12">
        <v>0</v>
      </c>
      <c r="C743" s="18">
        <v>0</v>
      </c>
      <c r="D743" s="18">
        <v>890.43</v>
      </c>
      <c r="E743" s="18">
        <v>0</v>
      </c>
      <c r="F743" s="18">
        <v>0</v>
      </c>
      <c r="G743" s="18">
        <v>0</v>
      </c>
      <c r="H743" s="18">
        <v>890.43</v>
      </c>
      <c r="I743">
        <v>0</v>
      </c>
      <c r="J743" s="18">
        <v>0</v>
      </c>
      <c r="K743" s="18">
        <v>0</v>
      </c>
      <c r="L743" s="18">
        <v>0</v>
      </c>
      <c r="M743" s="7">
        <v>0</v>
      </c>
      <c r="N743">
        <v>0</v>
      </c>
      <c r="O743" s="18">
        <v>0</v>
      </c>
      <c r="P743" s="7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25">
      <c r="A744" s="19">
        <v>41178</v>
      </c>
      <c r="B744" s="12">
        <v>0</v>
      </c>
      <c r="C744" s="18">
        <v>0</v>
      </c>
      <c r="D744" s="18">
        <v>839.05</v>
      </c>
      <c r="E744" s="18">
        <v>0</v>
      </c>
      <c r="F744" s="18">
        <v>0</v>
      </c>
      <c r="G744" s="18">
        <v>0</v>
      </c>
      <c r="H744" s="18">
        <v>839.05</v>
      </c>
      <c r="I744">
        <v>0</v>
      </c>
      <c r="J744" s="18">
        <v>0</v>
      </c>
      <c r="K744" s="18">
        <v>0</v>
      </c>
      <c r="L744" s="18">
        <v>0</v>
      </c>
      <c r="M744" s="7">
        <v>0</v>
      </c>
      <c r="N744">
        <v>0</v>
      </c>
      <c r="O744" s="18">
        <v>0</v>
      </c>
      <c r="P744" s="7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25">
      <c r="A745" s="19">
        <v>41179</v>
      </c>
      <c r="B745" s="12">
        <v>0</v>
      </c>
      <c r="C745" s="18">
        <v>0</v>
      </c>
      <c r="D745" s="18">
        <v>790.64</v>
      </c>
      <c r="E745" s="18">
        <v>0</v>
      </c>
      <c r="F745" s="18">
        <v>0</v>
      </c>
      <c r="G745" s="18">
        <v>0</v>
      </c>
      <c r="H745" s="18">
        <v>790.64</v>
      </c>
      <c r="I745">
        <v>0</v>
      </c>
      <c r="J745" s="18">
        <v>0</v>
      </c>
      <c r="K745" s="18">
        <v>0</v>
      </c>
      <c r="L745" s="18">
        <v>0</v>
      </c>
      <c r="M745" s="7">
        <v>0</v>
      </c>
      <c r="N745">
        <v>0</v>
      </c>
      <c r="O745" s="18">
        <v>0</v>
      </c>
      <c r="P745" s="7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25">
      <c r="A746" s="19">
        <v>41180</v>
      </c>
      <c r="B746" s="12">
        <v>0</v>
      </c>
      <c r="C746" s="18">
        <v>0</v>
      </c>
      <c r="D746" s="18">
        <v>745.02</v>
      </c>
      <c r="E746" s="18">
        <v>0</v>
      </c>
      <c r="F746" s="18">
        <v>0</v>
      </c>
      <c r="G746" s="18">
        <v>0</v>
      </c>
      <c r="H746" s="18">
        <v>745.02</v>
      </c>
      <c r="I746">
        <v>0</v>
      </c>
      <c r="J746" s="18">
        <v>0</v>
      </c>
      <c r="K746" s="18">
        <v>0</v>
      </c>
      <c r="L746" s="18">
        <v>0</v>
      </c>
      <c r="M746" s="7">
        <v>0</v>
      </c>
      <c r="N746">
        <v>0</v>
      </c>
      <c r="O746" s="18">
        <v>0</v>
      </c>
      <c r="P746" s="7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25">
      <c r="A747" s="19">
        <v>41181</v>
      </c>
      <c r="B747" s="12">
        <v>0</v>
      </c>
      <c r="C747" s="18">
        <v>0</v>
      </c>
      <c r="D747" s="18">
        <v>702.03</v>
      </c>
      <c r="E747" s="18">
        <v>0</v>
      </c>
      <c r="F747" s="18">
        <v>0</v>
      </c>
      <c r="G747" s="18">
        <v>0</v>
      </c>
      <c r="H747" s="18">
        <v>702.03</v>
      </c>
      <c r="I747">
        <v>0</v>
      </c>
      <c r="J747" s="18">
        <v>0</v>
      </c>
      <c r="K747" s="18">
        <v>0</v>
      </c>
      <c r="L747" s="18">
        <v>0</v>
      </c>
      <c r="M747" s="7">
        <v>0</v>
      </c>
      <c r="N747">
        <v>0</v>
      </c>
      <c r="O747" s="18">
        <v>0</v>
      </c>
      <c r="P747" s="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25">
      <c r="A748" s="19">
        <v>41182</v>
      </c>
      <c r="B748" s="12">
        <v>0</v>
      </c>
      <c r="C748" s="18">
        <v>0</v>
      </c>
      <c r="D748" s="18">
        <v>661.52</v>
      </c>
      <c r="E748" s="18">
        <v>0</v>
      </c>
      <c r="F748" s="18">
        <v>0</v>
      </c>
      <c r="G748" s="18">
        <v>0</v>
      </c>
      <c r="H748" s="18">
        <v>661.52</v>
      </c>
      <c r="I748">
        <v>0</v>
      </c>
      <c r="J748" s="18">
        <v>0</v>
      </c>
      <c r="K748" s="18">
        <v>0</v>
      </c>
      <c r="L748" s="18">
        <v>0</v>
      </c>
      <c r="M748" s="7">
        <v>0</v>
      </c>
      <c r="N748">
        <v>0</v>
      </c>
      <c r="O748" s="18">
        <v>0</v>
      </c>
      <c r="P748" s="7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25">
      <c r="A749" s="19">
        <v>41422</v>
      </c>
      <c r="B749" s="12">
        <v>0.99986041682313742</v>
      </c>
      <c r="C749" s="18">
        <v>542.92420633496363</v>
      </c>
      <c r="D749" s="18">
        <v>7.5793665036371749E-2</v>
      </c>
      <c r="E749" s="18">
        <v>9.3942787109426718E-2</v>
      </c>
      <c r="F749" s="18">
        <v>9.3942787109426718E-2</v>
      </c>
      <c r="G749" s="18">
        <v>543.01814912207305</v>
      </c>
      <c r="H749" s="18">
        <v>0.16973645214579847</v>
      </c>
      <c r="I749">
        <v>0</v>
      </c>
      <c r="J749" s="18">
        <v>0</v>
      </c>
      <c r="K749" s="18">
        <v>0</v>
      </c>
      <c r="L749" s="18">
        <v>0</v>
      </c>
      <c r="M749" s="7">
        <v>0</v>
      </c>
      <c r="N749">
        <v>0</v>
      </c>
      <c r="O749" s="18">
        <v>0</v>
      </c>
      <c r="P749" s="7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25">
      <c r="A750" s="19">
        <v>41423</v>
      </c>
      <c r="B750" s="12">
        <v>0.99982954071098351</v>
      </c>
      <c r="C750" s="18">
        <v>2663.5458964540599</v>
      </c>
      <c r="D750" s="18">
        <v>0.45410354594014279</v>
      </c>
      <c r="E750" s="18">
        <v>9.3942787109426718E-2</v>
      </c>
      <c r="F750" s="18">
        <v>9.3942787109426718E-2</v>
      </c>
      <c r="G750" s="18">
        <v>2663.6398392411693</v>
      </c>
      <c r="H750" s="18">
        <v>0.54804633304956951</v>
      </c>
      <c r="I750">
        <v>0</v>
      </c>
      <c r="J750" s="18">
        <v>0</v>
      </c>
      <c r="K750" s="18">
        <v>0</v>
      </c>
      <c r="L750" s="18">
        <v>0</v>
      </c>
      <c r="M750" s="7">
        <v>0</v>
      </c>
      <c r="N750">
        <v>0</v>
      </c>
      <c r="O750" s="18">
        <v>0</v>
      </c>
      <c r="P750" s="7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25">
      <c r="A751" s="19">
        <v>41424</v>
      </c>
      <c r="B751" s="12">
        <v>0.99997647156811453</v>
      </c>
      <c r="C751" s="18">
        <v>962.97734212009425</v>
      </c>
      <c r="D751" s="18">
        <v>2.2657879905750633E-2</v>
      </c>
      <c r="E751" s="18">
        <v>9.3942787109426718E-2</v>
      </c>
      <c r="F751" s="18">
        <v>9.3942787109426718E-2</v>
      </c>
      <c r="G751" s="18">
        <v>963.07128490720368</v>
      </c>
      <c r="H751" s="18">
        <v>0.11660066701517735</v>
      </c>
      <c r="I751">
        <v>0</v>
      </c>
      <c r="J751" s="18">
        <v>0</v>
      </c>
      <c r="K751" s="18">
        <v>0</v>
      </c>
      <c r="L751" s="18">
        <v>0</v>
      </c>
      <c r="M751" s="7">
        <v>0</v>
      </c>
      <c r="N751">
        <v>0</v>
      </c>
      <c r="O751" s="18">
        <v>0</v>
      </c>
      <c r="P751" s="7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25">
      <c r="A752" s="19">
        <v>41425</v>
      </c>
      <c r="B752" s="12">
        <v>0.99996879205388944</v>
      </c>
      <c r="C752" s="18">
        <v>1105.9654840116018</v>
      </c>
      <c r="D752" s="18">
        <v>3.4515988398197806E-2</v>
      </c>
      <c r="E752" s="18">
        <v>9.3942787109426718E-2</v>
      </c>
      <c r="F752" s="18">
        <v>9.3942787109426718E-2</v>
      </c>
      <c r="G752" s="18">
        <v>1106.0594267987112</v>
      </c>
      <c r="H752" s="18">
        <v>0.12845877550762452</v>
      </c>
      <c r="I752">
        <v>0</v>
      </c>
      <c r="J752" s="18">
        <v>0</v>
      </c>
      <c r="K752" s="18">
        <v>0</v>
      </c>
      <c r="L752" s="18">
        <v>0</v>
      </c>
      <c r="M752" s="7">
        <v>0</v>
      </c>
      <c r="N752">
        <v>0</v>
      </c>
      <c r="O752" s="18">
        <v>0</v>
      </c>
      <c r="P752" s="7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25">
      <c r="A753" s="19">
        <v>41426</v>
      </c>
      <c r="B753" s="12">
        <v>0.99995860610414145</v>
      </c>
      <c r="C753" s="18">
        <v>3667.8481671899908</v>
      </c>
      <c r="D753" s="18">
        <v>0.15183281000918214</v>
      </c>
      <c r="E753" s="18">
        <v>9.3942787109426718E-2</v>
      </c>
      <c r="F753" s="18">
        <v>9.3942787109426718E-2</v>
      </c>
      <c r="G753" s="18">
        <v>3667.9421099771002</v>
      </c>
      <c r="H753" s="18">
        <v>0.24577559711860886</v>
      </c>
      <c r="I753">
        <v>0</v>
      </c>
      <c r="J753" s="18">
        <v>0</v>
      </c>
      <c r="K753" s="18">
        <v>0</v>
      </c>
      <c r="L753" s="18">
        <v>0</v>
      </c>
      <c r="M753" s="7">
        <v>0</v>
      </c>
      <c r="N753">
        <v>0</v>
      </c>
      <c r="O753" s="18">
        <v>0</v>
      </c>
      <c r="P753" s="7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25">
      <c r="A754" s="19">
        <v>41427</v>
      </c>
      <c r="B754" s="12">
        <v>0.99994509574864077</v>
      </c>
      <c r="C754" s="18">
        <v>2938.8386364052553</v>
      </c>
      <c r="D754" s="18">
        <v>0.16136359474467099</v>
      </c>
      <c r="E754" s="18">
        <v>9.3942787109426718E-2</v>
      </c>
      <c r="F754" s="18">
        <v>9.3942787109426718E-2</v>
      </c>
      <c r="G754" s="18">
        <v>2938.9325791923648</v>
      </c>
      <c r="H754" s="18">
        <v>0.25530638185409771</v>
      </c>
      <c r="I754">
        <v>0</v>
      </c>
      <c r="J754" s="18">
        <v>0</v>
      </c>
      <c r="K754" s="18">
        <v>0</v>
      </c>
      <c r="L754" s="18">
        <v>0</v>
      </c>
      <c r="M754" s="7">
        <v>0</v>
      </c>
      <c r="N754">
        <v>0</v>
      </c>
      <c r="O754" s="18">
        <v>0</v>
      </c>
      <c r="P754" s="7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25">
      <c r="A755" s="19">
        <v>41428</v>
      </c>
      <c r="B755" s="12">
        <v>0.99992717613402371</v>
      </c>
      <c r="C755" s="18">
        <v>2147.8435743358827</v>
      </c>
      <c r="D755" s="18">
        <v>0.15642566411725056</v>
      </c>
      <c r="E755" s="18">
        <v>1289.9060572128906</v>
      </c>
      <c r="F755" s="18">
        <v>9.3942787109426718E-2</v>
      </c>
      <c r="G755" s="18">
        <v>3437.7496315487733</v>
      </c>
      <c r="H755" s="18">
        <v>0.25036845122667728</v>
      </c>
      <c r="I755">
        <v>1290</v>
      </c>
      <c r="J755" s="18">
        <v>0</v>
      </c>
      <c r="K755" s="18">
        <v>0</v>
      </c>
      <c r="L755" s="18">
        <v>0</v>
      </c>
      <c r="M755" s="7">
        <v>0</v>
      </c>
      <c r="N755">
        <v>0</v>
      </c>
      <c r="O755" s="18">
        <v>0</v>
      </c>
      <c r="P755" s="7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25">
      <c r="A756" s="19">
        <v>41429</v>
      </c>
      <c r="B756" s="12">
        <v>0.99990340849194725</v>
      </c>
      <c r="C756" s="18">
        <v>5308.4871956837478</v>
      </c>
      <c r="D756" s="18">
        <v>0.51280431625218625</v>
      </c>
      <c r="E756" s="18">
        <v>0</v>
      </c>
      <c r="F756" s="18">
        <v>0</v>
      </c>
      <c r="G756" s="18">
        <v>5308.4871956837478</v>
      </c>
      <c r="H756" s="18">
        <v>0.51280431625218625</v>
      </c>
      <c r="I756">
        <v>0</v>
      </c>
      <c r="J756" s="18">
        <v>0</v>
      </c>
      <c r="K756" s="18">
        <v>0</v>
      </c>
      <c r="L756" s="18">
        <v>0</v>
      </c>
      <c r="M756" s="7">
        <v>0</v>
      </c>
      <c r="N756">
        <v>0</v>
      </c>
      <c r="O756" s="18">
        <v>0</v>
      </c>
      <c r="P756" s="7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25">
      <c r="A757" s="19">
        <v>41430</v>
      </c>
      <c r="B757" s="12">
        <v>0.99987188476023436</v>
      </c>
      <c r="C757" s="18">
        <v>3852.5063719811828</v>
      </c>
      <c r="D757" s="18">
        <v>0.49362801881716223</v>
      </c>
      <c r="E757" s="18">
        <v>1459.8129517499422</v>
      </c>
      <c r="F757" s="18">
        <v>0.18704825005784187</v>
      </c>
      <c r="G757" s="18">
        <v>5312.3193237311252</v>
      </c>
      <c r="H757" s="18">
        <v>0.6806762688750041</v>
      </c>
      <c r="I757">
        <v>1460</v>
      </c>
      <c r="J757" s="18">
        <v>0</v>
      </c>
      <c r="K757" s="18">
        <v>0</v>
      </c>
      <c r="L757" s="18">
        <v>0</v>
      </c>
      <c r="M757" s="7">
        <v>0</v>
      </c>
      <c r="N757">
        <v>0</v>
      </c>
      <c r="O757" s="18">
        <v>0</v>
      </c>
      <c r="P757" s="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25">
      <c r="A758" s="19">
        <v>41431</v>
      </c>
      <c r="B758" s="12">
        <v>0.99983007465032681</v>
      </c>
      <c r="C758" s="18">
        <v>10474.219862036824</v>
      </c>
      <c r="D758" s="18">
        <v>1.7801379631764576</v>
      </c>
      <c r="E758" s="18">
        <v>0</v>
      </c>
      <c r="F758" s="18">
        <v>0</v>
      </c>
      <c r="G758" s="18">
        <v>10474.219862036824</v>
      </c>
      <c r="H758" s="18">
        <v>1.7801379631764576</v>
      </c>
      <c r="I758">
        <v>0</v>
      </c>
      <c r="J758" s="18">
        <v>0</v>
      </c>
      <c r="K758" s="18">
        <v>0</v>
      </c>
      <c r="L758" s="18">
        <v>0</v>
      </c>
      <c r="M758" s="7">
        <v>0</v>
      </c>
      <c r="N758">
        <v>0</v>
      </c>
      <c r="O758" s="18">
        <v>0</v>
      </c>
      <c r="P758" s="7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25">
      <c r="A759" s="19">
        <v>41432</v>
      </c>
      <c r="B759" s="12">
        <v>0.99977462298407538</v>
      </c>
      <c r="C759" s="18">
        <v>15764.446255212901</v>
      </c>
      <c r="D759" s="18">
        <v>3.5537447870992764</v>
      </c>
      <c r="E759" s="18">
        <v>32835.597942665991</v>
      </c>
      <c r="F759" s="18">
        <v>7.4020573340094415</v>
      </c>
      <c r="G759" s="18">
        <v>48600.044197878888</v>
      </c>
      <c r="H759" s="18">
        <v>10.955802121108718</v>
      </c>
      <c r="I759">
        <v>32843</v>
      </c>
      <c r="J759" s="18">
        <v>0</v>
      </c>
      <c r="K759" s="18">
        <v>0</v>
      </c>
      <c r="L759" s="18">
        <v>0</v>
      </c>
      <c r="M759" s="7">
        <v>0</v>
      </c>
      <c r="N759">
        <v>0</v>
      </c>
      <c r="O759" s="18">
        <v>0</v>
      </c>
      <c r="P759" s="7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25">
      <c r="A760" s="19">
        <v>41433</v>
      </c>
      <c r="B760" s="12">
        <v>0.99970108120944312</v>
      </c>
      <c r="C760" s="18">
        <v>13543.950248225536</v>
      </c>
      <c r="D760" s="18">
        <v>4.0497517744643119</v>
      </c>
      <c r="E760" s="18">
        <v>41865.481878889063</v>
      </c>
      <c r="F760" s="18">
        <v>12.5181211109375</v>
      </c>
      <c r="G760" s="18">
        <v>55409.432127114596</v>
      </c>
      <c r="H760" s="18">
        <v>16.567872885401812</v>
      </c>
      <c r="I760">
        <v>38355</v>
      </c>
      <c r="J760" s="18">
        <v>0</v>
      </c>
      <c r="K760">
        <v>980</v>
      </c>
      <c r="L760" s="18">
        <v>0</v>
      </c>
      <c r="M760" s="7">
        <v>0</v>
      </c>
      <c r="N760">
        <v>0</v>
      </c>
      <c r="O760" s="18">
        <v>0</v>
      </c>
      <c r="P760" s="7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 s="19">
        <v>41434</v>
      </c>
      <c r="B761" s="12">
        <v>0.99960355186019811</v>
      </c>
      <c r="C761" s="18">
        <v>8718.5421793246478</v>
      </c>
      <c r="D761" s="18">
        <v>3.4578206753521954</v>
      </c>
      <c r="E761" s="18">
        <v>38096.890568495874</v>
      </c>
      <c r="F761" s="18">
        <v>15.109431504126405</v>
      </c>
      <c r="G761" s="18">
        <v>46815.432747820523</v>
      </c>
      <c r="H761" s="18">
        <v>18.567252179478601</v>
      </c>
      <c r="I761">
        <v>29950</v>
      </c>
      <c r="J761" s="18">
        <v>0</v>
      </c>
      <c r="K761">
        <v>548</v>
      </c>
      <c r="L761" s="18">
        <v>407</v>
      </c>
      <c r="M761" s="7">
        <v>0</v>
      </c>
      <c r="N761">
        <v>0</v>
      </c>
      <c r="O761" s="18">
        <v>0</v>
      </c>
      <c r="P761" s="7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 s="19">
        <v>41435</v>
      </c>
      <c r="B762" s="12">
        <v>0.9994742179822842</v>
      </c>
      <c r="C762" s="18">
        <v>10825.305254966121</v>
      </c>
      <c r="D762" s="18">
        <v>5.6947450338793715</v>
      </c>
      <c r="E762" s="18">
        <v>46605.482784513915</v>
      </c>
      <c r="F762" s="18">
        <v>24.517215486084751</v>
      </c>
      <c r="G762" s="18">
        <v>57430.788039480038</v>
      </c>
      <c r="H762" s="18">
        <v>30.211960519964123</v>
      </c>
      <c r="I762">
        <v>34989</v>
      </c>
      <c r="J762" s="18">
        <v>0</v>
      </c>
      <c r="K762">
        <v>3199</v>
      </c>
      <c r="L762" s="18">
        <v>0</v>
      </c>
      <c r="M762" s="7">
        <v>0</v>
      </c>
      <c r="N762">
        <v>0</v>
      </c>
      <c r="O762" s="18">
        <v>0</v>
      </c>
      <c r="P762" s="7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25">
      <c r="A763" s="19">
        <v>41436</v>
      </c>
      <c r="B763" s="12">
        <v>0.99930272074904969</v>
      </c>
      <c r="C763" s="18">
        <v>10186.891935315813</v>
      </c>
      <c r="D763" s="18">
        <v>7.1080646841874113</v>
      </c>
      <c r="E763" s="18">
        <v>38246.313031228376</v>
      </c>
      <c r="F763" s="18">
        <v>26.686968771624379</v>
      </c>
      <c r="G763" s="18">
        <v>48433.204966544188</v>
      </c>
      <c r="H763" s="18">
        <v>33.79503345581179</v>
      </c>
      <c r="I763">
        <v>25311</v>
      </c>
      <c r="J763" s="18">
        <v>0</v>
      </c>
      <c r="K763">
        <v>5040</v>
      </c>
      <c r="L763" s="18">
        <v>0</v>
      </c>
      <c r="M763" s="7">
        <v>0</v>
      </c>
      <c r="N763">
        <v>0</v>
      </c>
      <c r="O763" s="18">
        <v>0</v>
      </c>
      <c r="P763" s="7">
        <v>0</v>
      </c>
      <c r="Q763">
        <v>2987</v>
      </c>
      <c r="R763">
        <v>0</v>
      </c>
      <c r="S763">
        <v>1372</v>
      </c>
      <c r="T763">
        <v>0</v>
      </c>
      <c r="U763">
        <v>0</v>
      </c>
    </row>
    <row r="764" spans="1:21" x14ac:dyDescent="0.25">
      <c r="A764" s="19">
        <v>41437</v>
      </c>
      <c r="B764" s="12">
        <v>0.99907533706445195</v>
      </c>
      <c r="C764" s="18">
        <v>4832.5274053807543</v>
      </c>
      <c r="D764" s="18">
        <v>4.4725946192456831</v>
      </c>
      <c r="E764" s="18">
        <v>36655.075041557677</v>
      </c>
      <c r="F764" s="18">
        <v>33.924958442323259</v>
      </c>
      <c r="G764" s="18">
        <v>41487.602446938428</v>
      </c>
      <c r="H764" s="18">
        <v>38.397553061568942</v>
      </c>
      <c r="I764">
        <v>28837</v>
      </c>
      <c r="J764" s="18">
        <v>0</v>
      </c>
      <c r="K764">
        <v>737</v>
      </c>
      <c r="L764" s="18">
        <v>0</v>
      </c>
      <c r="M764" s="7">
        <v>0</v>
      </c>
      <c r="N764">
        <v>0</v>
      </c>
      <c r="O764" s="18">
        <v>0</v>
      </c>
      <c r="P764" s="7">
        <v>0</v>
      </c>
      <c r="Q764">
        <v>3695</v>
      </c>
      <c r="R764">
        <v>0</v>
      </c>
      <c r="S764">
        <v>0</v>
      </c>
      <c r="T764">
        <v>0</v>
      </c>
      <c r="U764">
        <v>0</v>
      </c>
    </row>
    <row r="765" spans="1:21" x14ac:dyDescent="0.25">
      <c r="A765" s="19">
        <v>41438</v>
      </c>
      <c r="B765" s="12">
        <v>0.99877389423933938</v>
      </c>
      <c r="C765" s="18">
        <v>8634.4003156990893</v>
      </c>
      <c r="D765" s="18">
        <v>10.599684300910667</v>
      </c>
      <c r="E765" s="18">
        <v>45219.48806168609</v>
      </c>
      <c r="F765" s="18">
        <v>55.511938313909923</v>
      </c>
      <c r="G765" s="18">
        <v>53853.888377385178</v>
      </c>
      <c r="H765" s="18">
        <v>66.11162261482059</v>
      </c>
      <c r="I765">
        <v>30824</v>
      </c>
      <c r="J765" s="18">
        <v>0</v>
      </c>
      <c r="K765">
        <v>481</v>
      </c>
      <c r="L765" s="18">
        <v>0</v>
      </c>
      <c r="M765" s="7">
        <v>0</v>
      </c>
      <c r="N765">
        <v>0</v>
      </c>
      <c r="O765">
        <v>7677</v>
      </c>
      <c r="P765" s="7">
        <v>0</v>
      </c>
      <c r="Q765">
        <v>3071</v>
      </c>
      <c r="R765">
        <v>0</v>
      </c>
      <c r="S765">
        <v>0</v>
      </c>
      <c r="T765">
        <v>0</v>
      </c>
      <c r="U765">
        <v>0</v>
      </c>
    </row>
    <row r="766" spans="1:21" x14ac:dyDescent="0.25">
      <c r="A766" s="19">
        <v>41439</v>
      </c>
      <c r="B766" s="12">
        <v>0.99837434007386361</v>
      </c>
      <c r="C766" s="18">
        <v>6138.0054427741134</v>
      </c>
      <c r="D766" s="18">
        <v>9.9945572258866378</v>
      </c>
      <c r="E766" s="18">
        <v>76327.415535024993</v>
      </c>
      <c r="F766" s="18">
        <v>124.28446497500408</v>
      </c>
      <c r="G766" s="18">
        <v>82465.420977799105</v>
      </c>
      <c r="H766" s="18">
        <v>134.27902220089072</v>
      </c>
      <c r="I766">
        <v>33293</v>
      </c>
      <c r="J766" s="18">
        <v>0</v>
      </c>
      <c r="K766">
        <v>9034</v>
      </c>
      <c r="L766" s="18">
        <v>0</v>
      </c>
      <c r="M766" s="7">
        <v>0</v>
      </c>
      <c r="N766">
        <v>0</v>
      </c>
      <c r="O766">
        <v>4615</v>
      </c>
      <c r="P766" s="7">
        <v>0</v>
      </c>
      <c r="Q766">
        <v>6919</v>
      </c>
      <c r="R766">
        <v>0</v>
      </c>
      <c r="S766">
        <v>0</v>
      </c>
      <c r="T766">
        <v>19460.7</v>
      </c>
      <c r="U766">
        <v>0</v>
      </c>
    </row>
    <row r="767" spans="1:21" x14ac:dyDescent="0.25">
      <c r="A767" s="19">
        <v>41440</v>
      </c>
      <c r="B767" s="12">
        <v>0.99784486313970211</v>
      </c>
      <c r="C767" s="18">
        <v>5102.978630096437</v>
      </c>
      <c r="D767" s="18">
        <v>11.021369903563027</v>
      </c>
      <c r="E767" s="18">
        <v>103557.43752598774</v>
      </c>
      <c r="F767" s="18">
        <v>223.66247401226428</v>
      </c>
      <c r="G767" s="18">
        <v>108660.41615608417</v>
      </c>
      <c r="H767" s="18">
        <v>234.68384391582731</v>
      </c>
      <c r="I767">
        <v>43356</v>
      </c>
      <c r="J767" s="18">
        <v>0</v>
      </c>
      <c r="K767">
        <v>7835</v>
      </c>
      <c r="L767" s="18">
        <v>0</v>
      </c>
      <c r="M767" s="7">
        <v>0</v>
      </c>
      <c r="N767">
        <v>0</v>
      </c>
      <c r="O767">
        <v>14923</v>
      </c>
      <c r="P767" s="7">
        <v>0</v>
      </c>
      <c r="Q767">
        <v>5852</v>
      </c>
      <c r="R767">
        <v>0</v>
      </c>
      <c r="S767">
        <v>0</v>
      </c>
      <c r="T767">
        <v>23354.100000000002</v>
      </c>
      <c r="U767">
        <v>0</v>
      </c>
    </row>
    <row r="768" spans="1:21" x14ac:dyDescent="0.25">
      <c r="A768" s="19">
        <v>41441</v>
      </c>
      <c r="B768" s="12">
        <v>0.9971434291512925</v>
      </c>
      <c r="C768" s="18">
        <v>7163.4783950228857</v>
      </c>
      <c r="D768" s="18">
        <v>20.521604977114293</v>
      </c>
      <c r="E768" s="18">
        <v>108750.65609878411</v>
      </c>
      <c r="F768" s="18">
        <v>311.54390121590404</v>
      </c>
      <c r="G768" s="18">
        <v>115914.134493807</v>
      </c>
      <c r="H768" s="18">
        <v>332.06550619301834</v>
      </c>
      <c r="I768">
        <v>30923</v>
      </c>
      <c r="J768" s="18">
        <v>0</v>
      </c>
      <c r="K768">
        <v>5519</v>
      </c>
      <c r="L768" s="18">
        <v>0</v>
      </c>
      <c r="M768" s="7">
        <v>0</v>
      </c>
      <c r="N768">
        <v>0</v>
      </c>
      <c r="O768">
        <v>0</v>
      </c>
      <c r="P768" s="7">
        <v>0</v>
      </c>
      <c r="Q768">
        <v>1511</v>
      </c>
      <c r="R768">
        <v>0</v>
      </c>
      <c r="S768">
        <v>16176</v>
      </c>
      <c r="T768">
        <v>40534.200000000004</v>
      </c>
      <c r="U768">
        <v>0</v>
      </c>
    </row>
    <row r="769" spans="1:21" x14ac:dyDescent="0.25">
      <c r="A769" s="19">
        <v>41442</v>
      </c>
      <c r="B769" s="12">
        <v>0.99621456499078509</v>
      </c>
      <c r="C769" s="18">
        <v>8078.3039075102761</v>
      </c>
      <c r="D769" s="18">
        <v>30.696092489723924</v>
      </c>
      <c r="E769" s="18">
        <v>120321.59970210904</v>
      </c>
      <c r="F769" s="18">
        <v>457.20029789095861</v>
      </c>
      <c r="G769" s="18">
        <v>128399.90360961932</v>
      </c>
      <c r="H769" s="18">
        <v>487.89639038068253</v>
      </c>
      <c r="I769">
        <v>39411</v>
      </c>
      <c r="J769" s="18">
        <v>0</v>
      </c>
      <c r="K769">
        <v>4283</v>
      </c>
      <c r="L769" s="18">
        <v>0</v>
      </c>
      <c r="M769" s="7">
        <v>0</v>
      </c>
      <c r="N769">
        <v>0</v>
      </c>
      <c r="O769">
        <v>42724</v>
      </c>
      <c r="P769" s="7">
        <v>0</v>
      </c>
      <c r="Q769">
        <v>16675</v>
      </c>
      <c r="R769">
        <v>0</v>
      </c>
      <c r="S769">
        <v>5767</v>
      </c>
      <c r="T769">
        <v>0</v>
      </c>
      <c r="U769">
        <v>2856.8</v>
      </c>
    </row>
    <row r="770" spans="1:21" x14ac:dyDescent="0.25">
      <c r="A770" s="19">
        <v>41443</v>
      </c>
      <c r="B770" s="12">
        <v>0.99498518333838204</v>
      </c>
      <c r="C770" s="18">
        <v>18885.813764945829</v>
      </c>
      <c r="D770" s="18">
        <v>95.186235054170538</v>
      </c>
      <c r="E770" s="18">
        <v>63466.124904422039</v>
      </c>
      <c r="F770" s="18">
        <v>319.87509557796147</v>
      </c>
      <c r="G770" s="18">
        <v>82351.938669367868</v>
      </c>
      <c r="H770" s="18">
        <v>415.06133063213201</v>
      </c>
      <c r="I770">
        <v>0</v>
      </c>
      <c r="J770" s="18">
        <v>275</v>
      </c>
      <c r="K770">
        <v>9728</v>
      </c>
      <c r="L770" s="18">
        <v>0</v>
      </c>
      <c r="M770" s="7">
        <v>0</v>
      </c>
      <c r="N770">
        <v>0</v>
      </c>
      <c r="O770">
        <v>12503</v>
      </c>
      <c r="P770" s="7">
        <v>0</v>
      </c>
      <c r="Q770">
        <v>19322</v>
      </c>
      <c r="R770">
        <v>0</v>
      </c>
      <c r="S770">
        <v>0</v>
      </c>
      <c r="T770">
        <v>0</v>
      </c>
      <c r="U770">
        <v>6348</v>
      </c>
    </row>
    <row r="771" spans="1:21" x14ac:dyDescent="0.25">
      <c r="A771" s="19">
        <v>41444</v>
      </c>
      <c r="B771" s="12">
        <v>0.99335920146945544</v>
      </c>
      <c r="C771" s="18">
        <v>7901.1790884880484</v>
      </c>
      <c r="D771" s="18">
        <v>52.820911511951635</v>
      </c>
      <c r="E771" s="18">
        <v>124907.96607037373</v>
      </c>
      <c r="F771" s="18">
        <v>835.03392962626822</v>
      </c>
      <c r="G771" s="18">
        <v>132809.14515886179</v>
      </c>
      <c r="H771" s="18">
        <v>887.85484113821985</v>
      </c>
      <c r="I771">
        <v>66739</v>
      </c>
      <c r="J771" s="18">
        <v>0</v>
      </c>
      <c r="K771" s="18">
        <v>0</v>
      </c>
      <c r="L771" s="18">
        <v>0</v>
      </c>
      <c r="M771" s="7">
        <v>0</v>
      </c>
      <c r="N771">
        <v>0</v>
      </c>
      <c r="O771">
        <v>34124</v>
      </c>
      <c r="P771" s="7">
        <v>0</v>
      </c>
      <c r="Q771">
        <v>19588</v>
      </c>
      <c r="R771">
        <v>0</v>
      </c>
      <c r="S771">
        <v>0</v>
      </c>
      <c r="T771">
        <v>0</v>
      </c>
      <c r="U771">
        <v>5292</v>
      </c>
    </row>
    <row r="772" spans="1:21" x14ac:dyDescent="0.25">
      <c r="A772" s="19">
        <v>41445</v>
      </c>
      <c r="B772" s="12">
        <v>0.99121067556138698</v>
      </c>
      <c r="C772" s="18">
        <v>10328.415239349652</v>
      </c>
      <c r="D772" s="18">
        <v>91.584760650348471</v>
      </c>
      <c r="E772" s="18">
        <v>72116.325669009166</v>
      </c>
      <c r="F772" s="18">
        <v>639.47433099083719</v>
      </c>
      <c r="G772" s="18">
        <v>82444.740908358814</v>
      </c>
      <c r="H772" s="18">
        <v>731.05909164118566</v>
      </c>
      <c r="I772">
        <v>39251</v>
      </c>
      <c r="J772" s="18">
        <v>0</v>
      </c>
      <c r="K772">
        <v>9185</v>
      </c>
      <c r="L772" s="18">
        <v>0</v>
      </c>
      <c r="M772" s="7">
        <v>0</v>
      </c>
      <c r="N772">
        <v>0</v>
      </c>
      <c r="O772">
        <v>0</v>
      </c>
      <c r="P772" s="7">
        <v>0</v>
      </c>
      <c r="Q772">
        <v>11881</v>
      </c>
      <c r="R772">
        <v>0</v>
      </c>
      <c r="S772">
        <v>0</v>
      </c>
      <c r="T772">
        <v>0</v>
      </c>
      <c r="U772">
        <v>6376.8</v>
      </c>
    </row>
    <row r="773" spans="1:21" x14ac:dyDescent="0.25">
      <c r="A773" s="19">
        <v>41446</v>
      </c>
      <c r="B773" s="12">
        <v>0.98837516258937719</v>
      </c>
      <c r="C773" s="18">
        <v>14809.813436239228</v>
      </c>
      <c r="D773" s="18">
        <v>174.18656376077161</v>
      </c>
      <c r="E773" s="18">
        <v>28536.763044345535</v>
      </c>
      <c r="F773" s="18">
        <v>335.63695565446687</v>
      </c>
      <c r="G773" s="18">
        <v>43346.576480584765</v>
      </c>
      <c r="H773" s="18">
        <v>509.82351941523848</v>
      </c>
      <c r="I773">
        <v>0</v>
      </c>
      <c r="J773" s="18">
        <v>0</v>
      </c>
      <c r="K773">
        <v>4896</v>
      </c>
      <c r="L773" s="18">
        <v>0</v>
      </c>
      <c r="M773" s="7">
        <v>0</v>
      </c>
      <c r="N773">
        <v>0</v>
      </c>
      <c r="O773">
        <v>12826</v>
      </c>
      <c r="P773" s="7">
        <v>0</v>
      </c>
      <c r="Q773">
        <v>0</v>
      </c>
      <c r="R773">
        <v>0</v>
      </c>
      <c r="S773">
        <v>0</v>
      </c>
      <c r="T773">
        <v>0</v>
      </c>
      <c r="U773">
        <v>6198.4000000000005</v>
      </c>
    </row>
    <row r="774" spans="1:21" x14ac:dyDescent="0.25">
      <c r="A774" s="19">
        <v>41447</v>
      </c>
      <c r="B774" s="12">
        <v>0.98463906450974259</v>
      </c>
      <c r="C774" s="18">
        <v>16547.844118150733</v>
      </c>
      <c r="D774" s="18">
        <v>258.15588184926673</v>
      </c>
      <c r="E774" s="18">
        <v>29800.888998638969</v>
      </c>
      <c r="F774" s="18">
        <v>464.91100136103341</v>
      </c>
      <c r="G774" s="18">
        <v>46348.733116789706</v>
      </c>
      <c r="H774" s="18">
        <v>723.06688321030015</v>
      </c>
      <c r="I774">
        <v>0</v>
      </c>
      <c r="J774" s="18">
        <v>0</v>
      </c>
      <c r="K774" s="18">
        <v>0</v>
      </c>
      <c r="L774" s="18">
        <v>0</v>
      </c>
      <c r="M774" s="7">
        <v>0</v>
      </c>
      <c r="N774">
        <v>0</v>
      </c>
      <c r="O774">
        <v>19989</v>
      </c>
      <c r="P774" s="7">
        <v>0</v>
      </c>
      <c r="Q774">
        <v>2068</v>
      </c>
      <c r="R774">
        <v>0</v>
      </c>
      <c r="S774">
        <v>0</v>
      </c>
      <c r="T774">
        <v>0</v>
      </c>
      <c r="U774">
        <v>8208.8000000000011</v>
      </c>
    </row>
    <row r="775" spans="1:21" x14ac:dyDescent="0.25">
      <c r="A775" s="19">
        <v>41448</v>
      </c>
      <c r="B775" s="12">
        <v>0.97972685369794332</v>
      </c>
      <c r="C775" s="18">
        <v>27927.113964659875</v>
      </c>
      <c r="D775" s="18">
        <v>577.88603534012509</v>
      </c>
      <c r="E775" s="18">
        <v>128295.62338248716</v>
      </c>
      <c r="F775" s="18">
        <v>2654.776617512849</v>
      </c>
      <c r="G775" s="18">
        <v>156222.73734714702</v>
      </c>
      <c r="H775" s="18">
        <v>3232.6626528529741</v>
      </c>
      <c r="I775">
        <v>0</v>
      </c>
      <c r="J775" s="18">
        <v>0</v>
      </c>
      <c r="K775" s="18">
        <v>0</v>
      </c>
      <c r="L775" s="18">
        <v>0</v>
      </c>
      <c r="M775" s="7">
        <v>0</v>
      </c>
      <c r="N775">
        <v>0</v>
      </c>
      <c r="O775" s="18">
        <v>0</v>
      </c>
      <c r="P775" s="7">
        <v>0</v>
      </c>
      <c r="Q775">
        <v>3147</v>
      </c>
      <c r="R775">
        <v>0</v>
      </c>
      <c r="S775">
        <v>0</v>
      </c>
      <c r="T775">
        <v>118405.8</v>
      </c>
      <c r="U775">
        <v>9397.6</v>
      </c>
    </row>
    <row r="776" spans="1:21" x14ac:dyDescent="0.25">
      <c r="A776" s="19">
        <v>41449</v>
      </c>
      <c r="B776" s="12">
        <v>0.97328640491347973</v>
      </c>
      <c r="C776" s="18">
        <v>36906.047187914235</v>
      </c>
      <c r="D776" s="18">
        <v>1012.9528120857649</v>
      </c>
      <c r="E776" s="18">
        <v>135681.18593424463</v>
      </c>
      <c r="F776" s="18">
        <v>3724.0140657553857</v>
      </c>
      <c r="G776" s="18">
        <v>172587.23312215885</v>
      </c>
      <c r="H776" s="18">
        <v>4736.9668778411506</v>
      </c>
      <c r="I776">
        <v>70851</v>
      </c>
      <c r="J776" s="18">
        <v>0</v>
      </c>
      <c r="K776" s="18">
        <v>0</v>
      </c>
      <c r="L776" s="18">
        <v>0</v>
      </c>
      <c r="M776" s="7">
        <v>0</v>
      </c>
      <c r="N776">
        <v>0</v>
      </c>
      <c r="O776" s="18">
        <v>0</v>
      </c>
      <c r="P776" s="7">
        <v>0</v>
      </c>
      <c r="Q776">
        <v>0</v>
      </c>
      <c r="R776">
        <v>0</v>
      </c>
      <c r="S776">
        <v>0</v>
      </c>
      <c r="T776">
        <v>60435</v>
      </c>
      <c r="U776">
        <v>8119.2000000000007</v>
      </c>
    </row>
    <row r="777" spans="1:21" x14ac:dyDescent="0.25">
      <c r="A777" s="19">
        <v>41450</v>
      </c>
      <c r="B777" s="12">
        <v>0.96487328766508218</v>
      </c>
      <c r="C777" s="18">
        <v>39689.09781481549</v>
      </c>
      <c r="D777" s="18">
        <v>1444.90218518451</v>
      </c>
      <c r="E777" s="18">
        <v>120591.21431498471</v>
      </c>
      <c r="F777" s="18">
        <v>4390.1856850152981</v>
      </c>
      <c r="G777" s="18">
        <v>160280.31212980021</v>
      </c>
      <c r="H777" s="18">
        <v>5835.0878701998081</v>
      </c>
      <c r="I777">
        <v>92269</v>
      </c>
      <c r="J777" s="18">
        <v>3490</v>
      </c>
      <c r="K777">
        <v>3994</v>
      </c>
      <c r="L777" s="18">
        <v>0</v>
      </c>
      <c r="M777" s="7">
        <v>0</v>
      </c>
      <c r="N777">
        <v>0</v>
      </c>
      <c r="O777" s="18">
        <v>0</v>
      </c>
      <c r="P777" s="7">
        <v>0</v>
      </c>
      <c r="Q777">
        <v>0</v>
      </c>
      <c r="R777">
        <v>0</v>
      </c>
      <c r="S777">
        <v>0</v>
      </c>
      <c r="T777">
        <v>3961.8</v>
      </c>
      <c r="U777">
        <v>11097.6</v>
      </c>
    </row>
    <row r="778" spans="1:21" x14ac:dyDescent="0.25">
      <c r="A778" s="19">
        <v>41451</v>
      </c>
      <c r="B778" s="12">
        <v>0.95393596445876372</v>
      </c>
      <c r="C778" s="18">
        <v>20599.293216522543</v>
      </c>
      <c r="D778" s="18">
        <v>994.70678347745707</v>
      </c>
      <c r="E778" s="18">
        <v>100169.38145834272</v>
      </c>
      <c r="F778" s="18">
        <v>4837.0185416572785</v>
      </c>
      <c r="G778" s="18">
        <v>120768.67467486527</v>
      </c>
      <c r="H778" s="18">
        <v>5831.7253251347356</v>
      </c>
      <c r="I778">
        <v>78305</v>
      </c>
      <c r="J778" s="18">
        <v>3687</v>
      </c>
      <c r="K778">
        <v>5200</v>
      </c>
      <c r="L778" s="18">
        <v>0</v>
      </c>
      <c r="M778" s="7">
        <v>0</v>
      </c>
      <c r="N778">
        <v>0</v>
      </c>
      <c r="O778" s="18">
        <v>0</v>
      </c>
      <c r="P778" s="7">
        <v>0</v>
      </c>
      <c r="Q778">
        <v>0</v>
      </c>
      <c r="R778">
        <v>0</v>
      </c>
      <c r="S778">
        <v>0</v>
      </c>
      <c r="T778">
        <v>0</v>
      </c>
      <c r="U778">
        <v>5302.4000000000005</v>
      </c>
    </row>
    <row r="779" spans="1:21" x14ac:dyDescent="0.25">
      <c r="A779" s="19">
        <v>41452</v>
      </c>
      <c r="B779" s="12">
        <v>0.93980556900429146</v>
      </c>
      <c r="C779" s="18">
        <v>16638.317793651975</v>
      </c>
      <c r="D779" s="18">
        <v>1065.6822063480249</v>
      </c>
      <c r="E779" s="18">
        <v>72668.586012118831</v>
      </c>
      <c r="F779" s="18">
        <v>4654.4139878811693</v>
      </c>
      <c r="G779" s="18">
        <v>89306.903805770809</v>
      </c>
      <c r="H779" s="18">
        <v>5720.0961942291942</v>
      </c>
      <c r="I779">
        <v>52605</v>
      </c>
      <c r="J779" s="18">
        <v>0</v>
      </c>
      <c r="K779">
        <v>2284</v>
      </c>
      <c r="L779" s="18">
        <v>0</v>
      </c>
      <c r="M779" s="7">
        <v>0</v>
      </c>
      <c r="N779">
        <v>0</v>
      </c>
      <c r="O779">
        <v>17077</v>
      </c>
      <c r="P779" s="7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25">
      <c r="A780" s="19">
        <v>41453</v>
      </c>
      <c r="B780" s="12">
        <v>0.92169639990490793</v>
      </c>
      <c r="C780" s="18">
        <v>12629.084071497049</v>
      </c>
      <c r="D780" s="18">
        <v>1072.9159285029509</v>
      </c>
      <c r="E780" s="18">
        <v>76829.846806873407</v>
      </c>
      <c r="F780" s="18">
        <v>6527.1531931265927</v>
      </c>
      <c r="G780" s="18">
        <v>89458.930878370462</v>
      </c>
      <c r="H780" s="18">
        <v>7600.0691216295436</v>
      </c>
      <c r="I780">
        <v>64129</v>
      </c>
      <c r="J780" s="18">
        <v>1640</v>
      </c>
      <c r="K780">
        <v>2367</v>
      </c>
      <c r="L780" s="18">
        <v>0</v>
      </c>
      <c r="M780" s="7">
        <v>0</v>
      </c>
      <c r="N780">
        <v>0</v>
      </c>
      <c r="O780" s="18">
        <v>0</v>
      </c>
      <c r="P780" s="7">
        <v>0</v>
      </c>
      <c r="Q780">
        <v>5287</v>
      </c>
      <c r="R780">
        <v>0</v>
      </c>
      <c r="S780">
        <v>9934</v>
      </c>
      <c r="T780">
        <v>0</v>
      </c>
      <c r="U780">
        <v>0</v>
      </c>
    </row>
    <row r="781" spans="1:21" x14ac:dyDescent="0.25">
      <c r="A781" s="19">
        <v>41454</v>
      </c>
      <c r="B781" s="12">
        <v>0.89872626823569302</v>
      </c>
      <c r="C781" s="18">
        <v>5411.2308610471073</v>
      </c>
      <c r="D781" s="18">
        <v>609.76913895289272</v>
      </c>
      <c r="E781" s="18">
        <v>63107.659829242126</v>
      </c>
      <c r="F781" s="18">
        <v>7111.3401707578741</v>
      </c>
      <c r="G781" s="18">
        <v>68518.890690289234</v>
      </c>
      <c r="H781" s="18">
        <v>7721.1093097107669</v>
      </c>
      <c r="I781">
        <v>44750</v>
      </c>
      <c r="J781" s="18">
        <v>0</v>
      </c>
      <c r="K781">
        <v>1565</v>
      </c>
      <c r="L781">
        <v>635</v>
      </c>
      <c r="M781" s="7">
        <v>0</v>
      </c>
      <c r="N781">
        <v>0</v>
      </c>
      <c r="O781">
        <v>1995</v>
      </c>
      <c r="P781" s="7">
        <v>0</v>
      </c>
      <c r="Q781">
        <v>12470</v>
      </c>
      <c r="R781">
        <v>0</v>
      </c>
      <c r="S781">
        <v>8042</v>
      </c>
      <c r="T781">
        <v>0</v>
      </c>
      <c r="U781">
        <v>0</v>
      </c>
    </row>
    <row r="782" spans="1:21" x14ac:dyDescent="0.25">
      <c r="A782" s="19">
        <v>41455</v>
      </c>
      <c r="B782" s="12">
        <v>0.86996853325127388</v>
      </c>
      <c r="C782" s="18">
        <v>4067.9728614829564</v>
      </c>
      <c r="D782" s="18">
        <v>608.02713851704357</v>
      </c>
      <c r="E782" s="18">
        <v>41345.254542766794</v>
      </c>
      <c r="F782" s="18">
        <v>6179.7454572332063</v>
      </c>
      <c r="G782" s="18">
        <v>45413.227404249752</v>
      </c>
      <c r="H782" s="18">
        <v>6787.7725957502498</v>
      </c>
      <c r="I782">
        <v>29612</v>
      </c>
      <c r="J782" s="18">
        <v>818</v>
      </c>
      <c r="K782">
        <v>1266</v>
      </c>
      <c r="L782">
        <v>925</v>
      </c>
      <c r="M782" s="7">
        <v>0</v>
      </c>
      <c r="N782">
        <v>0</v>
      </c>
      <c r="O782" s="18">
        <v>0</v>
      </c>
      <c r="P782" s="7">
        <v>0</v>
      </c>
      <c r="Q782">
        <v>11269</v>
      </c>
      <c r="R782">
        <v>0</v>
      </c>
      <c r="S782">
        <v>557</v>
      </c>
      <c r="T782">
        <v>0</v>
      </c>
      <c r="U782">
        <v>0</v>
      </c>
    </row>
    <row r="783" spans="1:21" x14ac:dyDescent="0.25">
      <c r="A783" s="19">
        <v>41456</v>
      </c>
      <c r="B783" s="12">
        <v>0.83454807774156936</v>
      </c>
      <c r="C783" s="18">
        <v>3194.6500415947276</v>
      </c>
      <c r="D783" s="18">
        <v>633.34995840527245</v>
      </c>
      <c r="E783" s="18">
        <v>44372.086745441498</v>
      </c>
      <c r="F783" s="18">
        <v>8796.9132545585016</v>
      </c>
      <c r="G783" s="18">
        <v>47566.736787036229</v>
      </c>
      <c r="H783" s="18">
        <v>9430.263212963775</v>
      </c>
      <c r="I783">
        <v>38499</v>
      </c>
      <c r="J783" s="18">
        <v>0</v>
      </c>
      <c r="K783">
        <v>2573</v>
      </c>
      <c r="L783" s="18">
        <v>0</v>
      </c>
      <c r="M783" s="7">
        <v>0</v>
      </c>
      <c r="N783">
        <v>0</v>
      </c>
      <c r="O783">
        <v>3599</v>
      </c>
      <c r="P783" s="7">
        <v>0</v>
      </c>
      <c r="Q783">
        <v>6800</v>
      </c>
      <c r="R783">
        <v>0</v>
      </c>
      <c r="S783">
        <v>0</v>
      </c>
      <c r="T783">
        <v>0</v>
      </c>
      <c r="U783">
        <v>0</v>
      </c>
    </row>
    <row r="784" spans="1:21" x14ac:dyDescent="0.25">
      <c r="A784" s="19">
        <v>41457</v>
      </c>
      <c r="B784" s="12">
        <v>0.79178832077954908</v>
      </c>
      <c r="C784" s="18">
        <v>3082.4319327947846</v>
      </c>
      <c r="D784" s="18">
        <v>810.56806720521536</v>
      </c>
      <c r="E784" s="18">
        <v>36419.412317904455</v>
      </c>
      <c r="F784" s="18">
        <v>9576.9876820955469</v>
      </c>
      <c r="G784" s="18">
        <v>39501.844250699236</v>
      </c>
      <c r="H784" s="18">
        <v>10387.555749300762</v>
      </c>
      <c r="I784">
        <v>28685</v>
      </c>
      <c r="J784" s="18">
        <v>0</v>
      </c>
      <c r="K784">
        <v>3255</v>
      </c>
      <c r="L784" s="18">
        <v>0</v>
      </c>
      <c r="M784" s="7">
        <v>0</v>
      </c>
      <c r="N784">
        <v>0</v>
      </c>
      <c r="O784" s="18">
        <v>0</v>
      </c>
      <c r="P784" s="7">
        <v>0</v>
      </c>
      <c r="Q784">
        <v>7063</v>
      </c>
      <c r="R784">
        <v>0</v>
      </c>
      <c r="S784">
        <v>1213</v>
      </c>
      <c r="T784">
        <v>0</v>
      </c>
      <c r="U784">
        <v>1754.4</v>
      </c>
    </row>
    <row r="785" spans="1:21" x14ac:dyDescent="0.25">
      <c r="A785" s="19">
        <v>41458</v>
      </c>
      <c r="B785" s="12">
        <v>0.74140194436049023</v>
      </c>
      <c r="C785" s="18">
        <v>2684.6164405293353</v>
      </c>
      <c r="D785" s="18">
        <v>936.38355947066475</v>
      </c>
      <c r="E785" s="18">
        <v>38780.956344830774</v>
      </c>
      <c r="F785" s="18">
        <v>13526.643655169224</v>
      </c>
      <c r="G785" s="18">
        <v>41465.572785360113</v>
      </c>
      <c r="H785" s="18">
        <v>14463.027214639889</v>
      </c>
      <c r="I785">
        <v>30772</v>
      </c>
      <c r="J785" s="18">
        <v>0</v>
      </c>
      <c r="K785">
        <v>2880</v>
      </c>
      <c r="L785" s="18">
        <v>0</v>
      </c>
      <c r="M785" s="7">
        <v>0</v>
      </c>
      <c r="N785">
        <v>0</v>
      </c>
      <c r="O785">
        <v>1421</v>
      </c>
      <c r="P785" s="7">
        <v>0</v>
      </c>
      <c r="Q785">
        <v>4039</v>
      </c>
      <c r="R785">
        <v>0</v>
      </c>
      <c r="S785">
        <v>0</v>
      </c>
      <c r="T785">
        <v>0</v>
      </c>
      <c r="U785">
        <v>9069.6</v>
      </c>
    </row>
    <row r="786" spans="1:21" x14ac:dyDescent="0.25">
      <c r="A786" s="19">
        <v>41459</v>
      </c>
      <c r="B786" s="12">
        <v>0.68369329679499846</v>
      </c>
      <c r="C786" s="18">
        <v>1552.6674770214415</v>
      </c>
      <c r="D786" s="18">
        <v>718.33252297855847</v>
      </c>
      <c r="E786" s="18">
        <v>24236.380416745258</v>
      </c>
      <c r="F786" s="18">
        <v>11212.819583254739</v>
      </c>
      <c r="G786" s="18">
        <v>25789.047893766699</v>
      </c>
      <c r="H786" s="18">
        <v>11931.152106233298</v>
      </c>
      <c r="I786">
        <v>23518</v>
      </c>
      <c r="J786" s="18">
        <v>0</v>
      </c>
      <c r="K786">
        <v>3735</v>
      </c>
      <c r="L786" s="18">
        <v>0</v>
      </c>
      <c r="M786" s="7">
        <v>0</v>
      </c>
      <c r="N786">
        <v>0</v>
      </c>
      <c r="O786" s="18">
        <v>0</v>
      </c>
      <c r="P786" s="7">
        <v>0</v>
      </c>
      <c r="Q786">
        <v>0</v>
      </c>
      <c r="R786">
        <v>0</v>
      </c>
      <c r="S786">
        <v>0</v>
      </c>
      <c r="T786">
        <v>0</v>
      </c>
      <c r="U786">
        <v>3323.2000000000003</v>
      </c>
    </row>
    <row r="787" spans="1:21" x14ac:dyDescent="0.25">
      <c r="A787" s="19">
        <v>41460</v>
      </c>
      <c r="B787" s="12">
        <v>0.61971205573681809</v>
      </c>
      <c r="C787" s="18">
        <v>1489.1680699355738</v>
      </c>
      <c r="D787" s="18">
        <v>913.83193006442616</v>
      </c>
      <c r="E787" s="18">
        <v>23733.732310608659</v>
      </c>
      <c r="F787" s="18">
        <v>14564.267689391341</v>
      </c>
      <c r="G787" s="18">
        <v>25222.900380544233</v>
      </c>
      <c r="H787" s="18">
        <v>15478.099619455767</v>
      </c>
      <c r="I787">
        <v>32231</v>
      </c>
      <c r="J787" s="18">
        <v>0</v>
      </c>
      <c r="K787">
        <v>3684</v>
      </c>
      <c r="L787" s="18">
        <v>0</v>
      </c>
      <c r="M787" s="7">
        <v>0</v>
      </c>
      <c r="N787">
        <v>0</v>
      </c>
      <c r="O787" s="18">
        <v>0</v>
      </c>
      <c r="P787" s="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25">
      <c r="A788" s="19">
        <v>41461</v>
      </c>
      <c r="B788" s="12">
        <v>0.5512828695973202</v>
      </c>
      <c r="C788" s="18">
        <v>1457.5919072153147</v>
      </c>
      <c r="D788" s="18">
        <v>1186.4080927846853</v>
      </c>
      <c r="E788" s="18">
        <v>20095.914445431114</v>
      </c>
      <c r="F788" s="18">
        <v>16357.085554568886</v>
      </c>
      <c r="G788" s="18">
        <v>21553.506352646429</v>
      </c>
      <c r="H788" s="18">
        <v>17543.493647353571</v>
      </c>
      <c r="I788">
        <v>25334</v>
      </c>
      <c r="J788" s="18">
        <v>0</v>
      </c>
      <c r="K788">
        <v>4531</v>
      </c>
      <c r="L788" s="18">
        <v>0</v>
      </c>
      <c r="M788" s="7">
        <v>0</v>
      </c>
      <c r="N788">
        <v>0</v>
      </c>
      <c r="O788" s="18">
        <v>0</v>
      </c>
      <c r="P788" s="7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25">
      <c r="A789" s="19">
        <v>41462</v>
      </c>
      <c r="B789" s="12">
        <v>0.48085548744763296</v>
      </c>
      <c r="C789" s="18">
        <v>914.10628163795025</v>
      </c>
      <c r="D789" s="18">
        <v>986.89371836204975</v>
      </c>
      <c r="E789" s="18">
        <v>16630.867888863835</v>
      </c>
      <c r="F789" s="18">
        <v>17955.132111136165</v>
      </c>
      <c r="G789" s="18">
        <v>17544.974170501784</v>
      </c>
      <c r="H789" s="18">
        <v>18942.025829498216</v>
      </c>
      <c r="I789">
        <v>24351</v>
      </c>
      <c r="J789" s="18">
        <v>0</v>
      </c>
      <c r="K789">
        <v>5394</v>
      </c>
      <c r="L789" s="18">
        <v>0</v>
      </c>
      <c r="M789" s="7">
        <v>0</v>
      </c>
      <c r="N789">
        <v>0</v>
      </c>
      <c r="O789" s="18">
        <v>251</v>
      </c>
      <c r="P789" s="7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25">
      <c r="A790" s="19">
        <v>41463</v>
      </c>
      <c r="B790" s="12">
        <v>0.41118074715714714</v>
      </c>
      <c r="C790" s="18">
        <v>995.46858886745326</v>
      </c>
      <c r="D790" s="18">
        <v>1425.5314111325467</v>
      </c>
      <c r="E790" s="18">
        <v>13111.320484599952</v>
      </c>
      <c r="F790" s="18">
        <v>18775.67951540005</v>
      </c>
      <c r="G790" s="18">
        <v>14106.789073467406</v>
      </c>
      <c r="H790" s="18">
        <v>20201.210926532596</v>
      </c>
      <c r="I790">
        <v>23564</v>
      </c>
      <c r="J790" s="18">
        <v>0</v>
      </c>
      <c r="K790">
        <v>4048</v>
      </c>
      <c r="L790" s="18">
        <v>0</v>
      </c>
      <c r="M790" s="7">
        <v>0</v>
      </c>
      <c r="N790">
        <v>0</v>
      </c>
      <c r="O790" s="18">
        <v>0</v>
      </c>
      <c r="P790" s="7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25">
      <c r="A791" s="19">
        <v>41464</v>
      </c>
      <c r="B791" s="12">
        <v>0.34489460777004577</v>
      </c>
      <c r="C791" s="18">
        <v>882.93019589131723</v>
      </c>
      <c r="D791" s="18">
        <v>1677.0698041086828</v>
      </c>
      <c r="E791" s="18">
        <v>12355.84932336189</v>
      </c>
      <c r="F791" s="18">
        <v>23469.15067663811</v>
      </c>
      <c r="G791" s="18">
        <v>13238.779519253207</v>
      </c>
      <c r="H791" s="18">
        <v>25146.220480746793</v>
      </c>
      <c r="I791">
        <v>21889</v>
      </c>
      <c r="J791" s="18">
        <v>0</v>
      </c>
      <c r="K791">
        <v>1935</v>
      </c>
      <c r="L791">
        <v>7146</v>
      </c>
      <c r="M791" s="7">
        <v>0</v>
      </c>
      <c r="N791">
        <v>0</v>
      </c>
      <c r="O791" s="18">
        <v>0</v>
      </c>
      <c r="P791" s="7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25">
      <c r="A792" s="19">
        <v>41465</v>
      </c>
      <c r="B792" s="12">
        <v>0.28413785075613096</v>
      </c>
      <c r="C792" s="18">
        <v>855.53906862671033</v>
      </c>
      <c r="D792" s="18">
        <v>2155.4609313732899</v>
      </c>
      <c r="E792" s="18">
        <v>15876.486548849574</v>
      </c>
      <c r="F792" s="18">
        <v>39999.513451150429</v>
      </c>
      <c r="G792" s="18">
        <v>16732.025617476284</v>
      </c>
      <c r="H792" s="18">
        <v>42154.974382523716</v>
      </c>
      <c r="I792">
        <v>41551</v>
      </c>
      <c r="J792" s="18">
        <v>0</v>
      </c>
      <c r="K792">
        <v>2573</v>
      </c>
      <c r="L792">
        <v>6988</v>
      </c>
      <c r="M792" s="7">
        <v>0</v>
      </c>
      <c r="N792">
        <v>0</v>
      </c>
      <c r="O792" s="18">
        <v>0</v>
      </c>
      <c r="P792" s="7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25">
      <c r="A793" s="19">
        <v>41466</v>
      </c>
      <c r="B793" s="12">
        <v>0.23032110279198481</v>
      </c>
      <c r="C793" s="18">
        <v>134.04688182493516</v>
      </c>
      <c r="D793" s="18">
        <v>447.95311817506484</v>
      </c>
      <c r="E793" s="18">
        <v>9294.8384242733391</v>
      </c>
      <c r="F793" s="18">
        <v>31061.161575726663</v>
      </c>
      <c r="G793" s="18">
        <v>9428.8853060982747</v>
      </c>
      <c r="H793" s="18">
        <v>31509.114693901727</v>
      </c>
      <c r="I793">
        <v>32030</v>
      </c>
      <c r="J793" s="18">
        <v>0</v>
      </c>
      <c r="K793">
        <v>1710</v>
      </c>
      <c r="L793">
        <v>2891</v>
      </c>
      <c r="M793" s="7">
        <v>0</v>
      </c>
      <c r="N793">
        <v>0</v>
      </c>
      <c r="O793" s="18">
        <v>0</v>
      </c>
      <c r="P793" s="7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25">
      <c r="A794" s="19">
        <v>41467</v>
      </c>
      <c r="B794" s="12">
        <v>0.1840763984378111</v>
      </c>
      <c r="C794" s="18">
        <v>485.5935390789457</v>
      </c>
      <c r="D794" s="18">
        <v>2152.4064609210545</v>
      </c>
      <c r="E794" s="18">
        <v>7639.5386879660364</v>
      </c>
      <c r="F794" s="18">
        <v>33862.461312033964</v>
      </c>
      <c r="G794" s="18">
        <v>8125.1322270449818</v>
      </c>
      <c r="H794" s="18">
        <v>36014.867772955018</v>
      </c>
      <c r="I794">
        <v>33696</v>
      </c>
      <c r="J794" s="18">
        <v>0</v>
      </c>
      <c r="K794">
        <v>3010</v>
      </c>
      <c r="L794" s="18">
        <v>0</v>
      </c>
      <c r="M794" s="7">
        <v>0</v>
      </c>
      <c r="N794">
        <v>0</v>
      </c>
      <c r="O794" s="18">
        <v>1945</v>
      </c>
      <c r="P794" s="7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25">
      <c r="A795" s="19">
        <v>41468</v>
      </c>
      <c r="B795" s="12">
        <v>0.14536325375184089</v>
      </c>
      <c r="C795" s="18">
        <v>619.82891399784955</v>
      </c>
      <c r="D795" s="18">
        <v>3644.1710860021503</v>
      </c>
      <c r="E795" s="18">
        <v>1041.6730763856917</v>
      </c>
      <c r="F795" s="18">
        <v>6124.3269236143078</v>
      </c>
      <c r="G795" s="18">
        <v>1661.5019903835414</v>
      </c>
      <c r="H795" s="18">
        <v>9768.4980096164581</v>
      </c>
      <c r="I795">
        <v>0</v>
      </c>
      <c r="J795" s="18">
        <v>43</v>
      </c>
      <c r="K795">
        <v>1381</v>
      </c>
      <c r="L795" s="18">
        <v>0</v>
      </c>
      <c r="M795" s="7">
        <v>0</v>
      </c>
      <c r="N795">
        <v>0</v>
      </c>
      <c r="O795">
        <v>2444</v>
      </c>
      <c r="P795" s="7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25">
      <c r="A796" s="19">
        <v>41469</v>
      </c>
      <c r="B796" s="12">
        <v>0.1136577341374313</v>
      </c>
      <c r="C796" s="18">
        <v>3319.3741254836809</v>
      </c>
      <c r="D796" s="18">
        <v>25885.625874516318</v>
      </c>
      <c r="E796" s="18">
        <v>665.69334884293517</v>
      </c>
      <c r="F796" s="18">
        <v>5191.3066511570651</v>
      </c>
      <c r="G796" s="18">
        <v>3985.0674743266163</v>
      </c>
      <c r="H796" s="18">
        <v>31076.932525673383</v>
      </c>
      <c r="I796">
        <v>2220</v>
      </c>
      <c r="J796" s="18">
        <v>0</v>
      </c>
      <c r="K796" s="18">
        <v>0</v>
      </c>
      <c r="L796" s="18">
        <v>0</v>
      </c>
      <c r="M796" s="7">
        <v>0</v>
      </c>
      <c r="N796">
        <v>0</v>
      </c>
      <c r="O796">
        <v>3525</v>
      </c>
      <c r="P796" s="7">
        <v>0</v>
      </c>
      <c r="Q796">
        <v>0</v>
      </c>
      <c r="R796">
        <v>0</v>
      </c>
      <c r="S796">
        <v>112</v>
      </c>
      <c r="T796">
        <v>0</v>
      </c>
      <c r="U796">
        <v>0</v>
      </c>
    </row>
    <row r="797" spans="1:21" x14ac:dyDescent="0.25">
      <c r="A797" s="19">
        <v>41470</v>
      </c>
      <c r="B797" s="12">
        <v>8.8154271932236683E-2</v>
      </c>
      <c r="C797" s="18">
        <v>2447.8678230143482</v>
      </c>
      <c r="D797" s="18">
        <v>25320.132176985651</v>
      </c>
      <c r="E797" s="18">
        <v>1838.9598204968099</v>
      </c>
      <c r="F797" s="18">
        <v>19021.740179503191</v>
      </c>
      <c r="G797" s="18">
        <v>4286.8276435111584</v>
      </c>
      <c r="H797" s="18">
        <v>44341.872356488842</v>
      </c>
      <c r="I797">
        <v>0</v>
      </c>
      <c r="J797" s="18">
        <v>0</v>
      </c>
      <c r="K797" s="18">
        <v>0</v>
      </c>
      <c r="L797" s="18">
        <v>0</v>
      </c>
      <c r="M797" s="7">
        <v>0</v>
      </c>
      <c r="N797">
        <v>0</v>
      </c>
      <c r="O797" s="18">
        <v>0</v>
      </c>
      <c r="P797" s="7">
        <v>0</v>
      </c>
      <c r="Q797">
        <v>0</v>
      </c>
      <c r="R797">
        <v>0</v>
      </c>
      <c r="S797">
        <v>0</v>
      </c>
      <c r="T797">
        <v>11893.5</v>
      </c>
      <c r="U797">
        <v>8967.2000000000007</v>
      </c>
    </row>
    <row r="798" spans="1:21" x14ac:dyDescent="0.25">
      <c r="A798" s="19">
        <v>41471</v>
      </c>
      <c r="B798" s="12">
        <v>6.7934865321420568E-2</v>
      </c>
      <c r="C798" s="18">
        <v>1461.1430833331135</v>
      </c>
      <c r="D798" s="18">
        <v>20046.856916666886</v>
      </c>
      <c r="E798" s="18">
        <v>5155.6108966752672</v>
      </c>
      <c r="F798" s="18">
        <v>70734.889103324735</v>
      </c>
      <c r="G798" s="18">
        <v>6616.7539800083805</v>
      </c>
      <c r="H798" s="18">
        <v>90781.746019991624</v>
      </c>
      <c r="I798">
        <v>49898</v>
      </c>
      <c r="J798" s="18">
        <v>0</v>
      </c>
      <c r="K798" s="18">
        <v>0</v>
      </c>
      <c r="L798" s="18">
        <v>0</v>
      </c>
      <c r="M798" s="7">
        <v>0</v>
      </c>
      <c r="N798">
        <v>0</v>
      </c>
      <c r="O798" s="18">
        <v>0</v>
      </c>
      <c r="P798" s="7">
        <v>0</v>
      </c>
      <c r="Q798">
        <v>0</v>
      </c>
      <c r="R798">
        <v>0</v>
      </c>
      <c r="S798">
        <v>0</v>
      </c>
      <c r="T798">
        <v>16593.3</v>
      </c>
      <c r="U798">
        <v>9399.2000000000007</v>
      </c>
    </row>
    <row r="799" spans="1:21" x14ac:dyDescent="0.25">
      <c r="A799" s="19">
        <v>41472</v>
      </c>
      <c r="B799" s="12">
        <v>5.2088142750387312E-2</v>
      </c>
      <c r="C799" s="18">
        <v>504.52575068025152</v>
      </c>
      <c r="D799" s="18">
        <v>9181.4742493197482</v>
      </c>
      <c r="E799" s="18">
        <v>2247.2387426799596</v>
      </c>
      <c r="F799" s="18">
        <v>40895.761257320039</v>
      </c>
      <c r="G799" s="18">
        <v>2751.764493360211</v>
      </c>
      <c r="H799" s="18">
        <v>50077.235506639787</v>
      </c>
      <c r="I799">
        <v>34430</v>
      </c>
      <c r="J799" s="18">
        <v>0</v>
      </c>
      <c r="K799">
        <v>3686</v>
      </c>
      <c r="L799" s="18">
        <v>0</v>
      </c>
      <c r="M799" s="7">
        <v>0</v>
      </c>
      <c r="N799">
        <v>0</v>
      </c>
      <c r="O799" s="18">
        <v>0</v>
      </c>
      <c r="P799" s="7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25">
      <c r="A800" s="19">
        <v>41473</v>
      </c>
      <c r="B800" s="12">
        <v>3.9780118403570208E-2</v>
      </c>
      <c r="C800" s="18">
        <v>157.92707006217373</v>
      </c>
      <c r="D800" s="18">
        <v>3812.0729299378263</v>
      </c>
      <c r="E800" s="18">
        <v>1635.4004476891748</v>
      </c>
      <c r="F800" s="18">
        <v>39475.599552310829</v>
      </c>
      <c r="G800" s="18">
        <v>1793.3275177513485</v>
      </c>
      <c r="H800" s="18">
        <v>43287.672482248658</v>
      </c>
      <c r="I800">
        <v>25091</v>
      </c>
      <c r="J800" s="18">
        <v>0</v>
      </c>
      <c r="K800">
        <v>6979</v>
      </c>
      <c r="L800" s="18">
        <v>0</v>
      </c>
      <c r="M800" s="7">
        <v>0</v>
      </c>
      <c r="N800">
        <v>0</v>
      </c>
      <c r="O800" s="18">
        <v>0</v>
      </c>
      <c r="P800" s="7">
        <v>0</v>
      </c>
      <c r="Q800">
        <v>0</v>
      </c>
      <c r="R800">
        <v>0</v>
      </c>
      <c r="S800">
        <v>3721</v>
      </c>
      <c r="T800">
        <v>0</v>
      </c>
      <c r="U800">
        <v>0</v>
      </c>
    </row>
    <row r="801" spans="1:21" x14ac:dyDescent="0.25">
      <c r="A801" s="19">
        <v>41474</v>
      </c>
      <c r="B801" s="12">
        <v>3.0287459767494807E-2</v>
      </c>
      <c r="C801" s="18">
        <v>166.85361585912889</v>
      </c>
      <c r="D801" s="18">
        <v>5342.1463841408713</v>
      </c>
      <c r="E801" s="18">
        <v>1026.502586439934</v>
      </c>
      <c r="F801" s="18">
        <v>32865.497413560064</v>
      </c>
      <c r="G801" s="18">
        <v>1193.3562022990629</v>
      </c>
      <c r="H801" s="18">
        <v>38207.643797700934</v>
      </c>
      <c r="I801">
        <v>24307</v>
      </c>
      <c r="J801" s="18">
        <v>65</v>
      </c>
      <c r="K801">
        <v>3631</v>
      </c>
      <c r="L801" s="18">
        <v>0</v>
      </c>
      <c r="M801" s="7">
        <v>0</v>
      </c>
      <c r="N801">
        <v>0</v>
      </c>
      <c r="O801" s="18">
        <v>0</v>
      </c>
      <c r="P801" s="7">
        <v>0</v>
      </c>
      <c r="Q801">
        <v>0</v>
      </c>
      <c r="R801">
        <v>0</v>
      </c>
      <c r="S801">
        <v>1633</v>
      </c>
      <c r="T801">
        <v>0</v>
      </c>
      <c r="U801">
        <v>0</v>
      </c>
    </row>
    <row r="802" spans="1:21" x14ac:dyDescent="0.25">
      <c r="A802" s="19">
        <v>41475</v>
      </c>
      <c r="B802" s="12">
        <v>2.3005745384134468E-2</v>
      </c>
      <c r="C802" s="18">
        <v>53.235294818887162</v>
      </c>
      <c r="D802" s="18">
        <v>2260.7647051811127</v>
      </c>
      <c r="E802" s="18">
        <v>796.7579798887291</v>
      </c>
      <c r="F802" s="18">
        <v>33836.242020111269</v>
      </c>
      <c r="G802" s="18">
        <v>849.99327470761625</v>
      </c>
      <c r="H802" s="18">
        <v>36097.006725292384</v>
      </c>
      <c r="I802">
        <v>20245</v>
      </c>
      <c r="J802" s="18">
        <v>0</v>
      </c>
      <c r="K802">
        <v>3100</v>
      </c>
      <c r="L802" s="18">
        <v>0</v>
      </c>
      <c r="M802" s="7">
        <v>0</v>
      </c>
      <c r="N802">
        <v>0</v>
      </c>
      <c r="O802">
        <v>6102</v>
      </c>
      <c r="P802" s="7">
        <v>0</v>
      </c>
      <c r="Q802">
        <v>1672</v>
      </c>
      <c r="R802">
        <v>0</v>
      </c>
      <c r="S802">
        <v>206</v>
      </c>
      <c r="T802">
        <v>0</v>
      </c>
      <c r="U802">
        <v>0</v>
      </c>
    </row>
    <row r="803" spans="1:21" x14ac:dyDescent="0.25">
      <c r="A803" s="19">
        <v>41476</v>
      </c>
      <c r="B803" s="12">
        <v>1.7443210467065651E-2</v>
      </c>
      <c r="C803" s="18">
        <v>39.613530970706094</v>
      </c>
      <c r="D803" s="18">
        <v>2231.3864690292939</v>
      </c>
      <c r="E803" s="18">
        <v>359.90576156696557</v>
      </c>
      <c r="F803" s="18">
        <v>20273.094238433034</v>
      </c>
      <c r="G803" s="18">
        <v>399.51929253767167</v>
      </c>
      <c r="H803" s="18">
        <v>22504.480707462328</v>
      </c>
      <c r="I803">
        <v>13176</v>
      </c>
      <c r="J803" s="18">
        <v>0</v>
      </c>
      <c r="K803">
        <v>2292</v>
      </c>
      <c r="L803" s="18">
        <v>0</v>
      </c>
      <c r="M803" s="7">
        <v>0</v>
      </c>
      <c r="N803">
        <v>0</v>
      </c>
      <c r="O803">
        <v>1988</v>
      </c>
      <c r="P803" s="7">
        <v>0</v>
      </c>
      <c r="Q803">
        <v>0</v>
      </c>
      <c r="R803">
        <v>0</v>
      </c>
      <c r="S803">
        <v>612</v>
      </c>
      <c r="T803">
        <v>0</v>
      </c>
      <c r="U803">
        <v>0</v>
      </c>
    </row>
    <row r="804" spans="1:21" x14ac:dyDescent="0.25">
      <c r="A804" s="19">
        <v>41477</v>
      </c>
      <c r="B804" s="12">
        <v>1.3207453227623955E-2</v>
      </c>
      <c r="C804" s="18">
        <v>26.665848066572767</v>
      </c>
      <c r="D804" s="18">
        <v>1992.3341519334272</v>
      </c>
      <c r="E804" s="18">
        <v>315.45473736050712</v>
      </c>
      <c r="F804" s="18">
        <v>23569.145262639493</v>
      </c>
      <c r="G804" s="18">
        <v>342.1205854270799</v>
      </c>
      <c r="H804" s="18">
        <v>25561.479414572921</v>
      </c>
      <c r="I804">
        <v>9758</v>
      </c>
      <c r="J804" s="18">
        <v>0</v>
      </c>
      <c r="K804">
        <v>1666</v>
      </c>
      <c r="L804">
        <v>291</v>
      </c>
      <c r="M804" s="7">
        <v>0</v>
      </c>
      <c r="N804">
        <v>0</v>
      </c>
      <c r="O804">
        <v>1195</v>
      </c>
      <c r="P804" s="7">
        <v>0</v>
      </c>
      <c r="Q804">
        <v>3285</v>
      </c>
      <c r="R804">
        <v>0</v>
      </c>
      <c r="S804">
        <v>500</v>
      </c>
      <c r="T804">
        <v>0</v>
      </c>
      <c r="U804">
        <v>5809.6</v>
      </c>
    </row>
    <row r="805" spans="1:21" x14ac:dyDescent="0.25">
      <c r="A805" s="19">
        <v>41478</v>
      </c>
      <c r="B805" s="12">
        <v>9.9898126872682846E-3</v>
      </c>
      <c r="C805" s="18">
        <v>21.128453833572422</v>
      </c>
      <c r="D805" s="18">
        <v>2093.8715461664274</v>
      </c>
      <c r="E805" s="18">
        <v>395.03615392406834</v>
      </c>
      <c r="F805" s="18">
        <v>39148.863846075932</v>
      </c>
      <c r="G805" s="18">
        <v>416.16460775764074</v>
      </c>
      <c r="H805" s="18">
        <v>41242.735392242357</v>
      </c>
      <c r="I805">
        <v>10832</v>
      </c>
      <c r="J805" s="18">
        <v>277</v>
      </c>
      <c r="K805">
        <v>1020</v>
      </c>
      <c r="L805">
        <v>218</v>
      </c>
      <c r="M805" s="7">
        <v>0</v>
      </c>
      <c r="N805">
        <v>0</v>
      </c>
      <c r="O805">
        <v>1706</v>
      </c>
      <c r="P805" s="7">
        <v>0</v>
      </c>
      <c r="Q805">
        <v>0</v>
      </c>
      <c r="R805">
        <v>0</v>
      </c>
      <c r="S805">
        <v>256</v>
      </c>
      <c r="T805">
        <v>12478.5</v>
      </c>
      <c r="U805">
        <v>12694.400000000001</v>
      </c>
    </row>
    <row r="806" spans="1:21" x14ac:dyDescent="0.25">
      <c r="A806" s="19">
        <v>41479</v>
      </c>
      <c r="B806" s="12">
        <v>7.5500660251300866E-3</v>
      </c>
      <c r="C806" s="18">
        <v>22.242494510033236</v>
      </c>
      <c r="D806" s="18">
        <v>2923.7575054899667</v>
      </c>
      <c r="E806" s="18">
        <v>191.33301820224415</v>
      </c>
      <c r="F806" s="18">
        <v>25150.566981797758</v>
      </c>
      <c r="G806" s="18">
        <v>213.57551271227737</v>
      </c>
      <c r="H806" s="18">
        <v>28074.324487287726</v>
      </c>
      <c r="I806">
        <v>8539</v>
      </c>
      <c r="J806" s="18">
        <v>0</v>
      </c>
      <c r="K806">
        <v>985</v>
      </c>
      <c r="L806" s="18">
        <v>0</v>
      </c>
      <c r="M806" s="7">
        <v>0</v>
      </c>
      <c r="N806">
        <v>0</v>
      </c>
      <c r="O806">
        <v>4065</v>
      </c>
      <c r="P806" s="7">
        <v>0</v>
      </c>
      <c r="Q806">
        <v>302</v>
      </c>
      <c r="R806">
        <v>0</v>
      </c>
      <c r="S806">
        <v>0</v>
      </c>
      <c r="T806">
        <v>3809.7000000000003</v>
      </c>
      <c r="U806">
        <v>6491.2000000000007</v>
      </c>
    </row>
    <row r="807" spans="1:21" x14ac:dyDescent="0.25">
      <c r="A807" s="19">
        <v>41480</v>
      </c>
      <c r="B807" s="12">
        <v>5.7027305233299241E-3</v>
      </c>
      <c r="C807" s="18">
        <v>14.958262162694391</v>
      </c>
      <c r="D807" s="18">
        <v>2608.0417378373054</v>
      </c>
      <c r="E807" s="18">
        <v>149.95272883790804</v>
      </c>
      <c r="F807" s="18">
        <v>26144.947271162095</v>
      </c>
      <c r="G807" s="18">
        <v>164.91099100060242</v>
      </c>
      <c r="H807" s="18">
        <v>28752.989008999401</v>
      </c>
      <c r="I807">
        <v>10121</v>
      </c>
      <c r="J807" s="18">
        <v>0</v>
      </c>
      <c r="K807">
        <v>621</v>
      </c>
      <c r="L807" s="18">
        <v>0</v>
      </c>
      <c r="M807" s="7">
        <v>0</v>
      </c>
      <c r="N807">
        <v>0</v>
      </c>
      <c r="O807">
        <v>1083</v>
      </c>
      <c r="P807" s="7">
        <v>0</v>
      </c>
      <c r="Q807">
        <v>108</v>
      </c>
      <c r="R807">
        <v>0</v>
      </c>
      <c r="S807">
        <v>0</v>
      </c>
      <c r="T807">
        <v>9708.3000000000011</v>
      </c>
      <c r="U807">
        <v>4201.6000000000004</v>
      </c>
    </row>
    <row r="808" spans="1:21" x14ac:dyDescent="0.25">
      <c r="A808" s="19">
        <v>41481</v>
      </c>
      <c r="B808" s="12">
        <v>4.3054366141047629E-3</v>
      </c>
      <c r="C808" s="18">
        <v>20.192497720151337</v>
      </c>
      <c r="D808" s="18">
        <v>4669.8075022798484</v>
      </c>
      <c r="E808" s="18">
        <v>83.999498884845323</v>
      </c>
      <c r="F808" s="18">
        <v>19426.100501115154</v>
      </c>
      <c r="G808" s="18">
        <v>104.19199660499666</v>
      </c>
      <c r="H808" s="18">
        <v>24095.908003395001</v>
      </c>
      <c r="I808">
        <v>0</v>
      </c>
      <c r="J808" s="18">
        <v>0</v>
      </c>
      <c r="K808">
        <v>226</v>
      </c>
      <c r="L808" s="18">
        <v>0</v>
      </c>
      <c r="M808" s="7">
        <v>0</v>
      </c>
      <c r="N808">
        <v>0</v>
      </c>
      <c r="O808">
        <v>3220</v>
      </c>
      <c r="P808" s="7">
        <v>0</v>
      </c>
      <c r="Q808">
        <v>0</v>
      </c>
      <c r="R808">
        <v>0</v>
      </c>
      <c r="S808">
        <v>0</v>
      </c>
      <c r="T808">
        <v>11087.1</v>
      </c>
      <c r="U808">
        <v>4576</v>
      </c>
    </row>
    <row r="809" spans="1:21" x14ac:dyDescent="0.25">
      <c r="A809" s="19">
        <v>41482</v>
      </c>
      <c r="B809" s="12">
        <v>3.2493914564621917E-3</v>
      </c>
      <c r="C809" s="18">
        <v>15.064178792158721</v>
      </c>
      <c r="D809" s="18">
        <v>4620.9358212078414</v>
      </c>
      <c r="E809" s="18">
        <v>46.493267776497973</v>
      </c>
      <c r="F809" s="18">
        <v>14261.806732223502</v>
      </c>
      <c r="G809" s="18">
        <v>61.557446568656694</v>
      </c>
      <c r="H809" s="18">
        <v>18882.742553431344</v>
      </c>
      <c r="I809">
        <v>0</v>
      </c>
      <c r="J809" s="18">
        <v>0</v>
      </c>
      <c r="K809" s="18">
        <v>0</v>
      </c>
      <c r="L809" s="18">
        <v>0</v>
      </c>
      <c r="M809" s="7">
        <v>0</v>
      </c>
      <c r="N809">
        <v>0</v>
      </c>
      <c r="O809">
        <v>4849</v>
      </c>
      <c r="P809" s="7">
        <v>0</v>
      </c>
      <c r="Q809">
        <v>412</v>
      </c>
      <c r="R809">
        <v>0</v>
      </c>
      <c r="S809">
        <v>0</v>
      </c>
      <c r="T809">
        <v>4450.5</v>
      </c>
      <c r="U809">
        <v>4596.8</v>
      </c>
    </row>
    <row r="810" spans="1:21" x14ac:dyDescent="0.25">
      <c r="A810" s="19">
        <v>41483</v>
      </c>
      <c r="B810" s="12">
        <v>2.4517371189551884E-3</v>
      </c>
      <c r="C810" s="18">
        <v>26.365980977244096</v>
      </c>
      <c r="D810" s="18">
        <v>10727.634019022757</v>
      </c>
      <c r="E810" s="18">
        <v>24.595336429934658</v>
      </c>
      <c r="F810" s="18">
        <v>10007.204663570064</v>
      </c>
      <c r="G810" s="18">
        <v>50.961317407178754</v>
      </c>
      <c r="H810" s="18">
        <v>20734.838682592821</v>
      </c>
      <c r="I810">
        <v>0</v>
      </c>
      <c r="J810" s="18">
        <v>0</v>
      </c>
      <c r="K810" s="18">
        <v>0</v>
      </c>
      <c r="L810" s="18">
        <v>0</v>
      </c>
      <c r="M810" s="7">
        <v>0</v>
      </c>
      <c r="N810">
        <v>0</v>
      </c>
      <c r="O810" s="18">
        <v>0</v>
      </c>
      <c r="P810" s="7">
        <v>0</v>
      </c>
      <c r="Q810">
        <v>0</v>
      </c>
      <c r="R810">
        <v>0</v>
      </c>
      <c r="S810">
        <v>0</v>
      </c>
      <c r="T810">
        <v>5599.8</v>
      </c>
      <c r="U810">
        <v>4432</v>
      </c>
    </row>
    <row r="811" spans="1:21" x14ac:dyDescent="0.25">
      <c r="A811" s="19">
        <v>41484</v>
      </c>
      <c r="B811" s="12">
        <v>1.8495260971951311E-3</v>
      </c>
      <c r="C811" s="18">
        <v>9.4899184047082166</v>
      </c>
      <c r="D811" s="18">
        <v>5121.5100815952919</v>
      </c>
      <c r="E811" s="18">
        <v>27.015657796509842</v>
      </c>
      <c r="F811" s="18">
        <v>14579.784342203491</v>
      </c>
      <c r="G811" s="18">
        <v>36.505576201218062</v>
      </c>
      <c r="H811" s="18">
        <v>19701.294423798783</v>
      </c>
      <c r="I811">
        <v>0</v>
      </c>
      <c r="J811" s="18">
        <v>0</v>
      </c>
      <c r="K811" s="18">
        <v>0</v>
      </c>
      <c r="L811" s="18">
        <v>0</v>
      </c>
      <c r="M811" s="7">
        <v>0</v>
      </c>
      <c r="N811">
        <v>0</v>
      </c>
      <c r="O811" s="18">
        <v>0</v>
      </c>
      <c r="P811" s="7">
        <v>0</v>
      </c>
      <c r="Q811">
        <v>0</v>
      </c>
      <c r="R811">
        <v>0</v>
      </c>
      <c r="S811">
        <v>0</v>
      </c>
      <c r="T811">
        <v>5562</v>
      </c>
      <c r="U811">
        <v>9044.8000000000011</v>
      </c>
    </row>
    <row r="812" spans="1:21" x14ac:dyDescent="0.25">
      <c r="A812" s="19">
        <v>41485</v>
      </c>
      <c r="B812" s="12">
        <v>1.3950270591626124E-3</v>
      </c>
      <c r="C812" s="18">
        <v>34.638521879007662</v>
      </c>
      <c r="D812" s="18">
        <v>24795.361478120991</v>
      </c>
      <c r="E812" s="18">
        <v>14.464477565633464</v>
      </c>
      <c r="F812" s="18">
        <v>10354.135522434366</v>
      </c>
      <c r="G812" s="18">
        <v>49.102999444641128</v>
      </c>
      <c r="H812" s="18">
        <v>35149.497000555355</v>
      </c>
      <c r="I812">
        <v>0</v>
      </c>
      <c r="J812" s="18">
        <v>0</v>
      </c>
      <c r="K812" s="18">
        <v>0</v>
      </c>
      <c r="L812" s="18">
        <v>0</v>
      </c>
      <c r="M812" s="7">
        <v>0</v>
      </c>
      <c r="N812">
        <v>0</v>
      </c>
      <c r="O812" s="18">
        <v>0</v>
      </c>
      <c r="P812" s="7">
        <v>0</v>
      </c>
      <c r="Q812">
        <v>0</v>
      </c>
      <c r="R812">
        <v>0</v>
      </c>
      <c r="S812">
        <v>0</v>
      </c>
      <c r="T812">
        <v>4915.8</v>
      </c>
      <c r="U812">
        <v>5452.8</v>
      </c>
    </row>
    <row r="813" spans="1:21" x14ac:dyDescent="0.25">
      <c r="A813" s="19">
        <v>41486</v>
      </c>
      <c r="B813" s="12">
        <v>1.0520980292245685E-3</v>
      </c>
      <c r="C813" s="18">
        <v>21.220817249459547</v>
      </c>
      <c r="D813" s="18">
        <v>20148.779182750539</v>
      </c>
      <c r="E813" s="18">
        <v>12.821392633145207</v>
      </c>
      <c r="F813" s="18">
        <v>12173.678607366857</v>
      </c>
      <c r="G813" s="18">
        <v>34.042209882604752</v>
      </c>
      <c r="H813" s="18">
        <v>32322.457790117398</v>
      </c>
      <c r="I813">
        <v>0</v>
      </c>
      <c r="J813" s="18">
        <v>0</v>
      </c>
      <c r="K813" s="18">
        <v>0</v>
      </c>
      <c r="L813" s="18">
        <v>0</v>
      </c>
      <c r="M813" s="7">
        <v>0</v>
      </c>
      <c r="N813">
        <v>0</v>
      </c>
      <c r="O813" s="18">
        <v>0</v>
      </c>
      <c r="P813" s="7">
        <v>0</v>
      </c>
      <c r="Q813">
        <v>0</v>
      </c>
      <c r="R813">
        <v>0</v>
      </c>
      <c r="S813">
        <v>0</v>
      </c>
      <c r="T813">
        <v>2168.1</v>
      </c>
      <c r="U813">
        <v>10018.400000000001</v>
      </c>
    </row>
    <row r="814" spans="1:21" x14ac:dyDescent="0.25">
      <c r="A814" s="19">
        <v>41487</v>
      </c>
      <c r="B814" s="12">
        <v>7.9340169152464224E-4</v>
      </c>
      <c r="C814" s="18">
        <v>12.167608341221914</v>
      </c>
      <c r="D814" s="18">
        <v>15323.832391658778</v>
      </c>
      <c r="E814" s="18">
        <v>0</v>
      </c>
      <c r="F814" s="18">
        <v>0</v>
      </c>
      <c r="G814" s="18">
        <v>12.167608341221914</v>
      </c>
      <c r="H814" s="18">
        <v>15323.832391658778</v>
      </c>
      <c r="I814">
        <v>0</v>
      </c>
      <c r="J814" s="18">
        <v>0</v>
      </c>
      <c r="K814" s="18">
        <v>0</v>
      </c>
      <c r="L814" s="18">
        <v>0</v>
      </c>
      <c r="M814" s="7">
        <v>0</v>
      </c>
      <c r="N814">
        <v>0</v>
      </c>
      <c r="O814" s="18">
        <v>0</v>
      </c>
      <c r="P814" s="7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25">
      <c r="A815" s="19">
        <v>41488</v>
      </c>
      <c r="B815" s="12">
        <v>5.9827710487592167E-4</v>
      </c>
      <c r="C815" s="18">
        <v>1.6590224118209309</v>
      </c>
      <c r="D815" s="18">
        <v>2771.3409775881792</v>
      </c>
      <c r="E815" s="18">
        <v>6.3285752153774997</v>
      </c>
      <c r="F815" s="18">
        <v>10571.671424784623</v>
      </c>
      <c r="G815" s="18">
        <v>7.987597627198431</v>
      </c>
      <c r="H815" s="18">
        <v>13343.012402372802</v>
      </c>
      <c r="I815">
        <v>10578</v>
      </c>
      <c r="J815" s="18">
        <v>0</v>
      </c>
      <c r="K815">
        <v>0</v>
      </c>
      <c r="L815" s="18">
        <v>0</v>
      </c>
      <c r="M815" s="7">
        <v>0</v>
      </c>
      <c r="N815">
        <v>0</v>
      </c>
      <c r="O815" s="18">
        <v>0</v>
      </c>
      <c r="P815" s="7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25">
      <c r="A816" s="19">
        <v>41489</v>
      </c>
      <c r="B816" s="12">
        <v>4.5111865614977376E-4</v>
      </c>
      <c r="C816" s="18">
        <v>0.94644694060222534</v>
      </c>
      <c r="D816" s="18">
        <v>2097.0535530593979</v>
      </c>
      <c r="E816" s="18">
        <v>4.2274329267795299</v>
      </c>
      <c r="F816" s="18">
        <v>9366.7725670732198</v>
      </c>
      <c r="G816" s="18">
        <v>5.1738798673817552</v>
      </c>
      <c r="H816" s="18">
        <v>11463.826120132617</v>
      </c>
      <c r="I816">
        <v>8170</v>
      </c>
      <c r="J816" s="18">
        <v>0</v>
      </c>
      <c r="K816">
        <v>1201</v>
      </c>
      <c r="L816" s="18">
        <v>0</v>
      </c>
      <c r="M816" s="7">
        <v>0</v>
      </c>
      <c r="N816">
        <v>0</v>
      </c>
      <c r="O816" s="18">
        <v>0</v>
      </c>
      <c r="P816" s="7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25">
      <c r="A817" s="19">
        <v>41490</v>
      </c>
      <c r="B817" s="12">
        <v>3.401445079910248E-4</v>
      </c>
      <c r="C817" s="18">
        <v>0.88743702134858371</v>
      </c>
      <c r="D817" s="18">
        <v>2608.1125629786516</v>
      </c>
      <c r="E817" s="18">
        <v>2.2993768740193277</v>
      </c>
      <c r="F817" s="18">
        <v>6757.7006231259811</v>
      </c>
      <c r="G817" s="18">
        <v>3.1868138953679113</v>
      </c>
      <c r="H817" s="18">
        <v>9365.8131861046331</v>
      </c>
      <c r="I817">
        <v>5571</v>
      </c>
      <c r="J817" s="18">
        <v>0</v>
      </c>
      <c r="K817">
        <v>257</v>
      </c>
      <c r="L817" s="18">
        <v>0</v>
      </c>
      <c r="M817" s="7">
        <v>0</v>
      </c>
      <c r="N817">
        <v>0</v>
      </c>
      <c r="O817" s="18">
        <v>0</v>
      </c>
      <c r="P817" s="7">
        <v>0</v>
      </c>
      <c r="Q817">
        <v>0</v>
      </c>
      <c r="R817">
        <v>0</v>
      </c>
      <c r="S817">
        <v>932</v>
      </c>
      <c r="T817">
        <v>0</v>
      </c>
      <c r="U817">
        <v>0</v>
      </c>
    </row>
    <row r="818" spans="1:21" x14ac:dyDescent="0.25">
      <c r="A818" s="19">
        <v>41491</v>
      </c>
      <c r="B818" s="12">
        <v>2.5646273969848199E-4</v>
      </c>
      <c r="C818" s="18">
        <v>0.20876067011456434</v>
      </c>
      <c r="D818" s="18">
        <v>813.79123932988546</v>
      </c>
      <c r="E818" s="18">
        <v>2.6302818583476313</v>
      </c>
      <c r="F818" s="18">
        <v>10253.369718141652</v>
      </c>
      <c r="G818" s="18">
        <v>2.8390425284621958</v>
      </c>
      <c r="H818" s="18">
        <v>11067.160957471537</v>
      </c>
      <c r="I818">
        <v>9294</v>
      </c>
      <c r="J818" s="18">
        <v>0</v>
      </c>
      <c r="K818" s="18">
        <v>0</v>
      </c>
      <c r="L818" s="18">
        <v>150</v>
      </c>
      <c r="M818" s="7">
        <v>0</v>
      </c>
      <c r="N818">
        <v>0</v>
      </c>
      <c r="O818" s="18">
        <v>0</v>
      </c>
      <c r="P818" s="7">
        <v>0</v>
      </c>
      <c r="Q818">
        <v>0</v>
      </c>
      <c r="R818">
        <v>363</v>
      </c>
      <c r="S818">
        <v>449</v>
      </c>
      <c r="T818">
        <v>0</v>
      </c>
      <c r="U818">
        <v>0</v>
      </c>
    </row>
    <row r="819" spans="1:21" x14ac:dyDescent="0.25">
      <c r="A819" s="19">
        <v>41492</v>
      </c>
      <c r="B819" s="12">
        <v>1.9336423428273353E-4</v>
      </c>
      <c r="C819" s="18">
        <v>0.3339400326062808</v>
      </c>
      <c r="D819" s="18">
        <v>1726.6660599673937</v>
      </c>
      <c r="E819" s="18">
        <v>1.2471993111236312</v>
      </c>
      <c r="F819" s="18">
        <v>6448.7528006888761</v>
      </c>
      <c r="G819" s="18">
        <v>1.5811393437299119</v>
      </c>
      <c r="H819" s="18">
        <v>8175.4188606562693</v>
      </c>
      <c r="I819">
        <v>4314</v>
      </c>
      <c r="J819" s="18">
        <v>0</v>
      </c>
      <c r="K819">
        <v>1063</v>
      </c>
      <c r="L819" s="18">
        <v>0</v>
      </c>
      <c r="M819" s="7">
        <v>0</v>
      </c>
      <c r="N819">
        <v>0</v>
      </c>
      <c r="O819" s="18">
        <v>0</v>
      </c>
      <c r="P819" s="7">
        <v>0</v>
      </c>
      <c r="Q819">
        <v>0</v>
      </c>
      <c r="R819">
        <v>393</v>
      </c>
      <c r="S819">
        <v>680</v>
      </c>
      <c r="T819">
        <v>0</v>
      </c>
      <c r="U819">
        <v>0</v>
      </c>
    </row>
    <row r="820" spans="1:21" x14ac:dyDescent="0.25">
      <c r="A820" s="19">
        <v>41493</v>
      </c>
      <c r="B820" s="12">
        <v>1.4578783082486169E-4</v>
      </c>
      <c r="C820" s="18">
        <v>0.80416567482993706</v>
      </c>
      <c r="D820" s="18">
        <v>5515.1958343251699</v>
      </c>
      <c r="E820" s="18">
        <v>1.2741856414092911</v>
      </c>
      <c r="F820" s="18">
        <v>8738.7258143585914</v>
      </c>
      <c r="G820" s="18">
        <v>2.0783513162392282</v>
      </c>
      <c r="H820" s="18">
        <v>14253.921648683761</v>
      </c>
      <c r="I820">
        <v>4642</v>
      </c>
      <c r="J820" s="18">
        <v>0</v>
      </c>
      <c r="K820">
        <v>859</v>
      </c>
      <c r="L820" s="18">
        <v>0</v>
      </c>
      <c r="M820" s="7">
        <v>0</v>
      </c>
      <c r="N820">
        <v>0</v>
      </c>
      <c r="O820" s="18">
        <v>0</v>
      </c>
      <c r="P820" s="7">
        <v>0</v>
      </c>
      <c r="Q820">
        <v>0</v>
      </c>
      <c r="R820">
        <v>2721</v>
      </c>
      <c r="S820">
        <v>518</v>
      </c>
      <c r="T820">
        <v>0</v>
      </c>
      <c r="U820">
        <v>0</v>
      </c>
    </row>
    <row r="821" spans="1:21" x14ac:dyDescent="0.25">
      <c r="A821" s="19">
        <v>41494</v>
      </c>
      <c r="B821" s="12">
        <v>1.0991610134458707E-4</v>
      </c>
      <c r="C821" s="18">
        <v>0.34524647432334798</v>
      </c>
      <c r="D821" s="18">
        <v>3140.6547535256768</v>
      </c>
      <c r="E821" s="18">
        <v>0.79524299322808745</v>
      </c>
      <c r="F821" s="18">
        <v>7234.2047570067716</v>
      </c>
      <c r="G821" s="18">
        <v>1.1404894675514354</v>
      </c>
      <c r="H821" s="18">
        <v>10374.859510532449</v>
      </c>
      <c r="I821">
        <v>6203</v>
      </c>
      <c r="J821" s="18">
        <v>0</v>
      </c>
      <c r="K821" s="18">
        <v>0</v>
      </c>
      <c r="L821" s="18">
        <v>0</v>
      </c>
      <c r="M821" s="7">
        <v>0</v>
      </c>
      <c r="N821">
        <v>0</v>
      </c>
      <c r="O821" s="18">
        <v>0</v>
      </c>
      <c r="P821" s="7">
        <v>0</v>
      </c>
      <c r="Q821">
        <v>0</v>
      </c>
      <c r="R821">
        <v>812</v>
      </c>
      <c r="S821">
        <v>220</v>
      </c>
      <c r="T821">
        <v>0</v>
      </c>
      <c r="U821">
        <v>0</v>
      </c>
    </row>
    <row r="822" spans="1:21" x14ac:dyDescent="0.25">
      <c r="A822" s="19">
        <v>41495</v>
      </c>
      <c r="B822" s="12">
        <v>8.287003527862602E-5</v>
      </c>
      <c r="C822" s="18">
        <v>0.16723173119226731</v>
      </c>
      <c r="D822" s="18">
        <v>2017.8327682688077</v>
      </c>
      <c r="E822" s="18">
        <v>0.61066928996819514</v>
      </c>
      <c r="F822" s="18">
        <v>7368.3893307100316</v>
      </c>
      <c r="G822" s="18">
        <v>0.77790102116046245</v>
      </c>
      <c r="H822" s="18">
        <v>9386.2220989788402</v>
      </c>
      <c r="I822">
        <v>6860</v>
      </c>
      <c r="J822" s="18">
        <v>0</v>
      </c>
      <c r="K822">
        <v>15</v>
      </c>
      <c r="L822" s="18">
        <v>319</v>
      </c>
      <c r="M822" s="7">
        <v>0</v>
      </c>
      <c r="N822">
        <v>0</v>
      </c>
      <c r="O822" s="18">
        <v>0</v>
      </c>
      <c r="P822" s="7">
        <v>0</v>
      </c>
      <c r="Q822">
        <v>1</v>
      </c>
      <c r="R822">
        <v>174</v>
      </c>
      <c r="S822">
        <v>0</v>
      </c>
      <c r="T822">
        <v>0</v>
      </c>
      <c r="U822">
        <v>0</v>
      </c>
    </row>
    <row r="823" spans="1:21" x14ac:dyDescent="0.25">
      <c r="A823" s="19">
        <v>41496</v>
      </c>
      <c r="B823" s="12">
        <v>6.2478535498122767E-5</v>
      </c>
      <c r="C823" s="18">
        <v>0.13395398010797521</v>
      </c>
      <c r="D823" s="18">
        <v>2143.8660460198921</v>
      </c>
      <c r="E823" s="18">
        <v>0.49995324105597838</v>
      </c>
      <c r="F823" s="18">
        <v>8001.5000467589443</v>
      </c>
      <c r="G823" s="18">
        <v>0.63390722116395359</v>
      </c>
      <c r="H823" s="18">
        <v>10145.366092778837</v>
      </c>
      <c r="I823">
        <v>7341</v>
      </c>
      <c r="J823" s="18">
        <v>0</v>
      </c>
      <c r="K823">
        <v>322</v>
      </c>
      <c r="L823" s="18">
        <v>0</v>
      </c>
      <c r="M823" s="7">
        <v>0</v>
      </c>
      <c r="N823">
        <v>0</v>
      </c>
      <c r="O823" s="18">
        <v>0</v>
      </c>
      <c r="P823" s="7">
        <v>0</v>
      </c>
      <c r="Q823">
        <v>0</v>
      </c>
      <c r="R823">
        <v>0</v>
      </c>
      <c r="S823">
        <v>207</v>
      </c>
      <c r="T823">
        <v>0</v>
      </c>
      <c r="U823">
        <v>0</v>
      </c>
    </row>
    <row r="824" spans="1:21" x14ac:dyDescent="0.25">
      <c r="A824" s="19">
        <v>41497</v>
      </c>
      <c r="B824" s="12">
        <v>4.7104454542257201E-5</v>
      </c>
      <c r="C824" s="18">
        <v>0.12421444662793224</v>
      </c>
      <c r="D824" s="18">
        <v>2636.8757855533722</v>
      </c>
      <c r="E824" s="18">
        <v>0.28239120498083192</v>
      </c>
      <c r="F824" s="18">
        <v>5994.7176087950193</v>
      </c>
      <c r="G824" s="18">
        <v>0.40660565160876416</v>
      </c>
      <c r="H824" s="18">
        <v>8631.5933943483906</v>
      </c>
      <c r="I824">
        <v>4898</v>
      </c>
      <c r="J824" s="18">
        <v>0</v>
      </c>
      <c r="K824">
        <v>594</v>
      </c>
      <c r="L824" s="18">
        <v>0</v>
      </c>
      <c r="M824" s="7">
        <v>0</v>
      </c>
      <c r="N824">
        <v>0</v>
      </c>
      <c r="O824" s="18">
        <v>0</v>
      </c>
      <c r="P824" s="7">
        <v>0</v>
      </c>
      <c r="Q824">
        <v>0</v>
      </c>
      <c r="R824">
        <v>0</v>
      </c>
      <c r="S824">
        <v>503</v>
      </c>
      <c r="T824">
        <v>0</v>
      </c>
      <c r="U824">
        <v>0</v>
      </c>
    </row>
    <row r="825" spans="1:21" x14ac:dyDescent="0.25">
      <c r="A825" s="19">
        <v>41498</v>
      </c>
      <c r="B825" s="12">
        <v>3.5513336308024002E-5</v>
      </c>
      <c r="C825" s="18">
        <v>0.12795455071781048</v>
      </c>
      <c r="D825" s="18">
        <v>3602.8720454492823</v>
      </c>
      <c r="E825" s="18">
        <v>0.22511903885656415</v>
      </c>
      <c r="F825" s="18">
        <v>6338.774880961143</v>
      </c>
      <c r="G825" s="18">
        <v>0.35307358957437462</v>
      </c>
      <c r="H825" s="18">
        <v>9941.6469264104253</v>
      </c>
      <c r="I825">
        <v>6126</v>
      </c>
      <c r="J825" s="18">
        <v>0</v>
      </c>
      <c r="K825">
        <v>96</v>
      </c>
      <c r="L825" s="18">
        <v>0</v>
      </c>
      <c r="M825" s="7">
        <v>0</v>
      </c>
      <c r="N825">
        <v>0</v>
      </c>
      <c r="O825" s="18">
        <v>0</v>
      </c>
      <c r="P825" s="7">
        <v>0</v>
      </c>
      <c r="Q825">
        <v>0</v>
      </c>
      <c r="R825">
        <v>0</v>
      </c>
      <c r="S825">
        <v>117</v>
      </c>
      <c r="T825">
        <v>0</v>
      </c>
      <c r="U825">
        <v>0</v>
      </c>
    </row>
    <row r="826" spans="1:21" x14ac:dyDescent="0.25">
      <c r="A826" s="19">
        <v>41499</v>
      </c>
      <c r="B826" s="12">
        <v>2.6774398951712186E-5</v>
      </c>
      <c r="C826" s="18">
        <v>6.2973386334427062E-2</v>
      </c>
      <c r="D826" s="18">
        <v>2351.9370266136657</v>
      </c>
      <c r="E826" s="18">
        <v>0.15842411859728101</v>
      </c>
      <c r="F826" s="18">
        <v>5916.8415758814026</v>
      </c>
      <c r="G826" s="18">
        <v>0.22139750493170807</v>
      </c>
      <c r="H826" s="18">
        <v>8268.7786024950692</v>
      </c>
      <c r="I826">
        <v>5916</v>
      </c>
      <c r="J826" s="18">
        <v>0</v>
      </c>
      <c r="K826">
        <v>1</v>
      </c>
      <c r="L826" s="18">
        <v>0</v>
      </c>
      <c r="M826" s="7">
        <v>0</v>
      </c>
      <c r="N826">
        <v>0</v>
      </c>
      <c r="O826" s="18">
        <v>0</v>
      </c>
      <c r="P826" s="7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25">
      <c r="A827" s="19">
        <v>41500</v>
      </c>
      <c r="B827" s="12">
        <v>2.0185850503451341E-5</v>
      </c>
      <c r="C827" s="18">
        <v>5.0282953604097291E-2</v>
      </c>
      <c r="D827" s="18">
        <v>2490.949717046396</v>
      </c>
      <c r="E827" s="18">
        <v>0.1685114800028118</v>
      </c>
      <c r="F827" s="18">
        <v>8347.8314885199979</v>
      </c>
      <c r="G827" s="18">
        <v>0.21879443360690909</v>
      </c>
      <c r="H827" s="18">
        <v>10838.781205566394</v>
      </c>
      <c r="I827">
        <v>7319</v>
      </c>
      <c r="J827" s="18">
        <v>0</v>
      </c>
      <c r="K827" s="18">
        <v>0</v>
      </c>
      <c r="L827" s="18">
        <v>0</v>
      </c>
      <c r="M827" s="7">
        <v>0</v>
      </c>
      <c r="N827">
        <v>0</v>
      </c>
      <c r="O827" s="18">
        <v>0</v>
      </c>
      <c r="P827" s="7">
        <v>0</v>
      </c>
      <c r="Q827">
        <v>0</v>
      </c>
      <c r="R827">
        <v>485</v>
      </c>
      <c r="S827">
        <v>544</v>
      </c>
      <c r="T827">
        <v>0</v>
      </c>
      <c r="U827">
        <v>0</v>
      </c>
    </row>
    <row r="828" spans="1:21" x14ac:dyDescent="0.25">
      <c r="A828" s="19">
        <v>41501</v>
      </c>
      <c r="B828" s="12">
        <v>1.5218563847008149E-5</v>
      </c>
      <c r="C828" s="18">
        <v>2.803259460618901E-2</v>
      </c>
      <c r="D828" s="18">
        <v>1841.9719674053938</v>
      </c>
      <c r="E828" s="18">
        <v>0.12664888833480181</v>
      </c>
      <c r="F828" s="18">
        <v>8321.8733511116643</v>
      </c>
      <c r="G828" s="18">
        <v>0.15468148294099082</v>
      </c>
      <c r="H828" s="18">
        <v>10163.845318517058</v>
      </c>
      <c r="I828">
        <v>7569</v>
      </c>
      <c r="J828" s="18">
        <v>0</v>
      </c>
      <c r="K828" s="18">
        <v>48</v>
      </c>
      <c r="L828" s="18">
        <v>0</v>
      </c>
      <c r="M828" s="7">
        <v>0</v>
      </c>
      <c r="N828">
        <v>0</v>
      </c>
      <c r="O828" s="18">
        <v>0</v>
      </c>
      <c r="P828" s="7">
        <v>0</v>
      </c>
      <c r="Q828">
        <v>1</v>
      </c>
      <c r="R828">
        <v>465</v>
      </c>
      <c r="S828">
        <v>239</v>
      </c>
      <c r="T828">
        <v>0</v>
      </c>
      <c r="U828">
        <v>0</v>
      </c>
    </row>
    <row r="829" spans="1:21" x14ac:dyDescent="0.25">
      <c r="A829" s="19">
        <v>41502</v>
      </c>
      <c r="B829" s="12">
        <v>1.1473601393086064E-5</v>
      </c>
      <c r="C829" s="18">
        <v>1.8587234256799423E-2</v>
      </c>
      <c r="D829" s="18">
        <v>1619.9814127657432</v>
      </c>
      <c r="E829" s="18">
        <v>5.9938093677481596E-2</v>
      </c>
      <c r="F829" s="18">
        <v>5223.9400619063226</v>
      </c>
      <c r="G829" s="18">
        <v>7.852532793428102E-2</v>
      </c>
      <c r="H829" s="18">
        <v>6843.9214746720663</v>
      </c>
      <c r="I829">
        <v>4790</v>
      </c>
      <c r="J829" s="18">
        <v>0</v>
      </c>
      <c r="K829" s="18">
        <v>0</v>
      </c>
      <c r="L829" s="18">
        <v>73</v>
      </c>
      <c r="M829" s="7">
        <v>0</v>
      </c>
      <c r="N829">
        <v>0</v>
      </c>
      <c r="O829" s="18">
        <v>0</v>
      </c>
      <c r="P829" s="7">
        <v>0</v>
      </c>
      <c r="Q829">
        <v>11</v>
      </c>
      <c r="R829">
        <v>347</v>
      </c>
      <c r="S829">
        <v>3</v>
      </c>
      <c r="T829">
        <v>0</v>
      </c>
      <c r="U829">
        <v>0</v>
      </c>
    </row>
    <row r="830" spans="1:21" x14ac:dyDescent="0.25">
      <c r="A830" s="19">
        <v>41503</v>
      </c>
      <c r="B830" s="12">
        <v>8.6501859790644176E-6</v>
      </c>
      <c r="C830" s="18">
        <v>6.6000919020261506E-3</v>
      </c>
      <c r="D830" s="18">
        <v>762.99339990809801</v>
      </c>
      <c r="E830" s="18">
        <v>3.5439811956226919E-2</v>
      </c>
      <c r="F830" s="18">
        <v>4096.9645601880438</v>
      </c>
      <c r="G830" s="18">
        <v>4.2039903858253069E-2</v>
      </c>
      <c r="H830" s="18">
        <v>4859.9579600961415</v>
      </c>
      <c r="I830">
        <v>4024</v>
      </c>
      <c r="J830" s="18">
        <v>0</v>
      </c>
      <c r="K830" s="18">
        <v>0</v>
      </c>
      <c r="L830" s="18">
        <v>0</v>
      </c>
      <c r="M830" s="7">
        <v>0</v>
      </c>
      <c r="N830">
        <v>0</v>
      </c>
      <c r="O830" s="18">
        <v>0</v>
      </c>
      <c r="P830" s="7">
        <v>0</v>
      </c>
      <c r="Q830">
        <v>0</v>
      </c>
      <c r="R830">
        <v>0</v>
      </c>
      <c r="S830">
        <v>73</v>
      </c>
      <c r="T830">
        <v>0</v>
      </c>
      <c r="U830">
        <v>0</v>
      </c>
    </row>
    <row r="831" spans="1:21" x14ac:dyDescent="0.25">
      <c r="A831" s="19">
        <v>41504</v>
      </c>
      <c r="B831" s="12">
        <v>6.5215500277826521E-6</v>
      </c>
      <c r="C831" s="18">
        <v>6.5867655280604787E-3</v>
      </c>
      <c r="D831" s="18">
        <v>1009.993413234472</v>
      </c>
      <c r="E831" s="18">
        <v>3.0162168878494766E-2</v>
      </c>
      <c r="F831" s="18">
        <v>4624.9698378311214</v>
      </c>
      <c r="G831" s="18">
        <v>3.6748934406555245E-2</v>
      </c>
      <c r="H831" s="18">
        <v>5634.9632510655938</v>
      </c>
      <c r="I831">
        <v>4115</v>
      </c>
      <c r="J831" s="18">
        <v>0</v>
      </c>
      <c r="K831" s="18">
        <v>0</v>
      </c>
      <c r="L831" s="18">
        <v>0</v>
      </c>
      <c r="M831" s="7">
        <v>0</v>
      </c>
      <c r="N831">
        <v>0</v>
      </c>
      <c r="O831" s="18">
        <v>0</v>
      </c>
      <c r="P831" s="7">
        <v>0</v>
      </c>
      <c r="Q831">
        <v>0</v>
      </c>
      <c r="R831">
        <v>0</v>
      </c>
      <c r="S831">
        <v>510</v>
      </c>
      <c r="T831">
        <v>0</v>
      </c>
      <c r="U831">
        <v>0</v>
      </c>
    </row>
    <row r="832" spans="1:21" x14ac:dyDescent="0.25">
      <c r="A832" s="19">
        <v>41505</v>
      </c>
      <c r="B832" s="12">
        <v>4.9167257895055272E-6</v>
      </c>
      <c r="C832" s="18">
        <v>1.1657556846917605E-2</v>
      </c>
      <c r="D832" s="18">
        <v>2370.9883424431532</v>
      </c>
      <c r="E832" s="18">
        <v>1.6185861299052196E-2</v>
      </c>
      <c r="F832" s="18">
        <v>3291.9838141387008</v>
      </c>
      <c r="G832" s="18">
        <v>2.78434181459698E-2</v>
      </c>
      <c r="H832" s="18">
        <v>5662.9721565818545</v>
      </c>
      <c r="I832">
        <v>2870</v>
      </c>
      <c r="J832" s="18">
        <v>0</v>
      </c>
      <c r="K832" s="18">
        <v>0</v>
      </c>
      <c r="L832" s="18">
        <v>0</v>
      </c>
      <c r="M832" s="7">
        <v>0</v>
      </c>
      <c r="N832">
        <v>0</v>
      </c>
      <c r="O832" s="18">
        <v>0</v>
      </c>
      <c r="P832" s="7">
        <v>0</v>
      </c>
      <c r="Q832">
        <v>0</v>
      </c>
      <c r="R832">
        <v>0</v>
      </c>
      <c r="S832">
        <v>422</v>
      </c>
      <c r="T832">
        <v>0</v>
      </c>
      <c r="U832">
        <v>0</v>
      </c>
    </row>
    <row r="833" spans="1:21" x14ac:dyDescent="0.25">
      <c r="A833" s="19">
        <v>41506</v>
      </c>
      <c r="B833" s="12">
        <v>3.7068155329667007E-6</v>
      </c>
      <c r="C833" s="18">
        <v>6.850195104922463E-3</v>
      </c>
      <c r="D833" s="18">
        <v>1847.993149804895</v>
      </c>
      <c r="E833" s="18">
        <v>1.5576038869526077E-2</v>
      </c>
      <c r="F833" s="18">
        <v>4201.9844239611302</v>
      </c>
      <c r="G833" s="18">
        <v>2.2426233974448539E-2</v>
      </c>
      <c r="H833" s="18">
        <v>6049.9775737660257</v>
      </c>
      <c r="I833">
        <v>3976</v>
      </c>
      <c r="J833" s="18">
        <v>0</v>
      </c>
      <c r="K833" s="18">
        <v>0</v>
      </c>
      <c r="L833" s="18">
        <v>0</v>
      </c>
      <c r="M833" s="7">
        <v>0</v>
      </c>
      <c r="N833">
        <v>0</v>
      </c>
      <c r="O833" s="18">
        <v>0</v>
      </c>
      <c r="P833" s="7">
        <v>0</v>
      </c>
      <c r="Q833">
        <v>1</v>
      </c>
      <c r="R833">
        <v>0</v>
      </c>
      <c r="S833">
        <v>225</v>
      </c>
      <c r="T833">
        <v>0</v>
      </c>
      <c r="U833">
        <v>0</v>
      </c>
    </row>
    <row r="834" spans="1:21" x14ac:dyDescent="0.25">
      <c r="A834" s="19">
        <v>41507</v>
      </c>
      <c r="B834" s="12">
        <v>2.7946397443967541E-6</v>
      </c>
      <c r="C834" s="18">
        <v>7.500813073960888E-3</v>
      </c>
      <c r="D834" s="18">
        <v>2683.9924991869261</v>
      </c>
      <c r="E834" s="18">
        <v>9.0574274115898801E-3</v>
      </c>
      <c r="F834" s="18">
        <v>3240.9909425725882</v>
      </c>
      <c r="G834" s="18">
        <v>1.6558240485550768E-2</v>
      </c>
      <c r="H834" s="18">
        <v>5924.9834417595139</v>
      </c>
      <c r="I834">
        <v>2807</v>
      </c>
      <c r="J834" s="18">
        <v>0</v>
      </c>
      <c r="K834" s="18">
        <v>0</v>
      </c>
      <c r="L834" s="18">
        <v>0</v>
      </c>
      <c r="M834" s="7">
        <v>0</v>
      </c>
      <c r="N834">
        <v>0</v>
      </c>
      <c r="O834" s="18">
        <v>0</v>
      </c>
      <c r="P834" s="7">
        <v>0</v>
      </c>
      <c r="Q834">
        <v>0</v>
      </c>
      <c r="R834">
        <v>163</v>
      </c>
      <c r="S834">
        <v>271</v>
      </c>
      <c r="T834">
        <v>0</v>
      </c>
      <c r="U834">
        <v>0</v>
      </c>
    </row>
    <row r="835" spans="1:21" x14ac:dyDescent="0.25">
      <c r="A835" s="19">
        <v>41508</v>
      </c>
      <c r="B835" s="12">
        <v>2.1069323462574729E-6</v>
      </c>
      <c r="C835" s="18">
        <v>5.2673308656436824E-3</v>
      </c>
      <c r="D835" s="18">
        <v>2499.9947326691345</v>
      </c>
      <c r="E835" s="18">
        <v>5.0039643223614982E-3</v>
      </c>
      <c r="F835" s="18">
        <v>2374.9949960356776</v>
      </c>
      <c r="G835" s="18">
        <v>1.0271295188005181E-2</v>
      </c>
      <c r="H835" s="18">
        <v>4874.9897287048116</v>
      </c>
      <c r="I835">
        <v>2238</v>
      </c>
      <c r="J835" s="18">
        <v>0</v>
      </c>
      <c r="K835" s="18">
        <v>0</v>
      </c>
      <c r="L835" s="18">
        <v>0</v>
      </c>
      <c r="M835" s="7">
        <v>0</v>
      </c>
      <c r="N835">
        <v>0</v>
      </c>
      <c r="O835" s="18">
        <v>0</v>
      </c>
      <c r="P835" s="7">
        <v>0</v>
      </c>
      <c r="Q835">
        <v>0</v>
      </c>
      <c r="R835">
        <v>0</v>
      </c>
      <c r="S835">
        <v>119</v>
      </c>
      <c r="T835">
        <v>0</v>
      </c>
      <c r="U835">
        <v>0</v>
      </c>
    </row>
    <row r="836" spans="1:21" x14ac:dyDescent="0.25">
      <c r="A836" s="19">
        <v>41509</v>
      </c>
      <c r="B836" s="12">
        <v>1.5884563188128809E-6</v>
      </c>
      <c r="C836" s="18">
        <v>2.227015758975659E-3</v>
      </c>
      <c r="D836" s="18">
        <v>1401.997772984241</v>
      </c>
      <c r="E836" s="18">
        <v>3.6868071159646965E-3</v>
      </c>
      <c r="F836" s="18">
        <v>2320.9963131928839</v>
      </c>
      <c r="G836" s="18">
        <v>5.9138228749403554E-3</v>
      </c>
      <c r="H836" s="18">
        <v>3722.9940861771247</v>
      </c>
      <c r="I836">
        <v>2303</v>
      </c>
      <c r="J836" s="18">
        <v>0</v>
      </c>
      <c r="K836" s="18">
        <v>0</v>
      </c>
      <c r="L836" s="18">
        <v>0</v>
      </c>
      <c r="M836" s="7">
        <v>0</v>
      </c>
      <c r="N836">
        <v>0</v>
      </c>
      <c r="O836" s="18">
        <v>0</v>
      </c>
      <c r="P836" s="7">
        <v>0</v>
      </c>
      <c r="Q836">
        <v>0</v>
      </c>
      <c r="R836">
        <v>0</v>
      </c>
      <c r="S836">
        <v>18</v>
      </c>
      <c r="T836">
        <v>0</v>
      </c>
      <c r="U836">
        <v>0</v>
      </c>
    </row>
    <row r="837" spans="1:21" x14ac:dyDescent="0.25">
      <c r="A837" s="19">
        <v>41510</v>
      </c>
      <c r="B837" s="12">
        <v>1.1975672400410531E-6</v>
      </c>
      <c r="C837" s="18">
        <v>3.1232553620270664E-3</v>
      </c>
      <c r="D837" s="18">
        <v>2607.996876744638</v>
      </c>
      <c r="E837" s="18">
        <v>2.0945451028318018E-3</v>
      </c>
      <c r="F837" s="18">
        <v>1748.9979054548971</v>
      </c>
      <c r="G837" s="18">
        <v>5.2178004648588683E-3</v>
      </c>
      <c r="H837" s="18">
        <v>4356.9947821995356</v>
      </c>
      <c r="I837">
        <v>1749</v>
      </c>
      <c r="J837" s="18">
        <v>0</v>
      </c>
      <c r="K837" s="18">
        <v>0</v>
      </c>
      <c r="L837" s="18">
        <v>0</v>
      </c>
      <c r="M837" s="7">
        <v>0</v>
      </c>
      <c r="N837">
        <v>0</v>
      </c>
      <c r="O837" s="18">
        <v>0</v>
      </c>
      <c r="P837" s="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25">
      <c r="A838" s="19">
        <v>41511</v>
      </c>
      <c r="B838" s="12">
        <v>9.0286848908327499E-7</v>
      </c>
      <c r="C838" s="18">
        <v>1.6269690173280615E-3</v>
      </c>
      <c r="D838" s="18">
        <v>1801.9983730309827</v>
      </c>
      <c r="E838" s="18">
        <v>1.608911647546396E-3</v>
      </c>
      <c r="F838" s="18">
        <v>1781.9983910883525</v>
      </c>
      <c r="G838" s="18">
        <v>3.2358806648744576E-3</v>
      </c>
      <c r="H838" s="18">
        <v>3583.9967641193352</v>
      </c>
      <c r="I838">
        <v>1479</v>
      </c>
      <c r="J838" s="18">
        <v>0</v>
      </c>
      <c r="K838" s="18">
        <v>0</v>
      </c>
      <c r="L838" s="18">
        <v>0</v>
      </c>
      <c r="M838" s="7">
        <v>0</v>
      </c>
      <c r="N838">
        <v>0</v>
      </c>
      <c r="O838" s="18">
        <v>0</v>
      </c>
      <c r="P838" s="7">
        <v>0</v>
      </c>
      <c r="Q838">
        <v>0</v>
      </c>
      <c r="R838">
        <v>303</v>
      </c>
      <c r="S838">
        <v>0</v>
      </c>
      <c r="T838">
        <v>0</v>
      </c>
      <c r="U838">
        <v>0</v>
      </c>
    </row>
    <row r="839" spans="1:21" x14ac:dyDescent="0.25">
      <c r="A839" s="19">
        <v>41512</v>
      </c>
      <c r="B839" s="12">
        <v>6.8068950287436536E-7</v>
      </c>
      <c r="C839" s="18">
        <v>1.516576212404086E-3</v>
      </c>
      <c r="D839" s="18">
        <v>2227.9984834237875</v>
      </c>
      <c r="E839" s="18">
        <v>1.3430003891711229E-3</v>
      </c>
      <c r="F839" s="18">
        <v>1972.9986569996108</v>
      </c>
      <c r="G839" s="18">
        <v>2.8595766015752089E-3</v>
      </c>
      <c r="H839" s="18">
        <v>4200.9971404233984</v>
      </c>
      <c r="I839">
        <v>1876</v>
      </c>
      <c r="J839" s="18">
        <v>0</v>
      </c>
      <c r="K839" s="18">
        <v>0</v>
      </c>
      <c r="L839" s="18">
        <v>0</v>
      </c>
      <c r="M839" s="7">
        <v>0</v>
      </c>
      <c r="N839">
        <v>0</v>
      </c>
      <c r="O839" s="18">
        <v>0</v>
      </c>
      <c r="P839" s="7">
        <v>0</v>
      </c>
      <c r="Q839">
        <v>0</v>
      </c>
      <c r="R839">
        <v>0</v>
      </c>
      <c r="S839">
        <v>97</v>
      </c>
      <c r="T839">
        <v>0</v>
      </c>
      <c r="U839">
        <v>0</v>
      </c>
    </row>
    <row r="840" spans="1:21" x14ac:dyDescent="0.25">
      <c r="A840" s="19">
        <v>41513</v>
      </c>
      <c r="B840" s="12">
        <v>5.1318456639748433E-7</v>
      </c>
      <c r="C840" s="18">
        <v>1.819239287879082E-3</v>
      </c>
      <c r="D840" s="18">
        <v>3544.9981807607123</v>
      </c>
      <c r="E840" s="18">
        <v>9.4733870956975608E-4</v>
      </c>
      <c r="F840" s="18">
        <v>1845.9990526612905</v>
      </c>
      <c r="G840" s="18">
        <v>2.766577997448838E-3</v>
      </c>
      <c r="H840" s="18">
        <v>5390.9972334220029</v>
      </c>
      <c r="I840">
        <v>1708</v>
      </c>
      <c r="J840" s="18">
        <v>0</v>
      </c>
      <c r="K840" s="18">
        <v>138</v>
      </c>
      <c r="L840" s="18">
        <v>0</v>
      </c>
      <c r="M840" s="7">
        <v>0</v>
      </c>
      <c r="N840">
        <v>0</v>
      </c>
      <c r="O840" s="18">
        <v>0</v>
      </c>
      <c r="P840" s="7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25">
      <c r="A841" s="19">
        <v>41514</v>
      </c>
      <c r="B841" s="12">
        <v>3.8689944115155583E-7</v>
      </c>
      <c r="C841" s="18">
        <v>1.5298003903132518E-3</v>
      </c>
      <c r="D841" s="18">
        <v>3953.9984701996095</v>
      </c>
      <c r="E841" s="18">
        <v>0</v>
      </c>
      <c r="F841" s="18">
        <v>0</v>
      </c>
      <c r="G841" s="18">
        <v>1.5298003903132518E-3</v>
      </c>
      <c r="H841" s="18">
        <v>3953.9984701996095</v>
      </c>
      <c r="I841">
        <v>0</v>
      </c>
      <c r="J841" s="18">
        <v>0</v>
      </c>
      <c r="K841" s="18">
        <v>0</v>
      </c>
      <c r="L841" s="18">
        <v>0</v>
      </c>
      <c r="M841" s="7">
        <v>0</v>
      </c>
      <c r="N841">
        <v>0</v>
      </c>
      <c r="O841" s="18">
        <v>0</v>
      </c>
      <c r="P841" s="7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25">
      <c r="A842" s="19">
        <v>41515</v>
      </c>
      <c r="B842" s="12">
        <v>2.9169071469326013E-7</v>
      </c>
      <c r="C842" s="18">
        <v>4.8683180282305116E-4</v>
      </c>
      <c r="D842" s="18">
        <v>1668.9995131681972</v>
      </c>
      <c r="E842" s="18">
        <v>0</v>
      </c>
      <c r="F842" s="18">
        <v>0</v>
      </c>
      <c r="G842" s="18">
        <v>4.8683180282305116E-4</v>
      </c>
      <c r="H842" s="18">
        <v>1668.9995131681972</v>
      </c>
      <c r="I842">
        <v>0</v>
      </c>
      <c r="J842" s="18">
        <v>0</v>
      </c>
      <c r="K842" s="18">
        <v>0</v>
      </c>
      <c r="L842" s="18">
        <v>0</v>
      </c>
      <c r="M842" s="7">
        <v>0</v>
      </c>
      <c r="N842">
        <v>0</v>
      </c>
      <c r="O842" s="18">
        <v>0</v>
      </c>
      <c r="P842" s="7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25">
      <c r="A843" s="19">
        <v>41516</v>
      </c>
      <c r="B843" s="12">
        <v>2.1991107246321917E-7</v>
      </c>
      <c r="C843" s="18">
        <v>1.5362987522280491E-3</v>
      </c>
      <c r="D843" s="18">
        <v>6985.9984637012476</v>
      </c>
      <c r="E843" s="18">
        <v>0</v>
      </c>
      <c r="F843" s="18">
        <v>0</v>
      </c>
      <c r="G843" s="18">
        <v>1.5362987522280491E-3</v>
      </c>
      <c r="H843" s="18">
        <v>6985.9984637012476</v>
      </c>
      <c r="I843">
        <v>0</v>
      </c>
      <c r="J843" s="18">
        <v>0</v>
      </c>
      <c r="K843" s="18">
        <v>0</v>
      </c>
      <c r="L843" s="18">
        <v>0</v>
      </c>
      <c r="M843" s="7">
        <v>0</v>
      </c>
      <c r="N843">
        <v>0</v>
      </c>
      <c r="O843" s="18">
        <v>0</v>
      </c>
      <c r="P843" s="7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25">
      <c r="A844" s="19">
        <v>41517</v>
      </c>
      <c r="B844" s="12">
        <v>1.6579505790481619E-7</v>
      </c>
      <c r="C844" s="18">
        <v>9.1983098125592022E-4</v>
      </c>
      <c r="D844" s="18">
        <v>5547.9990801690192</v>
      </c>
      <c r="E844" s="18">
        <v>0</v>
      </c>
      <c r="F844" s="18">
        <v>0</v>
      </c>
      <c r="G844" s="18">
        <v>9.1983098125592022E-4</v>
      </c>
      <c r="H844" s="18">
        <v>5547.9990801690192</v>
      </c>
      <c r="I844">
        <v>0</v>
      </c>
      <c r="J844" s="18">
        <v>0</v>
      </c>
      <c r="K844" s="18">
        <v>0</v>
      </c>
      <c r="L844" s="18">
        <v>0</v>
      </c>
      <c r="M844" s="7">
        <v>0</v>
      </c>
      <c r="N844">
        <v>0</v>
      </c>
      <c r="O844" s="18">
        <v>0</v>
      </c>
      <c r="P844" s="7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25">
      <c r="A845" s="19">
        <v>41518</v>
      </c>
      <c r="B845" s="12">
        <v>4.0643688510755283E-5</v>
      </c>
      <c r="C845" s="18">
        <v>0.21476125009083091</v>
      </c>
      <c r="D845" s="18">
        <v>5283.7852387499088</v>
      </c>
      <c r="E845" s="18">
        <v>0</v>
      </c>
      <c r="F845" s="18">
        <v>0</v>
      </c>
      <c r="G845" s="18">
        <v>0.21476125009083091</v>
      </c>
      <c r="H845" s="18">
        <v>5283.7852387499088</v>
      </c>
      <c r="I845">
        <v>0</v>
      </c>
      <c r="J845" s="18">
        <v>0</v>
      </c>
      <c r="K845" s="18">
        <v>0</v>
      </c>
      <c r="L845" s="18">
        <v>0</v>
      </c>
      <c r="M845" s="7">
        <v>0</v>
      </c>
      <c r="N845">
        <v>0</v>
      </c>
      <c r="O845" s="18">
        <v>0</v>
      </c>
      <c r="P845" s="7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 s="19">
        <v>41519</v>
      </c>
      <c r="B846" s="12">
        <v>4.0643688510755283E-5</v>
      </c>
      <c r="C846" s="18">
        <v>0.20805504148655629</v>
      </c>
      <c r="D846" s="18">
        <v>5118.7919449585133</v>
      </c>
      <c r="E846" s="18">
        <v>0</v>
      </c>
      <c r="F846" s="18">
        <v>0</v>
      </c>
      <c r="G846" s="18">
        <v>0.20805504148655629</v>
      </c>
      <c r="H846" s="18">
        <v>5118.7919449585133</v>
      </c>
      <c r="I846">
        <v>0</v>
      </c>
      <c r="J846" s="18">
        <v>0</v>
      </c>
      <c r="K846" s="18">
        <v>0</v>
      </c>
      <c r="L846" s="18">
        <v>0</v>
      </c>
      <c r="M846" s="7">
        <v>0</v>
      </c>
      <c r="N846">
        <v>0</v>
      </c>
      <c r="O846" s="18">
        <v>0</v>
      </c>
      <c r="P846" s="7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25">
      <c r="A847" s="19">
        <v>41520</v>
      </c>
      <c r="B847" s="12">
        <v>0</v>
      </c>
      <c r="C847" s="18">
        <v>0</v>
      </c>
      <c r="D847" s="18">
        <v>3517.81</v>
      </c>
      <c r="E847" s="18">
        <v>0</v>
      </c>
      <c r="F847" s="18">
        <v>0</v>
      </c>
      <c r="G847" s="18">
        <v>0</v>
      </c>
      <c r="H847" s="18">
        <v>3517.81</v>
      </c>
      <c r="I847">
        <v>0</v>
      </c>
      <c r="J847" s="18">
        <v>0</v>
      </c>
      <c r="K847" s="18">
        <v>0</v>
      </c>
      <c r="L847" s="18">
        <v>0</v>
      </c>
      <c r="M847" s="7">
        <v>0</v>
      </c>
      <c r="N847">
        <v>0</v>
      </c>
      <c r="O847" s="18">
        <v>0</v>
      </c>
      <c r="P847" s="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25">
      <c r="A848" s="19">
        <v>41521</v>
      </c>
      <c r="B848" s="12">
        <v>0</v>
      </c>
      <c r="C848" s="18">
        <v>0</v>
      </c>
      <c r="D848" s="18">
        <v>3381.23</v>
      </c>
      <c r="E848" s="18">
        <v>0</v>
      </c>
      <c r="F848" s="18">
        <v>0</v>
      </c>
      <c r="G848" s="18">
        <v>0</v>
      </c>
      <c r="H848" s="18">
        <v>3381.23</v>
      </c>
      <c r="I848">
        <v>0</v>
      </c>
      <c r="J848" s="18">
        <v>0</v>
      </c>
      <c r="K848" s="18">
        <v>0</v>
      </c>
      <c r="L848" s="18">
        <v>0</v>
      </c>
      <c r="M848" s="7">
        <v>0</v>
      </c>
      <c r="N848">
        <v>0</v>
      </c>
      <c r="O848" s="18">
        <v>0</v>
      </c>
      <c r="P848" s="7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25">
      <c r="A849" s="19">
        <v>41522</v>
      </c>
      <c r="B849" s="12">
        <v>0</v>
      </c>
      <c r="C849" s="18">
        <v>0</v>
      </c>
      <c r="D849" s="18">
        <v>3249.9500000000003</v>
      </c>
      <c r="E849" s="18">
        <v>0</v>
      </c>
      <c r="F849" s="18">
        <v>0</v>
      </c>
      <c r="G849" s="18">
        <v>0</v>
      </c>
      <c r="H849" s="18">
        <v>3249.9500000000003</v>
      </c>
      <c r="I849">
        <v>0</v>
      </c>
      <c r="J849" s="18">
        <v>0</v>
      </c>
      <c r="K849" s="18">
        <v>0</v>
      </c>
      <c r="L849" s="18">
        <v>0</v>
      </c>
      <c r="M849" s="7">
        <v>0</v>
      </c>
      <c r="N849">
        <v>0</v>
      </c>
      <c r="O849" s="18">
        <v>0</v>
      </c>
      <c r="P849" s="7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25">
      <c r="A850" s="19">
        <v>41523</v>
      </c>
      <c r="B850" s="12">
        <v>0</v>
      </c>
      <c r="C850" s="18">
        <v>0</v>
      </c>
      <c r="D850" s="18">
        <v>3123.7599999999998</v>
      </c>
      <c r="E850" s="18">
        <v>0</v>
      </c>
      <c r="F850" s="18">
        <v>0</v>
      </c>
      <c r="G850" s="18">
        <v>0</v>
      </c>
      <c r="H850" s="18">
        <v>3123.7599999999998</v>
      </c>
      <c r="I850">
        <v>0</v>
      </c>
      <c r="J850" s="18">
        <v>0</v>
      </c>
      <c r="K850" s="18">
        <v>0</v>
      </c>
      <c r="L850" s="18">
        <v>0</v>
      </c>
      <c r="M850" s="7">
        <v>0</v>
      </c>
      <c r="N850">
        <v>0</v>
      </c>
      <c r="O850" s="18">
        <v>0</v>
      </c>
      <c r="P850" s="7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25">
      <c r="A851" s="19">
        <v>41524</v>
      </c>
      <c r="B851" s="12">
        <v>0</v>
      </c>
      <c r="C851" s="18">
        <v>0</v>
      </c>
      <c r="D851" s="18">
        <v>3002.48</v>
      </c>
      <c r="E851" s="18">
        <v>0</v>
      </c>
      <c r="F851" s="18">
        <v>0</v>
      </c>
      <c r="G851" s="18">
        <v>0</v>
      </c>
      <c r="H851" s="18">
        <v>3002.48</v>
      </c>
      <c r="I851">
        <v>0</v>
      </c>
      <c r="J851" s="18">
        <v>0</v>
      </c>
      <c r="K851" s="18">
        <v>0</v>
      </c>
      <c r="L851" s="18">
        <v>0</v>
      </c>
      <c r="M851" s="7">
        <v>0</v>
      </c>
      <c r="N851">
        <v>0</v>
      </c>
      <c r="O851" s="18">
        <v>0</v>
      </c>
      <c r="P851" s="7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25">
      <c r="A852" s="19">
        <v>41525</v>
      </c>
      <c r="B852" s="12">
        <v>0</v>
      </c>
      <c r="C852" s="18">
        <v>0</v>
      </c>
      <c r="D852" s="18">
        <v>2885.9</v>
      </c>
      <c r="E852" s="18">
        <v>0</v>
      </c>
      <c r="F852" s="18">
        <v>0</v>
      </c>
      <c r="G852" s="18">
        <v>0</v>
      </c>
      <c r="H852" s="18">
        <v>2885.9</v>
      </c>
      <c r="I852">
        <v>0</v>
      </c>
      <c r="J852" s="18">
        <v>0</v>
      </c>
      <c r="K852" s="18">
        <v>0</v>
      </c>
      <c r="L852" s="18">
        <v>0</v>
      </c>
      <c r="M852" s="7">
        <v>0</v>
      </c>
      <c r="N852">
        <v>0</v>
      </c>
      <c r="O852" s="18">
        <v>0</v>
      </c>
      <c r="P852" s="7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25">
      <c r="A853" s="19">
        <v>41526</v>
      </c>
      <c r="B853" s="12">
        <v>0</v>
      </c>
      <c r="C853" s="18">
        <v>0</v>
      </c>
      <c r="D853" s="18">
        <v>2773.85</v>
      </c>
      <c r="E853" s="18">
        <v>0</v>
      </c>
      <c r="F853" s="18">
        <v>0</v>
      </c>
      <c r="G853" s="18">
        <v>0</v>
      </c>
      <c r="H853" s="18">
        <v>2773.85</v>
      </c>
      <c r="I853">
        <v>0</v>
      </c>
      <c r="J853" s="18">
        <v>0</v>
      </c>
      <c r="K853" s="18">
        <v>0</v>
      </c>
      <c r="L853" s="18">
        <v>0</v>
      </c>
      <c r="M853" s="7">
        <v>0</v>
      </c>
      <c r="N853">
        <v>0</v>
      </c>
      <c r="O853" s="18">
        <v>0</v>
      </c>
      <c r="P853" s="7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25">
      <c r="A854" s="19">
        <v>41527</v>
      </c>
      <c r="B854" s="12">
        <v>0</v>
      </c>
      <c r="C854" s="18">
        <v>0</v>
      </c>
      <c r="D854" s="18">
        <v>2666.15</v>
      </c>
      <c r="E854" s="18">
        <v>0</v>
      </c>
      <c r="F854" s="18">
        <v>0</v>
      </c>
      <c r="G854" s="18">
        <v>0</v>
      </c>
      <c r="H854" s="18">
        <v>2666.15</v>
      </c>
      <c r="I854">
        <v>0</v>
      </c>
      <c r="J854" s="18">
        <v>0</v>
      </c>
      <c r="K854" s="18">
        <v>0</v>
      </c>
      <c r="L854" s="18">
        <v>0</v>
      </c>
      <c r="M854" s="7">
        <v>0</v>
      </c>
      <c r="N854">
        <v>0</v>
      </c>
      <c r="O854" s="18">
        <v>0</v>
      </c>
      <c r="P854" s="7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25">
      <c r="A855" s="19">
        <v>41528</v>
      </c>
      <c r="B855" s="12">
        <v>0</v>
      </c>
      <c r="C855" s="18">
        <v>0</v>
      </c>
      <c r="D855" s="18">
        <v>2562.63</v>
      </c>
      <c r="E855" s="18">
        <v>0</v>
      </c>
      <c r="F855" s="18">
        <v>0</v>
      </c>
      <c r="G855" s="18">
        <v>0</v>
      </c>
      <c r="H855" s="18">
        <v>2562.63</v>
      </c>
      <c r="I855">
        <v>0</v>
      </c>
      <c r="J855" s="18">
        <v>0</v>
      </c>
      <c r="K855" s="18">
        <v>0</v>
      </c>
      <c r="L855" s="18">
        <v>0</v>
      </c>
      <c r="M855" s="7">
        <v>0</v>
      </c>
      <c r="N855">
        <v>0</v>
      </c>
      <c r="O855" s="18">
        <v>0</v>
      </c>
      <c r="P855" s="7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25">
      <c r="A856" s="19">
        <v>41529</v>
      </c>
      <c r="B856" s="12">
        <v>0</v>
      </c>
      <c r="C856" s="18">
        <v>0</v>
      </c>
      <c r="D856" s="18">
        <v>2463.13</v>
      </c>
      <c r="E856" s="18">
        <v>0</v>
      </c>
      <c r="F856" s="18">
        <v>0</v>
      </c>
      <c r="G856" s="18">
        <v>0</v>
      </c>
      <c r="H856" s="18">
        <v>2463.13</v>
      </c>
      <c r="I856">
        <v>0</v>
      </c>
      <c r="J856" s="18">
        <v>0</v>
      </c>
      <c r="K856" s="18">
        <v>0</v>
      </c>
      <c r="L856" s="18">
        <v>0</v>
      </c>
      <c r="M856" s="7">
        <v>0</v>
      </c>
      <c r="N856">
        <v>0</v>
      </c>
      <c r="O856" s="18">
        <v>0</v>
      </c>
      <c r="P856" s="7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25">
      <c r="A857" s="19">
        <v>41530</v>
      </c>
      <c r="B857" s="12">
        <v>0</v>
      </c>
      <c r="C857" s="18">
        <v>0</v>
      </c>
      <c r="D857" s="18">
        <v>2367.5</v>
      </c>
      <c r="E857" s="18">
        <v>0</v>
      </c>
      <c r="F857" s="18">
        <v>0</v>
      </c>
      <c r="G857" s="18">
        <v>0</v>
      </c>
      <c r="H857" s="18">
        <v>2367.5</v>
      </c>
      <c r="I857">
        <v>0</v>
      </c>
      <c r="J857" s="18">
        <v>0</v>
      </c>
      <c r="K857" s="18">
        <v>0</v>
      </c>
      <c r="L857" s="18">
        <v>0</v>
      </c>
      <c r="M857" s="7">
        <v>0</v>
      </c>
      <c r="N857">
        <v>0</v>
      </c>
      <c r="O857" s="18">
        <v>0</v>
      </c>
      <c r="P857" s="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25">
      <c r="A858" s="19">
        <v>41531</v>
      </c>
      <c r="B858" s="12">
        <v>0</v>
      </c>
      <c r="C858" s="18">
        <v>0</v>
      </c>
      <c r="D858" s="18">
        <v>2275.5700000000002</v>
      </c>
      <c r="E858" s="18">
        <v>0</v>
      </c>
      <c r="F858" s="18">
        <v>0</v>
      </c>
      <c r="G858" s="18">
        <v>0</v>
      </c>
      <c r="H858" s="18">
        <v>2275.5700000000002</v>
      </c>
      <c r="I858">
        <v>0</v>
      </c>
      <c r="J858" s="18">
        <v>0</v>
      </c>
      <c r="K858" s="18">
        <v>0</v>
      </c>
      <c r="L858" s="18">
        <v>0</v>
      </c>
      <c r="M858" s="7">
        <v>0</v>
      </c>
      <c r="N858">
        <v>0</v>
      </c>
      <c r="O858" s="18">
        <v>0</v>
      </c>
      <c r="P858" s="7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25">
      <c r="A859" s="19">
        <v>41532</v>
      </c>
      <c r="B859" s="12">
        <v>0</v>
      </c>
      <c r="C859" s="18">
        <v>0</v>
      </c>
      <c r="D859" s="18">
        <v>2187.2199999999998</v>
      </c>
      <c r="E859" s="18">
        <v>0</v>
      </c>
      <c r="F859" s="18">
        <v>0</v>
      </c>
      <c r="G859" s="18">
        <v>0</v>
      </c>
      <c r="H859" s="18">
        <v>2187.2199999999998</v>
      </c>
      <c r="I859">
        <v>0</v>
      </c>
      <c r="J859" s="18">
        <v>0</v>
      </c>
      <c r="K859" s="18">
        <v>0</v>
      </c>
      <c r="L859" s="18">
        <v>0</v>
      </c>
      <c r="M859" s="7">
        <v>0</v>
      </c>
      <c r="N859">
        <v>0</v>
      </c>
      <c r="O859" s="18">
        <v>0</v>
      </c>
      <c r="P859" s="7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25">
      <c r="A860" s="19">
        <v>41533</v>
      </c>
      <c r="B860" s="12">
        <v>0</v>
      </c>
      <c r="C860" s="18">
        <v>0</v>
      </c>
      <c r="D860" s="18">
        <v>2102.3000000000002</v>
      </c>
      <c r="E860" s="18">
        <v>0</v>
      </c>
      <c r="F860" s="18">
        <v>0</v>
      </c>
      <c r="G860" s="18">
        <v>0</v>
      </c>
      <c r="H860" s="18">
        <v>2102.3000000000002</v>
      </c>
      <c r="I860">
        <v>0</v>
      </c>
      <c r="J860" s="18">
        <v>0</v>
      </c>
      <c r="K860" s="18">
        <v>0</v>
      </c>
      <c r="L860" s="18">
        <v>0</v>
      </c>
      <c r="M860" s="7">
        <v>0</v>
      </c>
      <c r="N860">
        <v>0</v>
      </c>
      <c r="O860" s="18">
        <v>0</v>
      </c>
      <c r="P860" s="7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25">
      <c r="A861" s="19">
        <v>41534</v>
      </c>
      <c r="B861" s="12">
        <v>0</v>
      </c>
      <c r="C861" s="18">
        <v>0</v>
      </c>
      <c r="D861" s="18">
        <v>2020.67</v>
      </c>
      <c r="E861" s="18">
        <v>0</v>
      </c>
      <c r="F861" s="18">
        <v>0</v>
      </c>
      <c r="G861" s="18">
        <v>0</v>
      </c>
      <c r="H861" s="18">
        <v>2020.67</v>
      </c>
      <c r="I861">
        <v>0</v>
      </c>
      <c r="J861" s="18">
        <v>0</v>
      </c>
      <c r="K861" s="18">
        <v>0</v>
      </c>
      <c r="L861" s="18">
        <v>0</v>
      </c>
      <c r="M861" s="7">
        <v>0</v>
      </c>
      <c r="N861">
        <v>0</v>
      </c>
      <c r="O861" s="18">
        <v>0</v>
      </c>
      <c r="P861" s="7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25">
      <c r="A862" s="19">
        <v>41535</v>
      </c>
      <c r="B862" s="12">
        <v>0</v>
      </c>
      <c r="C862" s="18">
        <v>0</v>
      </c>
      <c r="D862" s="18">
        <v>1942.21</v>
      </c>
      <c r="E862" s="18">
        <v>0</v>
      </c>
      <c r="F862" s="18">
        <v>0</v>
      </c>
      <c r="G862" s="18">
        <v>0</v>
      </c>
      <c r="H862" s="18">
        <v>1942.21</v>
      </c>
      <c r="I862">
        <v>0</v>
      </c>
      <c r="J862" s="18">
        <v>0</v>
      </c>
      <c r="K862" s="18">
        <v>0</v>
      </c>
      <c r="L862" s="18">
        <v>0</v>
      </c>
      <c r="M862" s="7">
        <v>0</v>
      </c>
      <c r="N862">
        <v>0</v>
      </c>
      <c r="O862" s="18">
        <v>0</v>
      </c>
      <c r="P862" s="7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 s="19">
        <v>41536</v>
      </c>
      <c r="B863" s="12">
        <v>0</v>
      </c>
      <c r="C863" s="18">
        <v>0</v>
      </c>
      <c r="D863" s="18">
        <v>1866.8</v>
      </c>
      <c r="E863" s="18">
        <v>0</v>
      </c>
      <c r="F863" s="18">
        <v>0</v>
      </c>
      <c r="G863" s="18">
        <v>0</v>
      </c>
      <c r="H863" s="18">
        <v>1866.8</v>
      </c>
      <c r="I863">
        <v>0</v>
      </c>
      <c r="J863" s="18">
        <v>0</v>
      </c>
      <c r="K863" s="18">
        <v>0</v>
      </c>
      <c r="L863" s="18">
        <v>0</v>
      </c>
      <c r="M863" s="7">
        <v>0</v>
      </c>
      <c r="N863">
        <v>0</v>
      </c>
      <c r="O863" s="18">
        <v>0</v>
      </c>
      <c r="P863" s="7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25">
      <c r="A864" s="19">
        <v>41537</v>
      </c>
      <c r="B864" s="12">
        <v>0</v>
      </c>
      <c r="C864" s="18">
        <v>0</v>
      </c>
      <c r="D864" s="18">
        <v>1794.32</v>
      </c>
      <c r="E864" s="18">
        <v>0</v>
      </c>
      <c r="F864" s="18">
        <v>0</v>
      </c>
      <c r="G864" s="18">
        <v>0</v>
      </c>
      <c r="H864" s="18">
        <v>1794.32</v>
      </c>
      <c r="I864">
        <v>0</v>
      </c>
      <c r="J864" s="18">
        <v>0</v>
      </c>
      <c r="K864" s="18">
        <v>0</v>
      </c>
      <c r="L864" s="18">
        <v>0</v>
      </c>
      <c r="M864" s="7">
        <v>0</v>
      </c>
      <c r="N864">
        <v>0</v>
      </c>
      <c r="O864" s="18">
        <v>0</v>
      </c>
      <c r="P864" s="7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 s="19">
        <v>41538</v>
      </c>
      <c r="B865" s="12">
        <v>0</v>
      </c>
      <c r="C865" s="18">
        <v>0</v>
      </c>
      <c r="D865" s="18">
        <v>1724.65</v>
      </c>
      <c r="E865" s="18">
        <v>0</v>
      </c>
      <c r="F865" s="18">
        <v>0</v>
      </c>
      <c r="G865" s="18">
        <v>0</v>
      </c>
      <c r="H865" s="18">
        <v>1724.65</v>
      </c>
      <c r="I865">
        <v>0</v>
      </c>
      <c r="J865" s="18">
        <v>0</v>
      </c>
      <c r="K865" s="18">
        <v>0</v>
      </c>
      <c r="L865" s="18">
        <v>0</v>
      </c>
      <c r="M865" s="7">
        <v>0</v>
      </c>
      <c r="N865">
        <v>0</v>
      </c>
      <c r="O865" s="18">
        <v>0</v>
      </c>
      <c r="P865" s="7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25">
      <c r="A866" s="19">
        <v>41539</v>
      </c>
      <c r="B866" s="12">
        <v>0</v>
      </c>
      <c r="C866" s="18">
        <v>0</v>
      </c>
      <c r="D866" s="18">
        <v>1657.69</v>
      </c>
      <c r="E866" s="18">
        <v>0</v>
      </c>
      <c r="F866" s="18">
        <v>0</v>
      </c>
      <c r="G866" s="18">
        <v>0</v>
      </c>
      <c r="H866" s="18">
        <v>1657.69</v>
      </c>
      <c r="I866">
        <v>0</v>
      </c>
      <c r="J866" s="18">
        <v>0</v>
      </c>
      <c r="K866" s="18">
        <v>0</v>
      </c>
      <c r="L866" s="18">
        <v>0</v>
      </c>
      <c r="M866" s="7">
        <v>0</v>
      </c>
      <c r="N866">
        <v>0</v>
      </c>
      <c r="O866" s="18">
        <v>0</v>
      </c>
      <c r="P866" s="7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 s="19">
        <v>41540</v>
      </c>
      <c r="B867" s="12">
        <v>0</v>
      </c>
      <c r="C867" s="18">
        <v>0</v>
      </c>
      <c r="D867" s="18">
        <v>1593.33</v>
      </c>
      <c r="E867" s="18">
        <v>0</v>
      </c>
      <c r="F867" s="18">
        <v>0</v>
      </c>
      <c r="G867" s="18">
        <v>0</v>
      </c>
      <c r="H867" s="18">
        <v>1593.33</v>
      </c>
      <c r="I867">
        <v>0</v>
      </c>
      <c r="J867" s="18">
        <v>0</v>
      </c>
      <c r="K867" s="18">
        <v>0</v>
      </c>
      <c r="L867" s="18">
        <v>0</v>
      </c>
      <c r="M867" s="7">
        <v>0</v>
      </c>
      <c r="N867">
        <v>0</v>
      </c>
      <c r="O867" s="18">
        <v>0</v>
      </c>
      <c r="P867" s="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 s="19">
        <v>41541</v>
      </c>
      <c r="B868" s="12">
        <v>0</v>
      </c>
      <c r="C868" s="18">
        <v>0</v>
      </c>
      <c r="D868" s="18">
        <v>1531.46</v>
      </c>
      <c r="E868" s="18">
        <v>0</v>
      </c>
      <c r="F868" s="18">
        <v>0</v>
      </c>
      <c r="G868" s="18">
        <v>0</v>
      </c>
      <c r="H868" s="18">
        <v>1531.46</v>
      </c>
      <c r="I868">
        <v>0</v>
      </c>
      <c r="J868" s="18">
        <v>0</v>
      </c>
      <c r="K868" s="18">
        <v>0</v>
      </c>
      <c r="L868" s="18">
        <v>0</v>
      </c>
      <c r="M868" s="7">
        <v>0</v>
      </c>
      <c r="N868">
        <v>0</v>
      </c>
      <c r="O868" s="18">
        <v>0</v>
      </c>
      <c r="P868" s="7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 s="19">
        <v>41542</v>
      </c>
      <c r="B869" s="12">
        <v>0</v>
      </c>
      <c r="C869" s="18">
        <v>0</v>
      </c>
      <c r="D869" s="18">
        <v>1472</v>
      </c>
      <c r="E869" s="18">
        <v>0</v>
      </c>
      <c r="F869" s="18">
        <v>0</v>
      </c>
      <c r="G869" s="18">
        <v>0</v>
      </c>
      <c r="H869" s="18">
        <v>1472</v>
      </c>
      <c r="I869">
        <v>0</v>
      </c>
      <c r="J869" s="18">
        <v>0</v>
      </c>
      <c r="K869" s="18">
        <v>0</v>
      </c>
      <c r="L869" s="18">
        <v>0</v>
      </c>
      <c r="M869" s="7">
        <v>0</v>
      </c>
      <c r="N869">
        <v>0</v>
      </c>
      <c r="O869" s="18">
        <v>0</v>
      </c>
      <c r="P869" s="7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25">
      <c r="A870" s="19">
        <v>41543</v>
      </c>
      <c r="B870" s="12">
        <v>0</v>
      </c>
      <c r="C870" s="18">
        <v>0</v>
      </c>
      <c r="D870" s="18">
        <v>1414.85</v>
      </c>
      <c r="E870" s="18">
        <v>0</v>
      </c>
      <c r="F870" s="18">
        <v>0</v>
      </c>
      <c r="G870" s="18">
        <v>0</v>
      </c>
      <c r="H870" s="18">
        <v>1414.85</v>
      </c>
      <c r="I870">
        <v>0</v>
      </c>
      <c r="J870" s="18">
        <v>0</v>
      </c>
      <c r="K870" s="18">
        <v>0</v>
      </c>
      <c r="L870" s="18">
        <v>0</v>
      </c>
      <c r="M870" s="7">
        <v>0</v>
      </c>
      <c r="N870">
        <v>0</v>
      </c>
      <c r="O870" s="18">
        <v>0</v>
      </c>
      <c r="P870" s="7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 s="19">
        <v>41544</v>
      </c>
      <c r="B871" s="12">
        <v>0</v>
      </c>
      <c r="C871" s="18">
        <v>0</v>
      </c>
      <c r="D871" s="18">
        <v>1359.9099999999999</v>
      </c>
      <c r="E871" s="18">
        <v>0</v>
      </c>
      <c r="F871" s="18">
        <v>0</v>
      </c>
      <c r="G871" s="18">
        <v>0</v>
      </c>
      <c r="H871" s="18">
        <v>1359.9099999999999</v>
      </c>
      <c r="I871">
        <v>0</v>
      </c>
      <c r="J871" s="18">
        <v>0</v>
      </c>
      <c r="K871" s="18">
        <v>0</v>
      </c>
      <c r="L871" s="18">
        <v>0</v>
      </c>
      <c r="M871" s="7">
        <v>0</v>
      </c>
      <c r="N871">
        <v>0</v>
      </c>
      <c r="O871" s="18">
        <v>0</v>
      </c>
      <c r="P871" s="7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 s="19">
        <v>41545</v>
      </c>
      <c r="B872" s="12">
        <v>0</v>
      </c>
      <c r="C872" s="18">
        <v>0</v>
      </c>
      <c r="D872" s="18">
        <v>1307.1099999999999</v>
      </c>
      <c r="E872" s="18">
        <v>0</v>
      </c>
      <c r="F872" s="18">
        <v>0</v>
      </c>
      <c r="G872" s="18">
        <v>0</v>
      </c>
      <c r="H872" s="18">
        <v>1307.1099999999999</v>
      </c>
      <c r="I872">
        <v>0</v>
      </c>
      <c r="J872" s="18">
        <v>0</v>
      </c>
      <c r="K872" s="18">
        <v>0</v>
      </c>
      <c r="L872" s="18">
        <v>0</v>
      </c>
      <c r="M872" s="7">
        <v>0</v>
      </c>
      <c r="N872">
        <v>0</v>
      </c>
      <c r="O872" s="18">
        <v>0</v>
      </c>
      <c r="P872" s="7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25">
      <c r="A873" s="19">
        <v>41546</v>
      </c>
      <c r="B873" s="12">
        <v>0</v>
      </c>
      <c r="C873" s="18">
        <v>0</v>
      </c>
      <c r="D873" s="18">
        <v>1256.3599999999999</v>
      </c>
      <c r="E873" s="18">
        <v>0</v>
      </c>
      <c r="F873" s="18">
        <v>0</v>
      </c>
      <c r="G873" s="18">
        <v>0</v>
      </c>
      <c r="H873" s="18">
        <v>1256.3599999999999</v>
      </c>
      <c r="I873">
        <v>0</v>
      </c>
      <c r="J873" s="18">
        <v>0</v>
      </c>
      <c r="K873" s="18">
        <v>0</v>
      </c>
      <c r="L873" s="18">
        <v>0</v>
      </c>
      <c r="M873" s="7">
        <v>0</v>
      </c>
      <c r="N873">
        <v>0</v>
      </c>
      <c r="O873" s="18">
        <v>0</v>
      </c>
      <c r="P873" s="7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 s="19">
        <v>41547</v>
      </c>
      <c r="B874" s="12">
        <v>0</v>
      </c>
      <c r="C874" s="18">
        <v>0</v>
      </c>
      <c r="D874" s="18">
        <v>1207.5800000000002</v>
      </c>
      <c r="E874" s="18">
        <v>0</v>
      </c>
      <c r="F874" s="18">
        <v>0</v>
      </c>
      <c r="G874" s="18">
        <v>0</v>
      </c>
      <c r="H874" s="18">
        <v>1207.5800000000002</v>
      </c>
      <c r="I874">
        <v>0</v>
      </c>
      <c r="J874" s="18">
        <v>0</v>
      </c>
      <c r="K874" s="18">
        <v>0</v>
      </c>
      <c r="L874" s="18">
        <v>0</v>
      </c>
      <c r="M874" s="7">
        <v>0</v>
      </c>
      <c r="N874">
        <v>0</v>
      </c>
      <c r="O874" s="18">
        <v>0</v>
      </c>
      <c r="P874" s="7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 s="19">
        <v>41784</v>
      </c>
      <c r="B875" s="12">
        <v>1</v>
      </c>
      <c r="C875" s="18">
        <v>54</v>
      </c>
      <c r="D875" s="18">
        <v>0</v>
      </c>
      <c r="E875" s="18">
        <v>0</v>
      </c>
      <c r="F875" s="18">
        <v>0</v>
      </c>
      <c r="G875" s="18">
        <v>54</v>
      </c>
      <c r="H875" s="18">
        <v>0</v>
      </c>
      <c r="I875">
        <v>0</v>
      </c>
      <c r="J875" s="18">
        <v>0</v>
      </c>
      <c r="K875" s="18">
        <v>0</v>
      </c>
      <c r="L875" s="18">
        <v>0</v>
      </c>
      <c r="M875" s="7">
        <v>0</v>
      </c>
      <c r="N875">
        <v>0</v>
      </c>
      <c r="O875" s="18">
        <v>0</v>
      </c>
      <c r="P875" s="7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 s="19">
        <v>41785</v>
      </c>
      <c r="B876" s="12">
        <v>1</v>
      </c>
      <c r="C876" s="18">
        <v>96.974331022162318</v>
      </c>
      <c r="D876" s="18">
        <v>0</v>
      </c>
      <c r="E876" s="18">
        <v>0</v>
      </c>
      <c r="F876" s="18">
        <v>0</v>
      </c>
      <c r="G876" s="18">
        <v>96.974331022162318</v>
      </c>
      <c r="H876" s="18">
        <v>0</v>
      </c>
      <c r="I876">
        <v>0</v>
      </c>
      <c r="J876" s="18">
        <v>0</v>
      </c>
      <c r="K876" s="18">
        <v>0</v>
      </c>
      <c r="L876" s="18">
        <v>0</v>
      </c>
      <c r="M876" s="7">
        <v>0</v>
      </c>
      <c r="N876">
        <v>0</v>
      </c>
      <c r="O876" s="18">
        <v>0</v>
      </c>
      <c r="P876" s="7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25">
      <c r="A877" s="19">
        <v>41786</v>
      </c>
      <c r="B877" s="12">
        <v>1</v>
      </c>
      <c r="C877" s="18">
        <v>41.986519943837095</v>
      </c>
      <c r="D877" s="18">
        <v>0</v>
      </c>
      <c r="E877" s="18">
        <v>0</v>
      </c>
      <c r="F877" s="18">
        <v>0</v>
      </c>
      <c r="G877" s="18">
        <v>41.986519943837095</v>
      </c>
      <c r="H877" s="18">
        <v>0</v>
      </c>
      <c r="I877">
        <v>0</v>
      </c>
      <c r="J877" s="18">
        <v>0</v>
      </c>
      <c r="K877" s="18">
        <v>0</v>
      </c>
      <c r="L877" s="18">
        <v>0</v>
      </c>
      <c r="M877" s="7">
        <v>0</v>
      </c>
      <c r="N877">
        <v>0</v>
      </c>
      <c r="O877" s="18">
        <v>0</v>
      </c>
      <c r="P877" s="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25">
      <c r="A878" s="19">
        <v>41787</v>
      </c>
      <c r="B878" s="12">
        <v>1</v>
      </c>
      <c r="C878" s="18">
        <v>119.95328847781219</v>
      </c>
      <c r="D878" s="18">
        <v>0</v>
      </c>
      <c r="E878" s="18">
        <v>0</v>
      </c>
      <c r="F878" s="18">
        <v>0</v>
      </c>
      <c r="G878" s="18">
        <v>119.95328847781219</v>
      </c>
      <c r="H878" s="18">
        <v>0</v>
      </c>
      <c r="I878">
        <v>0</v>
      </c>
      <c r="J878" s="18">
        <v>0</v>
      </c>
      <c r="K878" s="18">
        <v>0</v>
      </c>
      <c r="L878" s="18">
        <v>0</v>
      </c>
      <c r="M878" s="7">
        <v>0</v>
      </c>
      <c r="N878">
        <v>0</v>
      </c>
      <c r="O878" s="18">
        <v>0</v>
      </c>
      <c r="P878" s="7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25">
      <c r="A879" s="19">
        <v>41788</v>
      </c>
      <c r="B879" s="12">
        <v>1</v>
      </c>
      <c r="C879" s="18">
        <v>178.91549355125829</v>
      </c>
      <c r="D879" s="18">
        <v>0</v>
      </c>
      <c r="E879" s="18">
        <v>0</v>
      </c>
      <c r="F879" s="18">
        <v>0</v>
      </c>
      <c r="G879" s="18">
        <v>178.91549355125829</v>
      </c>
      <c r="H879" s="18">
        <v>0</v>
      </c>
      <c r="I879">
        <v>0</v>
      </c>
      <c r="J879" s="18">
        <v>0</v>
      </c>
      <c r="K879" s="18">
        <v>0</v>
      </c>
      <c r="L879" s="18">
        <v>0</v>
      </c>
      <c r="M879" s="7">
        <v>0</v>
      </c>
      <c r="N879">
        <v>0</v>
      </c>
      <c r="O879" s="18">
        <v>0</v>
      </c>
      <c r="P879" s="7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25">
      <c r="A880" s="19">
        <v>41789</v>
      </c>
      <c r="B880" s="12">
        <v>1</v>
      </c>
      <c r="C880" s="18">
        <v>230.86773796887832</v>
      </c>
      <c r="D880" s="18">
        <v>0</v>
      </c>
      <c r="E880" s="18">
        <v>0</v>
      </c>
      <c r="F880" s="18">
        <v>0</v>
      </c>
      <c r="G880" s="18">
        <v>230.86773796887832</v>
      </c>
      <c r="H880" s="18">
        <v>0</v>
      </c>
      <c r="I880">
        <v>0</v>
      </c>
      <c r="J880" s="18">
        <v>0</v>
      </c>
      <c r="K880" s="18">
        <v>0</v>
      </c>
      <c r="L880" s="18">
        <v>0</v>
      </c>
      <c r="M880" s="7">
        <v>0</v>
      </c>
      <c r="N880">
        <v>0</v>
      </c>
      <c r="O880" s="18">
        <v>0</v>
      </c>
      <c r="P880" s="7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25">
      <c r="A881" s="19">
        <v>41790</v>
      </c>
      <c r="B881" s="12">
        <v>1</v>
      </c>
      <c r="C881" s="18">
        <v>302.78960135646207</v>
      </c>
      <c r="D881" s="18">
        <v>0</v>
      </c>
      <c r="E881" s="18">
        <v>0</v>
      </c>
      <c r="F881" s="18">
        <v>0</v>
      </c>
      <c r="G881" s="18">
        <v>302.78960135646207</v>
      </c>
      <c r="H881" s="18">
        <v>0</v>
      </c>
      <c r="I881">
        <v>0</v>
      </c>
      <c r="J881" s="18">
        <v>0</v>
      </c>
      <c r="K881" s="18">
        <v>0</v>
      </c>
      <c r="L881" s="18">
        <v>0</v>
      </c>
      <c r="M881" s="7">
        <v>0</v>
      </c>
      <c r="N881">
        <v>0</v>
      </c>
      <c r="O881" s="18">
        <v>0</v>
      </c>
      <c r="P881" s="7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25">
      <c r="A882" s="19">
        <v>41791</v>
      </c>
      <c r="B882" s="12">
        <v>1</v>
      </c>
      <c r="C882" s="18">
        <v>476.5983160101228</v>
      </c>
      <c r="D882" s="18">
        <v>0</v>
      </c>
      <c r="E882" s="18">
        <v>0</v>
      </c>
      <c r="F882" s="18">
        <v>0</v>
      </c>
      <c r="G882" s="18">
        <v>476.5983160101228</v>
      </c>
      <c r="H882" s="18">
        <v>0</v>
      </c>
      <c r="I882">
        <v>0</v>
      </c>
      <c r="J882" s="18">
        <v>0</v>
      </c>
      <c r="K882" s="18">
        <v>0</v>
      </c>
      <c r="L882" s="18">
        <v>0</v>
      </c>
      <c r="M882" s="7">
        <v>0</v>
      </c>
      <c r="N882">
        <v>0</v>
      </c>
      <c r="O882" s="18">
        <v>0</v>
      </c>
      <c r="P882" s="7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 s="19">
        <v>41792</v>
      </c>
      <c r="B883" s="12">
        <v>1</v>
      </c>
      <c r="C883" s="18">
        <v>1791.1689567115425</v>
      </c>
      <c r="D883" s="18">
        <v>0</v>
      </c>
      <c r="E883" s="18">
        <v>0</v>
      </c>
      <c r="F883" s="18">
        <v>0</v>
      </c>
      <c r="G883" s="18">
        <v>1791.1689567115425</v>
      </c>
      <c r="H883" s="18">
        <v>0</v>
      </c>
      <c r="I883">
        <v>0</v>
      </c>
      <c r="J883" s="18">
        <v>0</v>
      </c>
      <c r="K883" s="18">
        <v>0</v>
      </c>
      <c r="L883" s="18">
        <v>0</v>
      </c>
      <c r="M883" s="7">
        <v>0</v>
      </c>
      <c r="N883">
        <v>0</v>
      </c>
      <c r="O883" s="18">
        <v>0</v>
      </c>
      <c r="P883" s="7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25">
      <c r="A884" s="19">
        <v>41793</v>
      </c>
      <c r="B884" s="12">
        <v>1</v>
      </c>
      <c r="C884" s="18">
        <v>105.86873171608484</v>
      </c>
      <c r="D884" s="18">
        <v>0</v>
      </c>
      <c r="E884" s="18">
        <v>0</v>
      </c>
      <c r="F884" s="18">
        <v>0</v>
      </c>
      <c r="G884" s="18">
        <v>105.86873171608484</v>
      </c>
      <c r="H884" s="18">
        <v>0</v>
      </c>
      <c r="I884">
        <v>0</v>
      </c>
      <c r="J884" s="18">
        <v>0</v>
      </c>
      <c r="K884" s="18">
        <v>0</v>
      </c>
      <c r="L884" s="18">
        <v>0</v>
      </c>
      <c r="M884" s="7">
        <v>0</v>
      </c>
      <c r="N884">
        <v>0</v>
      </c>
      <c r="O884" s="18">
        <v>0</v>
      </c>
      <c r="P884" s="7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25">
      <c r="A885" s="19">
        <v>41794</v>
      </c>
      <c r="B885" s="12">
        <v>0.99860612134344706</v>
      </c>
      <c r="C885" s="18">
        <v>1432.8451284461548</v>
      </c>
      <c r="D885" s="18">
        <v>2</v>
      </c>
      <c r="E885" s="18">
        <v>0</v>
      </c>
      <c r="F885" s="18">
        <v>0</v>
      </c>
      <c r="G885" s="18">
        <v>1432.8451284461548</v>
      </c>
      <c r="H885" s="18">
        <v>2</v>
      </c>
      <c r="I885">
        <v>0</v>
      </c>
      <c r="J885" s="18">
        <v>0</v>
      </c>
      <c r="K885" s="18">
        <v>0</v>
      </c>
      <c r="L885" s="18">
        <v>0</v>
      </c>
      <c r="M885" s="7">
        <v>0</v>
      </c>
      <c r="N885">
        <v>0</v>
      </c>
      <c r="O885" s="18">
        <v>0</v>
      </c>
      <c r="P885" s="7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25">
      <c r="A886" s="19">
        <v>41795</v>
      </c>
      <c r="B886" s="12">
        <v>0.99778358391185784</v>
      </c>
      <c r="C886" s="18">
        <v>450.17882213092201</v>
      </c>
      <c r="D886" s="18">
        <v>1</v>
      </c>
      <c r="E886" s="18">
        <v>0</v>
      </c>
      <c r="F886" s="18">
        <v>0</v>
      </c>
      <c r="G886" s="18">
        <v>450.17882213092201</v>
      </c>
      <c r="H886" s="18">
        <v>1</v>
      </c>
      <c r="I886">
        <v>0</v>
      </c>
      <c r="J886" s="18">
        <v>0</v>
      </c>
      <c r="K886" s="18">
        <v>0</v>
      </c>
      <c r="L886" s="18">
        <v>0</v>
      </c>
      <c r="M886" s="7">
        <v>0</v>
      </c>
      <c r="N886">
        <v>0</v>
      </c>
      <c r="O886" s="18">
        <v>0</v>
      </c>
      <c r="P886" s="7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25">
      <c r="A887" s="19">
        <v>41796</v>
      </c>
      <c r="B887" s="12">
        <v>0.99800555605595453</v>
      </c>
      <c r="C887" s="18">
        <v>2001.5715338313639</v>
      </c>
      <c r="D887" s="18">
        <v>4</v>
      </c>
      <c r="E887" s="18">
        <v>0</v>
      </c>
      <c r="F887" s="18">
        <v>0</v>
      </c>
      <c r="G887" s="18">
        <v>2001.5715338313639</v>
      </c>
      <c r="H887" s="18">
        <v>4</v>
      </c>
      <c r="I887">
        <v>0</v>
      </c>
      <c r="J887" s="18">
        <v>0</v>
      </c>
      <c r="K887" s="18">
        <v>0</v>
      </c>
      <c r="L887" s="18">
        <v>0</v>
      </c>
      <c r="M887" s="7">
        <v>0</v>
      </c>
      <c r="N887">
        <v>0</v>
      </c>
      <c r="O887" s="18">
        <v>0</v>
      </c>
      <c r="P887" s="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25">
      <c r="A888" s="19">
        <v>41797</v>
      </c>
      <c r="B888" s="12">
        <v>0.99733283452299004</v>
      </c>
      <c r="C888" s="18">
        <v>5608.9480187091867</v>
      </c>
      <c r="D888" s="18">
        <v>15</v>
      </c>
      <c r="E888" s="18">
        <v>0</v>
      </c>
      <c r="F888" s="18">
        <v>0</v>
      </c>
      <c r="G888" s="18">
        <v>5608.9480187091867</v>
      </c>
      <c r="H888" s="18">
        <v>15</v>
      </c>
      <c r="I888">
        <v>0</v>
      </c>
      <c r="J888" s="18">
        <v>0</v>
      </c>
      <c r="K888" s="18">
        <v>0</v>
      </c>
      <c r="L888" s="18">
        <v>0</v>
      </c>
      <c r="M888" s="7">
        <v>0</v>
      </c>
      <c r="N888">
        <v>0</v>
      </c>
      <c r="O888" s="18">
        <v>0</v>
      </c>
      <c r="P888" s="7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25">
      <c r="A889" s="19">
        <v>41798</v>
      </c>
      <c r="B889" s="12">
        <v>0.99673256600270144</v>
      </c>
      <c r="C889" s="18">
        <v>7016.1628473645878</v>
      </c>
      <c r="D889" s="18">
        <v>23</v>
      </c>
      <c r="E889" s="18">
        <v>0</v>
      </c>
      <c r="F889" s="18">
        <v>0</v>
      </c>
      <c r="G889" s="18">
        <v>7016.1628473645878</v>
      </c>
      <c r="H889" s="18">
        <v>23</v>
      </c>
      <c r="I889">
        <v>0</v>
      </c>
      <c r="J889" s="18">
        <v>0</v>
      </c>
      <c r="K889" s="18">
        <v>0</v>
      </c>
      <c r="L889" s="18">
        <v>0</v>
      </c>
      <c r="M889" s="7">
        <v>0</v>
      </c>
      <c r="N889">
        <v>0</v>
      </c>
      <c r="O889" s="18">
        <v>0</v>
      </c>
      <c r="P889" s="7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25">
      <c r="A890" s="19">
        <v>41799</v>
      </c>
      <c r="B890" s="12">
        <v>0.9960311585583711</v>
      </c>
      <c r="C890" s="18">
        <v>10791.396040359648</v>
      </c>
      <c r="D890" s="18">
        <v>43</v>
      </c>
      <c r="E890" s="18">
        <v>0</v>
      </c>
      <c r="F890" s="18">
        <v>0</v>
      </c>
      <c r="G890" s="18">
        <v>10791.396040359648</v>
      </c>
      <c r="H890" s="18">
        <v>43</v>
      </c>
      <c r="I890">
        <v>0</v>
      </c>
      <c r="J890" s="18">
        <v>0</v>
      </c>
      <c r="K890" s="18">
        <v>0</v>
      </c>
      <c r="L890" s="18">
        <v>0</v>
      </c>
      <c r="M890" s="7">
        <v>0</v>
      </c>
      <c r="N890">
        <v>0</v>
      </c>
      <c r="O890" s="18">
        <v>0</v>
      </c>
      <c r="P890" s="7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25">
      <c r="A891" s="19">
        <v>41800</v>
      </c>
      <c r="B891" s="12">
        <v>0.99528846064134435</v>
      </c>
      <c r="C891" s="18">
        <v>8238.5494442920808</v>
      </c>
      <c r="D891" s="18">
        <v>39</v>
      </c>
      <c r="E891" s="18">
        <v>0</v>
      </c>
      <c r="F891" s="18">
        <v>0</v>
      </c>
      <c r="G891" s="18">
        <v>8238.5494442920808</v>
      </c>
      <c r="H891" s="18">
        <v>39</v>
      </c>
      <c r="I891">
        <v>0</v>
      </c>
      <c r="J891" s="18">
        <v>0</v>
      </c>
      <c r="K891" s="18">
        <v>0</v>
      </c>
      <c r="L891" s="18">
        <v>0</v>
      </c>
      <c r="M891" s="7">
        <v>0</v>
      </c>
      <c r="N891">
        <v>0</v>
      </c>
      <c r="O891" s="18">
        <v>0</v>
      </c>
      <c r="P891" s="7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25">
      <c r="A892" s="19">
        <v>41801</v>
      </c>
      <c r="B892" s="12">
        <v>0.99415813660622931</v>
      </c>
      <c r="C892" s="18">
        <v>2042.1390976030114</v>
      </c>
      <c r="D892" s="18">
        <v>12</v>
      </c>
      <c r="E892" s="18">
        <v>396.66909650588548</v>
      </c>
      <c r="F892" s="18">
        <v>2.3309034941145228</v>
      </c>
      <c r="G892" s="18">
        <v>2438.8081941088967</v>
      </c>
      <c r="H892" s="18">
        <v>14.330903494114523</v>
      </c>
      <c r="I892">
        <v>399</v>
      </c>
      <c r="J892" s="18">
        <v>0</v>
      </c>
      <c r="K892" s="18">
        <v>0</v>
      </c>
      <c r="L892" s="18">
        <v>0</v>
      </c>
      <c r="M892" s="7">
        <v>0</v>
      </c>
      <c r="N892">
        <v>0</v>
      </c>
      <c r="O892" s="18">
        <v>0</v>
      </c>
      <c r="P892" s="7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25">
      <c r="A893" s="19">
        <v>41802</v>
      </c>
      <c r="B893" s="12">
        <v>0.99286699342986462</v>
      </c>
      <c r="C893" s="18">
        <v>3201.4467706362375</v>
      </c>
      <c r="D893" s="18">
        <v>23</v>
      </c>
      <c r="E893" s="18">
        <v>0</v>
      </c>
      <c r="F893" s="18">
        <v>0</v>
      </c>
      <c r="G893" s="18">
        <v>3201.4467706362375</v>
      </c>
      <c r="H893" s="18">
        <v>23</v>
      </c>
      <c r="I893">
        <v>0</v>
      </c>
      <c r="J893" s="18">
        <v>0</v>
      </c>
      <c r="K893" s="18">
        <v>0</v>
      </c>
      <c r="L893" s="18">
        <v>0</v>
      </c>
      <c r="M893" s="7">
        <v>0</v>
      </c>
      <c r="N893">
        <v>0</v>
      </c>
      <c r="O893" s="18">
        <v>0</v>
      </c>
      <c r="P893" s="7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 s="19">
        <v>41803</v>
      </c>
      <c r="B894" s="12">
        <v>0.99154123854450027</v>
      </c>
      <c r="C894" s="18">
        <v>10549.855547821782</v>
      </c>
      <c r="D894" s="18">
        <v>90</v>
      </c>
      <c r="E894" s="18">
        <v>0</v>
      </c>
      <c r="F894" s="18">
        <v>0</v>
      </c>
      <c r="G894" s="18">
        <v>10549.855547821782</v>
      </c>
      <c r="H894" s="18">
        <v>90</v>
      </c>
      <c r="I894">
        <v>0</v>
      </c>
      <c r="J894" s="18">
        <v>0</v>
      </c>
      <c r="K894" s="18">
        <v>0</v>
      </c>
      <c r="L894" s="18">
        <v>0</v>
      </c>
      <c r="M894" s="7">
        <v>0</v>
      </c>
      <c r="N894">
        <v>0</v>
      </c>
      <c r="O894" s="18">
        <v>0</v>
      </c>
      <c r="P894" s="7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 s="19">
        <v>41804</v>
      </c>
      <c r="B895" s="12">
        <v>0.98979073818884145</v>
      </c>
      <c r="C895" s="18">
        <v>8628.5744580009323</v>
      </c>
      <c r="D895" s="18">
        <v>89</v>
      </c>
      <c r="E895" s="18">
        <v>0</v>
      </c>
      <c r="F895" s="18">
        <v>0</v>
      </c>
      <c r="G895" s="18">
        <v>8628.5744580009323</v>
      </c>
      <c r="H895" s="18">
        <v>89</v>
      </c>
      <c r="I895">
        <v>0</v>
      </c>
      <c r="J895" s="18">
        <v>0</v>
      </c>
      <c r="K895" s="18">
        <v>0</v>
      </c>
      <c r="L895" s="18">
        <v>0</v>
      </c>
      <c r="M895" s="7">
        <v>0</v>
      </c>
      <c r="N895">
        <v>0</v>
      </c>
      <c r="O895" s="18">
        <v>0</v>
      </c>
      <c r="P895" s="7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25">
      <c r="A896" s="19">
        <v>41805</v>
      </c>
      <c r="B896" s="12">
        <v>0.98758707614766728</v>
      </c>
      <c r="C896" s="18">
        <v>16866.973698864589</v>
      </c>
      <c r="D896" s="18">
        <v>212</v>
      </c>
      <c r="E896" s="18">
        <v>0</v>
      </c>
      <c r="F896" s="18">
        <v>0</v>
      </c>
      <c r="G896" s="18">
        <v>16866.973698864589</v>
      </c>
      <c r="H896" s="18">
        <v>212</v>
      </c>
      <c r="I896">
        <v>0</v>
      </c>
      <c r="J896" s="18">
        <v>0</v>
      </c>
      <c r="K896" s="18">
        <v>0</v>
      </c>
      <c r="L896" s="18">
        <v>0</v>
      </c>
      <c r="M896" s="7">
        <v>0</v>
      </c>
      <c r="N896">
        <v>0</v>
      </c>
      <c r="O896" s="18">
        <v>0</v>
      </c>
      <c r="P896" s="7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25">
      <c r="A897" s="19">
        <v>41806</v>
      </c>
      <c r="B897" s="12">
        <v>0.98495423861706022</v>
      </c>
      <c r="C897" s="18">
        <v>10343.296410240428</v>
      </c>
      <c r="D897" s="18">
        <v>158</v>
      </c>
      <c r="E897" s="18">
        <v>1011.5480030597208</v>
      </c>
      <c r="F897" s="18">
        <v>15.451996940279173</v>
      </c>
      <c r="G897" s="18">
        <v>11354.844413300149</v>
      </c>
      <c r="H897" s="18">
        <v>173.45199694027917</v>
      </c>
      <c r="I897">
        <v>1027</v>
      </c>
      <c r="J897" s="18">
        <v>0</v>
      </c>
      <c r="K897" s="18">
        <v>0</v>
      </c>
      <c r="L897" s="18">
        <v>0</v>
      </c>
      <c r="M897" s="7">
        <v>0</v>
      </c>
      <c r="N897">
        <v>0</v>
      </c>
      <c r="O897" s="18">
        <v>0</v>
      </c>
      <c r="P897" s="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25">
      <c r="A898" s="19">
        <v>41807</v>
      </c>
      <c r="B898" s="12">
        <v>0.9818227325629556</v>
      </c>
      <c r="C898" s="18">
        <v>17068.351145981804</v>
      </c>
      <c r="D898" s="18">
        <v>316</v>
      </c>
      <c r="E898" s="18">
        <v>0</v>
      </c>
      <c r="F898" s="18">
        <v>0</v>
      </c>
      <c r="G898" s="18">
        <v>17068.351145981804</v>
      </c>
      <c r="H898" s="18">
        <v>316</v>
      </c>
      <c r="I898">
        <v>0</v>
      </c>
      <c r="J898" s="18">
        <v>0</v>
      </c>
      <c r="K898" s="18">
        <v>0</v>
      </c>
      <c r="L898" s="18">
        <v>0</v>
      </c>
      <c r="M898" s="7">
        <v>0</v>
      </c>
      <c r="N898">
        <v>0</v>
      </c>
      <c r="O898" s="18">
        <v>0</v>
      </c>
      <c r="P898" s="7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25">
      <c r="A899" s="19">
        <v>41808</v>
      </c>
      <c r="B899" s="12">
        <v>0.97803857987995302</v>
      </c>
      <c r="C899" s="18">
        <v>11356.270974559126</v>
      </c>
      <c r="D899" s="18">
        <v>255</v>
      </c>
      <c r="E899" s="18">
        <v>0</v>
      </c>
      <c r="F899" s="18">
        <v>0</v>
      </c>
      <c r="G899" s="18">
        <v>11356.270974559126</v>
      </c>
      <c r="H899" s="18">
        <v>255</v>
      </c>
      <c r="I899">
        <v>0</v>
      </c>
      <c r="J899" s="18">
        <v>0</v>
      </c>
      <c r="K899" s="18">
        <v>0</v>
      </c>
      <c r="L899" s="18">
        <v>0</v>
      </c>
      <c r="M899" s="7">
        <v>0</v>
      </c>
      <c r="N899">
        <v>0</v>
      </c>
      <c r="O899" s="18">
        <v>0</v>
      </c>
      <c r="P899" s="7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25">
      <c r="A900" s="19">
        <v>41809</v>
      </c>
      <c r="B900" s="12">
        <v>0.97352247907220157</v>
      </c>
      <c r="C900" s="18">
        <v>16655.852495491792</v>
      </c>
      <c r="D900" s="18">
        <v>453</v>
      </c>
      <c r="E900" s="18">
        <v>644.4718811457974</v>
      </c>
      <c r="F900" s="18">
        <v>17.528118854202603</v>
      </c>
      <c r="G900" s="18">
        <v>17300.324376637589</v>
      </c>
      <c r="H900" s="18">
        <v>470.5281188542026</v>
      </c>
      <c r="I900">
        <v>662</v>
      </c>
      <c r="J900" s="18">
        <v>0</v>
      </c>
      <c r="K900" s="18">
        <v>0</v>
      </c>
      <c r="L900" s="18">
        <v>0</v>
      </c>
      <c r="M900" s="7">
        <v>0</v>
      </c>
      <c r="N900">
        <v>0</v>
      </c>
      <c r="O900" s="18">
        <v>0</v>
      </c>
      <c r="P900" s="7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25">
      <c r="A901" s="19">
        <v>41810</v>
      </c>
      <c r="B901" s="12">
        <v>0.9680554243978976</v>
      </c>
      <c r="C901" s="18">
        <v>11454.994894291927</v>
      </c>
      <c r="D901" s="18">
        <v>378</v>
      </c>
      <c r="E901" s="18">
        <v>0</v>
      </c>
      <c r="F901" s="18">
        <v>0</v>
      </c>
      <c r="G901" s="18">
        <v>11454.994894291927</v>
      </c>
      <c r="H901" s="18">
        <v>378</v>
      </c>
      <c r="I901">
        <v>0</v>
      </c>
      <c r="J901" s="18">
        <v>0</v>
      </c>
      <c r="K901" s="18">
        <v>0</v>
      </c>
      <c r="L901" s="18">
        <v>0</v>
      </c>
      <c r="M901" s="7">
        <v>0</v>
      </c>
      <c r="N901">
        <v>0</v>
      </c>
      <c r="O901" s="18">
        <v>0</v>
      </c>
      <c r="P901" s="7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25">
      <c r="A902" s="19">
        <v>41811</v>
      </c>
      <c r="B902" s="12">
        <v>0.96149002289789187</v>
      </c>
      <c r="C902" s="18">
        <v>16453.448502700456</v>
      </c>
      <c r="D902" s="18">
        <v>659</v>
      </c>
      <c r="E902" s="18">
        <v>0</v>
      </c>
      <c r="F902" s="18">
        <v>0</v>
      </c>
      <c r="G902" s="18">
        <v>16453.448502700456</v>
      </c>
      <c r="H902" s="18">
        <v>659</v>
      </c>
      <c r="I902">
        <v>0</v>
      </c>
      <c r="J902" s="18">
        <v>0</v>
      </c>
      <c r="K902" s="18">
        <v>0</v>
      </c>
      <c r="L902" s="18">
        <v>0</v>
      </c>
      <c r="M902" s="7">
        <v>0</v>
      </c>
      <c r="N902">
        <v>0</v>
      </c>
      <c r="O902" s="18">
        <v>0</v>
      </c>
      <c r="P902" s="7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25">
      <c r="A903" s="19">
        <v>41812</v>
      </c>
      <c r="B903" s="12">
        <v>0.9537400537334535</v>
      </c>
      <c r="C903" s="18">
        <v>8308.6400368894156</v>
      </c>
      <c r="D903" s="18">
        <v>403</v>
      </c>
      <c r="E903" s="18">
        <v>0</v>
      </c>
      <c r="F903" s="18">
        <v>0</v>
      </c>
      <c r="G903" s="18">
        <v>8308.6400368894156</v>
      </c>
      <c r="H903" s="18">
        <v>403</v>
      </c>
      <c r="I903">
        <v>0</v>
      </c>
      <c r="J903" s="18">
        <v>0</v>
      </c>
      <c r="K903" s="18">
        <v>0</v>
      </c>
      <c r="L903" s="18">
        <v>0</v>
      </c>
      <c r="M903" s="7">
        <v>0</v>
      </c>
      <c r="N903">
        <v>0</v>
      </c>
      <c r="O903" s="18">
        <v>0</v>
      </c>
      <c r="P903" s="7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25">
      <c r="A904" s="19">
        <v>41813</v>
      </c>
      <c r="B904" s="12">
        <v>0.94441308242297561</v>
      </c>
      <c r="C904" s="18">
        <v>12215.698150940143</v>
      </c>
      <c r="D904" s="18">
        <v>719</v>
      </c>
      <c r="E904" s="18">
        <v>0</v>
      </c>
      <c r="F904" s="18">
        <v>0</v>
      </c>
      <c r="G904" s="18">
        <v>12215.698150940143</v>
      </c>
      <c r="H904" s="18">
        <v>719</v>
      </c>
      <c r="I904">
        <v>0</v>
      </c>
      <c r="J904" s="18">
        <v>0</v>
      </c>
      <c r="K904" s="18">
        <v>0</v>
      </c>
      <c r="L904" s="18">
        <v>0</v>
      </c>
      <c r="M904" s="7">
        <v>0</v>
      </c>
      <c r="N904">
        <v>0</v>
      </c>
      <c r="O904" s="18">
        <v>0</v>
      </c>
      <c r="P904" s="7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25">
      <c r="A905" s="19">
        <v>41814</v>
      </c>
      <c r="B905" s="12">
        <v>0.93332357471024974</v>
      </c>
      <c r="C905" s="18">
        <v>17035.328236125173</v>
      </c>
      <c r="D905" s="18">
        <v>1217</v>
      </c>
      <c r="E905" s="18">
        <v>0</v>
      </c>
      <c r="F905" s="18">
        <v>0</v>
      </c>
      <c r="G905" s="18">
        <v>17035.328236125173</v>
      </c>
      <c r="H905" s="18">
        <v>1217</v>
      </c>
      <c r="I905">
        <v>0</v>
      </c>
      <c r="J905" s="18">
        <v>0</v>
      </c>
      <c r="K905" s="18">
        <v>0</v>
      </c>
      <c r="L905" s="18">
        <v>0</v>
      </c>
      <c r="M905" s="7">
        <v>0</v>
      </c>
      <c r="N905">
        <v>0</v>
      </c>
      <c r="O905" s="18">
        <v>0</v>
      </c>
      <c r="P905" s="7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25">
      <c r="A906" s="19">
        <v>41815</v>
      </c>
      <c r="B906" s="12">
        <v>0.9202641593727614</v>
      </c>
      <c r="C906" s="18">
        <v>12603.221514062281</v>
      </c>
      <c r="D906" s="18">
        <v>1092</v>
      </c>
      <c r="E906" s="18">
        <v>0</v>
      </c>
      <c r="F906" s="18">
        <v>0</v>
      </c>
      <c r="G906" s="18">
        <v>12603.221514062281</v>
      </c>
      <c r="H906" s="18">
        <v>1092</v>
      </c>
      <c r="I906">
        <v>0</v>
      </c>
      <c r="J906" s="18">
        <v>0</v>
      </c>
      <c r="K906" s="18">
        <v>0</v>
      </c>
      <c r="L906" s="18">
        <v>0</v>
      </c>
      <c r="M906" s="7">
        <v>0</v>
      </c>
      <c r="N906">
        <v>0</v>
      </c>
      <c r="O906" s="18">
        <v>0</v>
      </c>
      <c r="P906" s="7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25">
      <c r="A907" s="19">
        <v>41816</v>
      </c>
      <c r="B907" s="12">
        <v>0.90489177214663619</v>
      </c>
      <c r="C907" s="18">
        <v>11198.375154867545</v>
      </c>
      <c r="D907" s="18">
        <v>1177</v>
      </c>
      <c r="E907" s="18">
        <v>0</v>
      </c>
      <c r="F907" s="18">
        <v>0</v>
      </c>
      <c r="G907" s="18">
        <v>11198.375154867545</v>
      </c>
      <c r="H907" s="18">
        <v>1177</v>
      </c>
      <c r="I907">
        <v>0</v>
      </c>
      <c r="J907" s="18">
        <v>0</v>
      </c>
      <c r="K907" s="18">
        <v>0</v>
      </c>
      <c r="L907" s="18">
        <v>0</v>
      </c>
      <c r="M907" s="7">
        <v>0</v>
      </c>
      <c r="N907">
        <v>0</v>
      </c>
      <c r="O907" s="18">
        <v>0</v>
      </c>
      <c r="P907" s="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 s="19">
        <v>41817</v>
      </c>
      <c r="B908" s="12">
        <v>0.88700088454862547</v>
      </c>
      <c r="C908" s="18">
        <v>8791.5820112941929</v>
      </c>
      <c r="D908" s="18">
        <v>1120</v>
      </c>
      <c r="E908" s="18">
        <v>0</v>
      </c>
      <c r="F908" s="18">
        <v>0</v>
      </c>
      <c r="G908" s="18">
        <v>8791.5820112941929</v>
      </c>
      <c r="H908" s="18">
        <v>1120</v>
      </c>
      <c r="I908">
        <v>0</v>
      </c>
      <c r="J908" s="18">
        <v>0</v>
      </c>
      <c r="K908" s="18">
        <v>0</v>
      </c>
      <c r="L908" s="18">
        <v>0</v>
      </c>
      <c r="M908" s="7">
        <v>0</v>
      </c>
      <c r="N908">
        <v>0</v>
      </c>
      <c r="O908" s="18">
        <v>0</v>
      </c>
      <c r="P908" s="7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25">
      <c r="A909" s="19">
        <v>41818</v>
      </c>
      <c r="B909" s="12">
        <v>0.86607401342096202</v>
      </c>
      <c r="C909" s="18">
        <v>5393.3201885864401</v>
      </c>
      <c r="D909" s="18">
        <v>834</v>
      </c>
      <c r="E909" s="18">
        <v>0</v>
      </c>
      <c r="F909" s="18">
        <v>0</v>
      </c>
      <c r="G909" s="18">
        <v>5393.3201885864401</v>
      </c>
      <c r="H909" s="18">
        <v>834</v>
      </c>
      <c r="I909">
        <v>0</v>
      </c>
      <c r="J909" s="18">
        <v>0</v>
      </c>
      <c r="K909" s="18">
        <v>0</v>
      </c>
      <c r="L909" s="18">
        <v>0</v>
      </c>
      <c r="M909" s="7">
        <v>0</v>
      </c>
      <c r="N909">
        <v>0</v>
      </c>
      <c r="O909" s="18">
        <v>0</v>
      </c>
      <c r="P909" s="7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25">
      <c r="A910" s="19">
        <v>41819</v>
      </c>
      <c r="B910" s="12">
        <v>0.84212005485168262</v>
      </c>
      <c r="C910" s="18">
        <v>8336.9274324023172</v>
      </c>
      <c r="D910" s="18">
        <v>1563</v>
      </c>
      <c r="E910" s="18">
        <v>0</v>
      </c>
      <c r="F910" s="18">
        <v>0</v>
      </c>
      <c r="G910" s="18">
        <v>8336.9274324023172</v>
      </c>
      <c r="H910" s="18">
        <v>1563</v>
      </c>
      <c r="I910">
        <v>0</v>
      </c>
      <c r="J910" s="18">
        <v>0</v>
      </c>
      <c r="K910" s="18">
        <v>0</v>
      </c>
      <c r="L910" s="18">
        <v>0</v>
      </c>
      <c r="M910" s="7">
        <v>0</v>
      </c>
      <c r="N910">
        <v>0</v>
      </c>
      <c r="O910" s="18">
        <v>0</v>
      </c>
      <c r="P910" s="7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25">
      <c r="A911" s="19">
        <v>41820</v>
      </c>
      <c r="B911" s="12">
        <v>0.81471830941927925</v>
      </c>
      <c r="C911" s="18">
        <v>10751.123115763556</v>
      </c>
      <c r="D911" s="18">
        <v>2445</v>
      </c>
      <c r="E911" s="18">
        <v>0</v>
      </c>
      <c r="F911" s="18">
        <v>0</v>
      </c>
      <c r="G911" s="18">
        <v>10751.123115763556</v>
      </c>
      <c r="H911" s="18">
        <v>2445</v>
      </c>
      <c r="I911">
        <v>0</v>
      </c>
      <c r="J911" s="18">
        <v>0</v>
      </c>
      <c r="K911" s="18">
        <v>0</v>
      </c>
      <c r="L911" s="18">
        <v>0</v>
      </c>
      <c r="M911" s="7">
        <v>0</v>
      </c>
      <c r="N911">
        <v>0</v>
      </c>
      <c r="O911" s="18">
        <v>0</v>
      </c>
      <c r="P911" s="7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25">
      <c r="A912" s="19">
        <v>41821</v>
      </c>
      <c r="B912" s="12">
        <v>0.78377841363455225</v>
      </c>
      <c r="C912" s="18">
        <v>8036.3703376541134</v>
      </c>
      <c r="D912" s="18">
        <v>2217</v>
      </c>
      <c r="E912" s="18">
        <v>0</v>
      </c>
      <c r="F912" s="18">
        <v>0</v>
      </c>
      <c r="G912" s="18">
        <v>8036.3703376541134</v>
      </c>
      <c r="H912" s="18">
        <v>2217</v>
      </c>
      <c r="I912">
        <v>0</v>
      </c>
      <c r="J912" s="18">
        <v>0</v>
      </c>
      <c r="K912" s="18">
        <v>0</v>
      </c>
      <c r="L912" s="18">
        <v>0</v>
      </c>
      <c r="M912" s="7">
        <v>0</v>
      </c>
      <c r="N912">
        <v>0</v>
      </c>
      <c r="O912" s="18">
        <v>0</v>
      </c>
      <c r="P912" s="7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25">
      <c r="A913" s="19">
        <v>41822</v>
      </c>
      <c r="B913" s="12">
        <v>0.74934262883727876</v>
      </c>
      <c r="C913" s="18">
        <v>6068.7045806132246</v>
      </c>
      <c r="D913" s="18">
        <v>2030</v>
      </c>
      <c r="E913" s="18">
        <v>0</v>
      </c>
      <c r="F913" s="18">
        <v>0</v>
      </c>
      <c r="G913" s="18">
        <v>6068.7045806132246</v>
      </c>
      <c r="H913" s="18">
        <v>2030</v>
      </c>
      <c r="I913">
        <v>0</v>
      </c>
      <c r="J913" s="18">
        <v>0</v>
      </c>
      <c r="K913" s="18">
        <v>0</v>
      </c>
      <c r="L913" s="18">
        <v>0</v>
      </c>
      <c r="M913" s="7">
        <v>0</v>
      </c>
      <c r="N913">
        <v>0</v>
      </c>
      <c r="O913" s="18">
        <v>0</v>
      </c>
      <c r="P913" s="7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25">
      <c r="A914" s="19">
        <v>41823</v>
      </c>
      <c r="B914" s="12">
        <v>0.71135640126424871</v>
      </c>
      <c r="C914" s="18">
        <v>7050.8775283119985</v>
      </c>
      <c r="D914" s="18">
        <v>2861</v>
      </c>
      <c r="E914" s="18">
        <v>32.722394458155442</v>
      </c>
      <c r="F914" s="18">
        <v>13.277605541844558</v>
      </c>
      <c r="G914" s="18">
        <v>7083.5999227701541</v>
      </c>
      <c r="H914" s="18">
        <v>2874.2776055418444</v>
      </c>
      <c r="I914">
        <v>0</v>
      </c>
      <c r="J914" s="18">
        <v>0</v>
      </c>
      <c r="K914" s="18">
        <v>0</v>
      </c>
      <c r="L914" s="18">
        <v>0</v>
      </c>
      <c r="M914" s="7">
        <v>0</v>
      </c>
      <c r="N914">
        <v>0</v>
      </c>
      <c r="O914" s="18">
        <v>0</v>
      </c>
      <c r="P914" s="7">
        <v>0</v>
      </c>
      <c r="Q914">
        <v>46</v>
      </c>
      <c r="R914">
        <v>0</v>
      </c>
      <c r="S914">
        <v>0</v>
      </c>
      <c r="T914">
        <v>0</v>
      </c>
      <c r="U914">
        <v>0</v>
      </c>
    </row>
    <row r="915" spans="1:21" x14ac:dyDescent="0.25">
      <c r="A915" s="19">
        <v>41824</v>
      </c>
      <c r="B915" s="12">
        <v>0.6701757060395922</v>
      </c>
      <c r="C915" s="18">
        <v>6479.7844358208749</v>
      </c>
      <c r="D915" s="18">
        <v>3189</v>
      </c>
      <c r="E915" s="18">
        <v>0</v>
      </c>
      <c r="F915" s="18">
        <v>0</v>
      </c>
      <c r="G915" s="18">
        <v>6479.7844358208749</v>
      </c>
      <c r="H915" s="18">
        <v>3189</v>
      </c>
      <c r="I915">
        <v>0</v>
      </c>
      <c r="J915" s="18">
        <v>0</v>
      </c>
      <c r="K915" s="18">
        <v>0</v>
      </c>
      <c r="L915" s="18">
        <v>0</v>
      </c>
      <c r="M915" s="7">
        <v>0</v>
      </c>
      <c r="N915">
        <v>0</v>
      </c>
      <c r="O915" s="18">
        <v>0</v>
      </c>
      <c r="P915" s="7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25">
      <c r="A916" s="19">
        <v>41825</v>
      </c>
      <c r="B916" s="12">
        <v>0.62617304484398895</v>
      </c>
      <c r="C916" s="18">
        <v>9199.289443555499</v>
      </c>
      <c r="D916" s="18">
        <v>5492</v>
      </c>
      <c r="E916" s="18">
        <v>0</v>
      </c>
      <c r="F916" s="18">
        <v>0</v>
      </c>
      <c r="G916" s="18">
        <v>9199.289443555499</v>
      </c>
      <c r="H916" s="18">
        <v>5492</v>
      </c>
      <c r="I916">
        <v>0</v>
      </c>
      <c r="J916" s="18">
        <v>0</v>
      </c>
      <c r="K916" s="18">
        <v>0</v>
      </c>
      <c r="L916" s="18">
        <v>0</v>
      </c>
      <c r="M916" s="7">
        <v>0</v>
      </c>
      <c r="N916">
        <v>0</v>
      </c>
      <c r="O916" s="18">
        <v>0</v>
      </c>
      <c r="P916" s="7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25">
      <c r="A917" s="19">
        <v>41826</v>
      </c>
      <c r="B917" s="12">
        <v>0.58001077553004476</v>
      </c>
      <c r="C917" s="18">
        <v>7286.2270587026205</v>
      </c>
      <c r="D917" s="18">
        <v>5276</v>
      </c>
      <c r="E917" s="18">
        <v>0</v>
      </c>
      <c r="F917" s="18">
        <v>0</v>
      </c>
      <c r="G917" s="18">
        <v>7286.2270587026205</v>
      </c>
      <c r="H917" s="18">
        <v>5276</v>
      </c>
      <c r="I917">
        <v>0</v>
      </c>
      <c r="J917" s="18">
        <v>0</v>
      </c>
      <c r="K917" s="18">
        <v>0</v>
      </c>
      <c r="L917" s="18">
        <v>0</v>
      </c>
      <c r="M917" s="7">
        <v>0</v>
      </c>
      <c r="N917">
        <v>0</v>
      </c>
      <c r="O917" s="18">
        <v>0</v>
      </c>
      <c r="P917" s="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25">
      <c r="A918" s="19">
        <v>41827</v>
      </c>
      <c r="B918" s="12">
        <v>0.5324159065417714</v>
      </c>
      <c r="C918" s="18">
        <v>9968.9046889907131</v>
      </c>
      <c r="D918" s="18">
        <v>8755</v>
      </c>
      <c r="E918" s="18">
        <v>0</v>
      </c>
      <c r="F918" s="18">
        <v>0</v>
      </c>
      <c r="G918" s="18">
        <v>9968.9046889907131</v>
      </c>
      <c r="H918" s="18">
        <v>8755</v>
      </c>
      <c r="I918">
        <v>0</v>
      </c>
      <c r="J918" s="18">
        <v>0</v>
      </c>
      <c r="K918" s="18">
        <v>0</v>
      </c>
      <c r="L918" s="18">
        <v>0</v>
      </c>
      <c r="M918" s="7">
        <v>0</v>
      </c>
      <c r="N918">
        <v>0</v>
      </c>
      <c r="O918" s="18">
        <v>0</v>
      </c>
      <c r="P918" s="7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25">
      <c r="A919" s="19">
        <v>41828</v>
      </c>
      <c r="B919" s="12">
        <v>0.48420138286758763</v>
      </c>
      <c r="C919" s="18">
        <v>7475.1957134169525</v>
      </c>
      <c r="D919" s="18">
        <v>7963</v>
      </c>
      <c r="E919" s="18">
        <v>0</v>
      </c>
      <c r="F919" s="18">
        <v>0</v>
      </c>
      <c r="G919" s="18">
        <v>7475.1957134169525</v>
      </c>
      <c r="H919" s="18">
        <v>7963</v>
      </c>
      <c r="I919">
        <v>0</v>
      </c>
      <c r="J919" s="18">
        <v>0</v>
      </c>
      <c r="K919" s="18">
        <v>0</v>
      </c>
      <c r="L919" s="18">
        <v>0</v>
      </c>
      <c r="M919" s="7">
        <v>0</v>
      </c>
      <c r="N919">
        <v>0</v>
      </c>
      <c r="O919" s="18">
        <v>0</v>
      </c>
      <c r="P919" s="7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25">
      <c r="A920" s="19">
        <v>41829</v>
      </c>
      <c r="B920" s="12">
        <v>0.43629959498285614</v>
      </c>
      <c r="C920" s="18">
        <v>10764.680516482891</v>
      </c>
      <c r="D920" s="18">
        <v>13908</v>
      </c>
      <c r="E920" s="18">
        <v>0</v>
      </c>
      <c r="F920" s="18">
        <v>0</v>
      </c>
      <c r="G920" s="18">
        <v>10764.680516482891</v>
      </c>
      <c r="H920" s="18">
        <v>13908</v>
      </c>
      <c r="I920">
        <v>0</v>
      </c>
      <c r="J920" s="18">
        <v>0</v>
      </c>
      <c r="K920" s="18">
        <v>0</v>
      </c>
      <c r="L920" s="18">
        <v>0</v>
      </c>
      <c r="M920" s="7">
        <v>0</v>
      </c>
      <c r="N920">
        <v>0</v>
      </c>
      <c r="O920" s="18">
        <v>0</v>
      </c>
      <c r="P920" s="7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25">
      <c r="A921" s="19">
        <v>41830</v>
      </c>
      <c r="B921" s="12">
        <v>0.38953666587888208</v>
      </c>
      <c r="C921" s="18">
        <v>7054.1957241229693</v>
      </c>
      <c r="D921" s="18">
        <v>11055</v>
      </c>
      <c r="E921" s="18">
        <v>0</v>
      </c>
      <c r="F921" s="18">
        <v>0</v>
      </c>
      <c r="G921" s="18">
        <v>7054.1957241229693</v>
      </c>
      <c r="H921" s="18">
        <v>11055</v>
      </c>
      <c r="I921">
        <v>0</v>
      </c>
      <c r="J921" s="18">
        <v>0</v>
      </c>
      <c r="K921" s="18">
        <v>0</v>
      </c>
      <c r="L921" s="18">
        <v>0</v>
      </c>
      <c r="M921" s="7">
        <v>0</v>
      </c>
      <c r="N921">
        <v>0</v>
      </c>
      <c r="O921" s="18">
        <v>0</v>
      </c>
      <c r="P921" s="7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25">
      <c r="A922" s="19">
        <v>41831</v>
      </c>
      <c r="B922" s="12">
        <v>0.34473616388681888</v>
      </c>
      <c r="C922" s="18">
        <v>7494.8610316461054</v>
      </c>
      <c r="D922" s="18">
        <v>14246</v>
      </c>
      <c r="E922" s="18">
        <v>0</v>
      </c>
      <c r="F922" s="18">
        <v>0</v>
      </c>
      <c r="G922" s="18">
        <v>7494.8610316461054</v>
      </c>
      <c r="H922" s="18">
        <v>14246</v>
      </c>
      <c r="I922">
        <v>0</v>
      </c>
      <c r="J922" s="18">
        <v>0</v>
      </c>
      <c r="K922" s="18">
        <v>0</v>
      </c>
      <c r="L922" s="18">
        <v>0</v>
      </c>
      <c r="M922" s="7">
        <v>0</v>
      </c>
      <c r="N922">
        <v>0</v>
      </c>
      <c r="O922" s="18">
        <v>0</v>
      </c>
      <c r="P922" s="7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25">
      <c r="A923" s="19">
        <v>41832</v>
      </c>
      <c r="B923" s="12">
        <v>0.30253163170270547</v>
      </c>
      <c r="C923" s="18">
        <v>3628.8091989083705</v>
      </c>
      <c r="D923" s="18">
        <v>8366</v>
      </c>
      <c r="E923" s="18">
        <v>415.07339869611189</v>
      </c>
      <c r="F923" s="18">
        <v>956.92660130388811</v>
      </c>
      <c r="G923" s="18">
        <v>4043.8825976044823</v>
      </c>
      <c r="H923" s="18">
        <v>9322.9266013038887</v>
      </c>
      <c r="I923">
        <v>1372</v>
      </c>
      <c r="J923" s="18">
        <v>0</v>
      </c>
      <c r="K923" s="18">
        <v>0</v>
      </c>
      <c r="L923" s="18">
        <v>0</v>
      </c>
      <c r="M923" s="7">
        <v>0</v>
      </c>
      <c r="N923">
        <v>0</v>
      </c>
      <c r="O923" s="18">
        <v>0</v>
      </c>
      <c r="P923" s="7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25">
      <c r="A924" s="19">
        <v>41833</v>
      </c>
      <c r="B924" s="12">
        <v>0.26341468019186076</v>
      </c>
      <c r="C924" s="18">
        <v>3388.7690161246283</v>
      </c>
      <c r="D924" s="18">
        <v>9476</v>
      </c>
      <c r="E924" s="18">
        <v>3710.4591851825508</v>
      </c>
      <c r="F924" s="18">
        <v>10375.54081481745</v>
      </c>
      <c r="G924" s="18">
        <v>7099.228201307179</v>
      </c>
      <c r="H924" s="18">
        <v>19851.54081481745</v>
      </c>
      <c r="I924">
        <v>14053</v>
      </c>
      <c r="J924" s="18">
        <v>0</v>
      </c>
      <c r="K924" s="18">
        <v>0</v>
      </c>
      <c r="L924" s="18">
        <v>0</v>
      </c>
      <c r="M924" s="7">
        <v>0</v>
      </c>
      <c r="N924">
        <v>0</v>
      </c>
      <c r="O924" s="18">
        <v>0</v>
      </c>
      <c r="P924" s="7">
        <v>0</v>
      </c>
      <c r="Q924">
        <v>33</v>
      </c>
      <c r="R924">
        <v>0</v>
      </c>
      <c r="S924">
        <v>0</v>
      </c>
      <c r="T924">
        <v>0</v>
      </c>
      <c r="U924">
        <v>0</v>
      </c>
    </row>
    <row r="925" spans="1:21" x14ac:dyDescent="0.25">
      <c r="A925" s="19">
        <v>41834</v>
      </c>
      <c r="B925" s="12">
        <v>0.22768866430506249</v>
      </c>
      <c r="C925" s="18">
        <v>2078.4429920432317</v>
      </c>
      <c r="D925" s="18">
        <v>7050</v>
      </c>
      <c r="E925" s="18">
        <v>3541.0141072723318</v>
      </c>
      <c r="F925" s="18">
        <v>12010.985892727669</v>
      </c>
      <c r="G925" s="18">
        <v>5619.457099315563</v>
      </c>
      <c r="H925" s="18">
        <v>19060.985892727669</v>
      </c>
      <c r="I925">
        <v>13689</v>
      </c>
      <c r="J925" s="18">
        <v>0</v>
      </c>
      <c r="K925">
        <v>1863</v>
      </c>
      <c r="L925" s="18">
        <v>0</v>
      </c>
      <c r="M925" s="7">
        <v>0</v>
      </c>
      <c r="N925">
        <v>0</v>
      </c>
      <c r="O925" s="18">
        <v>0</v>
      </c>
      <c r="P925" s="7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25">
      <c r="A926" s="19">
        <v>41835</v>
      </c>
      <c r="B926" s="12">
        <v>0.19555042214851492</v>
      </c>
      <c r="C926" s="18">
        <v>626.91876856715407</v>
      </c>
      <c r="D926" s="18">
        <v>2579</v>
      </c>
      <c r="E926" s="18">
        <v>5360.2326215129424</v>
      </c>
      <c r="F926" s="18">
        <v>22050.767378487057</v>
      </c>
      <c r="G926" s="18">
        <v>5987.1513900800965</v>
      </c>
      <c r="H926" s="18">
        <v>24629.767378487057</v>
      </c>
      <c r="I926">
        <v>9369</v>
      </c>
      <c r="J926" s="18">
        <v>0</v>
      </c>
      <c r="K926">
        <v>197</v>
      </c>
      <c r="L926" s="18">
        <v>0</v>
      </c>
      <c r="M926" s="7">
        <v>0</v>
      </c>
      <c r="N926">
        <v>0</v>
      </c>
      <c r="O926" s="18">
        <v>0</v>
      </c>
      <c r="P926" s="7">
        <v>0</v>
      </c>
      <c r="Q926">
        <v>0</v>
      </c>
      <c r="R926">
        <v>0</v>
      </c>
      <c r="S926">
        <v>12484</v>
      </c>
      <c r="T926">
        <v>0</v>
      </c>
      <c r="U926">
        <v>0</v>
      </c>
    </row>
    <row r="927" spans="1:21" x14ac:dyDescent="0.25">
      <c r="A927" s="19">
        <v>41836</v>
      </c>
      <c r="B927" s="12">
        <v>0.16697707393995939</v>
      </c>
      <c r="C927" s="18">
        <v>438.57837083621706</v>
      </c>
      <c r="D927" s="18">
        <v>2188</v>
      </c>
      <c r="E927" s="18">
        <v>3472.9561608772156</v>
      </c>
      <c r="F927" s="18">
        <v>17326.043839122784</v>
      </c>
      <c r="G927" s="18">
        <v>3911.5345317134324</v>
      </c>
      <c r="H927" s="18">
        <v>19514.043839122784</v>
      </c>
      <c r="I927">
        <v>7647</v>
      </c>
      <c r="J927" s="18">
        <v>0</v>
      </c>
      <c r="K927">
        <v>3292</v>
      </c>
      <c r="L927" s="18">
        <v>0</v>
      </c>
      <c r="M927" s="7">
        <v>0</v>
      </c>
      <c r="N927">
        <v>0</v>
      </c>
      <c r="O927">
        <v>4519</v>
      </c>
      <c r="P927" s="7">
        <v>0</v>
      </c>
      <c r="Q927">
        <v>0</v>
      </c>
      <c r="R927">
        <v>0</v>
      </c>
      <c r="S927">
        <v>5341</v>
      </c>
      <c r="T927">
        <v>0</v>
      </c>
      <c r="U927">
        <v>0</v>
      </c>
    </row>
    <row r="928" spans="1:21" x14ac:dyDescent="0.25">
      <c r="A928" s="19">
        <v>41837</v>
      </c>
      <c r="B928" s="12">
        <v>0.1418099400440555</v>
      </c>
      <c r="C928" s="18">
        <v>349.81952959077267</v>
      </c>
      <c r="D928" s="18">
        <v>2117</v>
      </c>
      <c r="E928" s="18">
        <v>5452.7340046339787</v>
      </c>
      <c r="F928" s="18">
        <v>32998.265995366019</v>
      </c>
      <c r="G928" s="18">
        <v>5802.5535342247513</v>
      </c>
      <c r="H928" s="18">
        <v>35115.265995366019</v>
      </c>
      <c r="I928">
        <v>9703</v>
      </c>
      <c r="J928" s="18">
        <v>0</v>
      </c>
      <c r="K928">
        <v>1712</v>
      </c>
      <c r="L928" s="18">
        <v>0</v>
      </c>
      <c r="M928" s="7">
        <v>0</v>
      </c>
      <c r="N928">
        <v>0</v>
      </c>
      <c r="O928">
        <v>4690</v>
      </c>
      <c r="P928" s="7">
        <v>0</v>
      </c>
      <c r="Q928">
        <v>0</v>
      </c>
      <c r="R928">
        <v>0</v>
      </c>
      <c r="S928">
        <v>14627</v>
      </c>
      <c r="T928">
        <v>0</v>
      </c>
      <c r="U928">
        <v>0</v>
      </c>
    </row>
    <row r="929" spans="1:21" x14ac:dyDescent="0.25">
      <c r="A929" s="19">
        <v>41838</v>
      </c>
      <c r="B929" s="12">
        <v>0.11988828077495149</v>
      </c>
      <c r="C929" s="18">
        <v>303.08814085460159</v>
      </c>
      <c r="D929" s="18">
        <v>2225</v>
      </c>
      <c r="E929" s="18">
        <v>2885.2313651299828</v>
      </c>
      <c r="F929" s="18">
        <v>21180.768634870015</v>
      </c>
      <c r="G929" s="18">
        <v>3188.3195059845843</v>
      </c>
      <c r="H929" s="18">
        <v>23405.768634870015</v>
      </c>
      <c r="I929">
        <v>8306</v>
      </c>
      <c r="J929" s="18">
        <v>0</v>
      </c>
      <c r="K929">
        <v>4041</v>
      </c>
      <c r="L929" s="18">
        <v>0</v>
      </c>
      <c r="M929" s="7">
        <v>0</v>
      </c>
      <c r="N929">
        <v>0</v>
      </c>
      <c r="O929">
        <v>3041</v>
      </c>
      <c r="P929" s="7">
        <v>0</v>
      </c>
      <c r="Q929">
        <v>0</v>
      </c>
      <c r="R929">
        <v>0</v>
      </c>
      <c r="S929">
        <v>6325</v>
      </c>
      <c r="T929">
        <v>0</v>
      </c>
      <c r="U929">
        <v>0</v>
      </c>
    </row>
    <row r="930" spans="1:21" x14ac:dyDescent="0.25">
      <c r="A930" s="19">
        <v>41839</v>
      </c>
      <c r="B930" s="12">
        <v>0.1009767144168006</v>
      </c>
      <c r="C930" s="18">
        <v>612.69600685183968</v>
      </c>
      <c r="D930" s="18">
        <v>5455</v>
      </c>
      <c r="E930" s="18">
        <v>3731.291551129616</v>
      </c>
      <c r="F930" s="18">
        <v>33220.708448870384</v>
      </c>
      <c r="G930" s="18">
        <v>4343.9875579814561</v>
      </c>
      <c r="H930" s="18">
        <v>38675.708448870384</v>
      </c>
      <c r="I930">
        <v>8801</v>
      </c>
      <c r="J930" s="18">
        <v>0</v>
      </c>
      <c r="K930">
        <v>882</v>
      </c>
      <c r="L930" s="18">
        <v>0</v>
      </c>
      <c r="M930" s="7">
        <v>0</v>
      </c>
      <c r="N930">
        <v>0</v>
      </c>
      <c r="O930">
        <v>2692</v>
      </c>
      <c r="P930" s="7">
        <v>0</v>
      </c>
      <c r="Q930">
        <v>0</v>
      </c>
      <c r="R930">
        <v>0</v>
      </c>
      <c r="S930">
        <v>22387</v>
      </c>
      <c r="T930">
        <v>0</v>
      </c>
      <c r="U930">
        <v>0</v>
      </c>
    </row>
    <row r="931" spans="1:21" x14ac:dyDescent="0.25">
      <c r="A931" s="19">
        <v>41840</v>
      </c>
      <c r="B931" s="12">
        <v>8.4750384484679031E-2</v>
      </c>
      <c r="C931" s="18">
        <v>1759.7344805657331</v>
      </c>
      <c r="D931" s="18">
        <v>19004</v>
      </c>
      <c r="E931" s="18">
        <v>1646.6999705373137</v>
      </c>
      <c r="F931" s="18">
        <v>17783.300029462687</v>
      </c>
      <c r="G931" s="18">
        <v>3406.4344511030467</v>
      </c>
      <c r="H931" s="18">
        <v>36787.300029462684</v>
      </c>
      <c r="I931">
        <v>0</v>
      </c>
      <c r="J931" s="18">
        <v>0</v>
      </c>
      <c r="K931">
        <v>2307</v>
      </c>
      <c r="L931" s="18">
        <v>0</v>
      </c>
      <c r="M931" s="7">
        <v>0</v>
      </c>
      <c r="N931">
        <v>0</v>
      </c>
      <c r="O931">
        <v>1844</v>
      </c>
      <c r="P931" s="7">
        <v>0</v>
      </c>
      <c r="Q931">
        <v>0</v>
      </c>
      <c r="R931">
        <v>0</v>
      </c>
      <c r="S931">
        <v>13595</v>
      </c>
      <c r="T931">
        <v>0</v>
      </c>
      <c r="U931">
        <v>0</v>
      </c>
    </row>
    <row r="932" spans="1:21" x14ac:dyDescent="0.25">
      <c r="A932" s="19">
        <v>41841</v>
      </c>
      <c r="B932" s="12">
        <v>7.0925842031583211E-2</v>
      </c>
      <c r="C932" s="18">
        <v>1347.4834349466787</v>
      </c>
      <c r="D932" s="18">
        <v>17651</v>
      </c>
      <c r="E932" s="18">
        <v>648.19127032663891</v>
      </c>
      <c r="F932" s="18">
        <v>8490.8087296733611</v>
      </c>
      <c r="G932" s="18">
        <v>1995.6747052733176</v>
      </c>
      <c r="H932" s="18">
        <v>26141.808729673361</v>
      </c>
      <c r="I932">
        <v>0</v>
      </c>
      <c r="J932" s="18">
        <v>0</v>
      </c>
      <c r="K932" s="18">
        <v>0</v>
      </c>
      <c r="L932" s="18">
        <v>0</v>
      </c>
      <c r="M932" s="7">
        <v>0</v>
      </c>
      <c r="N932">
        <v>0</v>
      </c>
      <c r="O932">
        <v>671</v>
      </c>
      <c r="P932" s="7">
        <v>1835</v>
      </c>
      <c r="Q932">
        <v>7</v>
      </c>
      <c r="R932">
        <v>0</v>
      </c>
      <c r="S932">
        <v>6626</v>
      </c>
      <c r="T932">
        <v>0</v>
      </c>
      <c r="U932">
        <v>0</v>
      </c>
    </row>
    <row r="933" spans="1:21" x14ac:dyDescent="0.25">
      <c r="A933" s="19">
        <v>41842</v>
      </c>
      <c r="B933" s="12">
        <v>5.9217833394631804E-2</v>
      </c>
      <c r="C933" s="18">
        <v>301.69691298956076</v>
      </c>
      <c r="D933" s="18">
        <v>4793</v>
      </c>
      <c r="E933" s="18">
        <v>741.11118493381707</v>
      </c>
      <c r="F933" s="18">
        <v>11773.888815066182</v>
      </c>
      <c r="G933" s="18">
        <v>1042.8080979233778</v>
      </c>
      <c r="H933" s="18">
        <v>16566.888815066181</v>
      </c>
      <c r="I933">
        <v>12515</v>
      </c>
      <c r="J933" s="18">
        <v>0</v>
      </c>
      <c r="K933" s="18">
        <v>0</v>
      </c>
      <c r="L933" s="18">
        <v>0</v>
      </c>
      <c r="M933" s="7">
        <v>0</v>
      </c>
      <c r="N933">
        <v>0</v>
      </c>
      <c r="O933" s="18">
        <v>0</v>
      </c>
      <c r="P933" s="7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25">
      <c r="A934" s="19">
        <v>41843</v>
      </c>
      <c r="B934" s="12">
        <v>4.9327631626094964E-2</v>
      </c>
      <c r="C934" s="18">
        <v>64.132454795271727</v>
      </c>
      <c r="D934" s="18">
        <v>1236</v>
      </c>
      <c r="E934" s="18">
        <v>733.74852043816259</v>
      </c>
      <c r="F934" s="18">
        <v>14141.251479561837</v>
      </c>
      <c r="G934" s="18">
        <v>797.88097523343436</v>
      </c>
      <c r="H934" s="18">
        <v>15377.251479561837</v>
      </c>
      <c r="I934">
        <v>10247</v>
      </c>
      <c r="J934" s="18">
        <v>0</v>
      </c>
      <c r="K934">
        <v>1868</v>
      </c>
      <c r="L934" s="18">
        <v>0</v>
      </c>
      <c r="M934" s="7">
        <v>0</v>
      </c>
      <c r="N934">
        <v>0</v>
      </c>
      <c r="O934" s="18">
        <v>0</v>
      </c>
      <c r="P934" s="7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25">
      <c r="A935" s="19">
        <v>41844</v>
      </c>
      <c r="B935" s="12">
        <v>4.1019445582155305E-2</v>
      </c>
      <c r="C935" s="18">
        <v>78.404763689639594</v>
      </c>
      <c r="D935" s="18">
        <v>1833</v>
      </c>
      <c r="E935" s="18">
        <v>864.03360174251929</v>
      </c>
      <c r="F935" s="18">
        <v>20199.966398257482</v>
      </c>
      <c r="G935" s="18">
        <v>942.43836543215889</v>
      </c>
      <c r="H935" s="18">
        <v>22032.966398257482</v>
      </c>
      <c r="I935">
        <v>6402</v>
      </c>
      <c r="J935" s="18">
        <v>0</v>
      </c>
      <c r="K935">
        <v>5123</v>
      </c>
      <c r="L935" s="18">
        <v>0</v>
      </c>
      <c r="M935" s="7">
        <v>0</v>
      </c>
      <c r="N935">
        <v>0</v>
      </c>
      <c r="O935" s="18">
        <v>0</v>
      </c>
      <c r="P935" s="7">
        <v>0</v>
      </c>
      <c r="Q935">
        <v>0</v>
      </c>
      <c r="R935">
        <v>0</v>
      </c>
      <c r="S935">
        <v>5903</v>
      </c>
      <c r="T935">
        <v>0</v>
      </c>
      <c r="U935">
        <v>0</v>
      </c>
    </row>
    <row r="936" spans="1:21" x14ac:dyDescent="0.25">
      <c r="A936" s="19">
        <v>41845</v>
      </c>
      <c r="B936" s="12">
        <v>3.407802818404005E-2</v>
      </c>
      <c r="C936" s="18">
        <v>53.696634313637176</v>
      </c>
      <c r="D936" s="18">
        <v>1522</v>
      </c>
      <c r="E936" s="18">
        <v>1171.3981407981928</v>
      </c>
      <c r="F936" s="18">
        <v>33202.601859201808</v>
      </c>
      <c r="G936" s="18">
        <v>1225.0947751118299</v>
      </c>
      <c r="H936" s="18">
        <v>34724.601859201808</v>
      </c>
      <c r="I936">
        <v>7744</v>
      </c>
      <c r="J936" s="18">
        <v>0</v>
      </c>
      <c r="K936">
        <v>3869</v>
      </c>
      <c r="L936" s="18">
        <v>0</v>
      </c>
      <c r="M936" s="7">
        <v>0</v>
      </c>
      <c r="N936">
        <v>0</v>
      </c>
      <c r="O936">
        <v>1127</v>
      </c>
      <c r="P936" s="7">
        <v>0</v>
      </c>
      <c r="Q936">
        <v>0</v>
      </c>
      <c r="R936">
        <v>0</v>
      </c>
      <c r="S936">
        <v>19468</v>
      </c>
      <c r="T936">
        <v>0</v>
      </c>
      <c r="U936">
        <v>0</v>
      </c>
    </row>
    <row r="937" spans="1:21" x14ac:dyDescent="0.25">
      <c r="A937" s="19">
        <v>41846</v>
      </c>
      <c r="B937" s="12">
        <v>2.8265544129720717E-2</v>
      </c>
      <c r="C937" s="18">
        <v>63.527590285993611</v>
      </c>
      <c r="D937" s="18">
        <v>2184</v>
      </c>
      <c r="E937" s="18">
        <v>433.45211922926717</v>
      </c>
      <c r="F937" s="18">
        <v>14901.547880770733</v>
      </c>
      <c r="G937" s="18">
        <v>496.97970951526077</v>
      </c>
      <c r="H937" s="18">
        <v>17085.547880770733</v>
      </c>
      <c r="I937">
        <v>5125</v>
      </c>
      <c r="J937" s="18">
        <v>0</v>
      </c>
      <c r="K937">
        <v>1986</v>
      </c>
      <c r="L937" s="18">
        <v>0</v>
      </c>
      <c r="M937" s="7">
        <v>0</v>
      </c>
      <c r="N937">
        <v>0</v>
      </c>
      <c r="O937">
        <v>519</v>
      </c>
      <c r="P937" s="7">
        <v>0</v>
      </c>
      <c r="Q937">
        <v>0</v>
      </c>
      <c r="R937">
        <v>0</v>
      </c>
      <c r="S937">
        <v>6171</v>
      </c>
      <c r="T937">
        <v>0</v>
      </c>
      <c r="U937">
        <v>0</v>
      </c>
    </row>
    <row r="938" spans="1:21" x14ac:dyDescent="0.25">
      <c r="A938" s="19">
        <v>41847</v>
      </c>
      <c r="B938" s="12">
        <v>2.341869270451466E-2</v>
      </c>
      <c r="C938" s="18">
        <v>69.542810553247293</v>
      </c>
      <c r="D938" s="18">
        <v>2900</v>
      </c>
      <c r="E938" s="18">
        <v>544.10990629669357</v>
      </c>
      <c r="F938" s="18">
        <v>22689.890093703307</v>
      </c>
      <c r="G938" s="18">
        <v>613.65271684994082</v>
      </c>
      <c r="H938" s="18">
        <v>25589.890093703307</v>
      </c>
      <c r="I938">
        <v>6006</v>
      </c>
      <c r="J938" s="18">
        <v>0</v>
      </c>
      <c r="K938">
        <v>1160</v>
      </c>
      <c r="L938" s="18">
        <v>0</v>
      </c>
      <c r="M938" s="7">
        <v>0</v>
      </c>
      <c r="N938">
        <v>0</v>
      </c>
      <c r="O938">
        <v>872</v>
      </c>
      <c r="P938" s="7">
        <v>0</v>
      </c>
      <c r="Q938">
        <v>0</v>
      </c>
      <c r="R938">
        <v>0</v>
      </c>
      <c r="S938">
        <v>14777</v>
      </c>
      <c r="T938">
        <v>0</v>
      </c>
      <c r="U938">
        <v>0</v>
      </c>
    </row>
    <row r="939" spans="1:21" x14ac:dyDescent="0.25">
      <c r="A939" s="19">
        <v>41848</v>
      </c>
      <c r="B939" s="12">
        <v>1.938041649216822E-2</v>
      </c>
      <c r="C939" s="18">
        <v>39.428063187937354</v>
      </c>
      <c r="D939" s="18">
        <v>1995</v>
      </c>
      <c r="E939" s="18">
        <v>359.81681259359516</v>
      </c>
      <c r="F939" s="18">
        <v>18206.183187406405</v>
      </c>
      <c r="G939" s="18">
        <v>399.24487578153253</v>
      </c>
      <c r="H939" s="18">
        <v>20201.183187406405</v>
      </c>
      <c r="I939">
        <v>7400</v>
      </c>
      <c r="J939" s="18">
        <v>0</v>
      </c>
      <c r="K939">
        <v>1308</v>
      </c>
      <c r="L939" s="18">
        <v>0</v>
      </c>
      <c r="M939" s="7">
        <v>0</v>
      </c>
      <c r="N939">
        <v>0</v>
      </c>
      <c r="O939">
        <v>907</v>
      </c>
      <c r="P939" s="7">
        <v>0</v>
      </c>
      <c r="Q939">
        <v>0</v>
      </c>
      <c r="R939">
        <v>1026</v>
      </c>
      <c r="S939">
        <v>7086</v>
      </c>
      <c r="T939">
        <v>0</v>
      </c>
      <c r="U939">
        <v>0</v>
      </c>
    </row>
    <row r="940" spans="1:21" x14ac:dyDescent="0.25">
      <c r="A940" s="19">
        <v>41849</v>
      </c>
      <c r="B940" s="12">
        <v>1.6033393263076918E-2</v>
      </c>
      <c r="C940" s="18">
        <v>39.449352065549753</v>
      </c>
      <c r="D940" s="18">
        <v>2421</v>
      </c>
      <c r="E940" s="18">
        <v>323.40957550952453</v>
      </c>
      <c r="F940" s="18">
        <v>19847.590424490474</v>
      </c>
      <c r="G940" s="18">
        <v>362.85892757507429</v>
      </c>
      <c r="H940" s="18">
        <v>22268.590424490474</v>
      </c>
      <c r="I940">
        <v>6041</v>
      </c>
      <c r="J940" s="18">
        <v>0</v>
      </c>
      <c r="K940">
        <v>40</v>
      </c>
      <c r="L940" s="18">
        <v>0</v>
      </c>
      <c r="M940" s="7">
        <v>0</v>
      </c>
      <c r="N940">
        <v>0</v>
      </c>
      <c r="O940">
        <v>491</v>
      </c>
      <c r="P940" s="7">
        <v>0</v>
      </c>
      <c r="Q940">
        <v>0</v>
      </c>
      <c r="R940">
        <v>0</v>
      </c>
      <c r="S940">
        <v>13599</v>
      </c>
      <c r="T940">
        <v>0</v>
      </c>
      <c r="U940">
        <v>0</v>
      </c>
    </row>
    <row r="941" spans="1:21" x14ac:dyDescent="0.25">
      <c r="A941" s="19">
        <v>41850</v>
      </c>
      <c r="B941" s="12">
        <v>1.3255538132086315E-2</v>
      </c>
      <c r="C941" s="18">
        <v>27.485161626251937</v>
      </c>
      <c r="D941" s="18">
        <v>2046</v>
      </c>
      <c r="E941" s="18">
        <v>294.33922422297661</v>
      </c>
      <c r="F941" s="18">
        <v>21910.660775777022</v>
      </c>
      <c r="G941" s="18">
        <v>321.82438584922852</v>
      </c>
      <c r="H941" s="18">
        <v>23956.660775777022</v>
      </c>
      <c r="I941">
        <v>7859</v>
      </c>
      <c r="J941" s="18">
        <v>1548</v>
      </c>
      <c r="K941">
        <v>694</v>
      </c>
      <c r="L941" s="18">
        <v>0</v>
      </c>
      <c r="M941" s="7">
        <v>0</v>
      </c>
      <c r="N941">
        <v>0</v>
      </c>
      <c r="O941">
        <v>573</v>
      </c>
      <c r="P941" s="7">
        <v>0</v>
      </c>
      <c r="Q941">
        <v>0</v>
      </c>
      <c r="R941">
        <v>0</v>
      </c>
      <c r="S941">
        <v>11531</v>
      </c>
      <c r="T941">
        <v>0</v>
      </c>
      <c r="U941">
        <v>0</v>
      </c>
    </row>
    <row r="942" spans="1:21" x14ac:dyDescent="0.25">
      <c r="A942" s="19">
        <v>41851</v>
      </c>
      <c r="B942" s="12">
        <v>1.0956606655807888E-2</v>
      </c>
      <c r="C942" s="18">
        <v>36.036681192348368</v>
      </c>
      <c r="D942" s="18">
        <v>3253</v>
      </c>
      <c r="E942" s="18">
        <v>250.18315637871731</v>
      </c>
      <c r="F942" s="18">
        <v>22583.816843621284</v>
      </c>
      <c r="G942" s="18">
        <v>286.21983757106568</v>
      </c>
      <c r="H942" s="18">
        <v>25836.816843621284</v>
      </c>
      <c r="I942">
        <v>5709</v>
      </c>
      <c r="J942" s="18">
        <v>0</v>
      </c>
      <c r="K942">
        <v>724</v>
      </c>
      <c r="L942" s="18">
        <v>0</v>
      </c>
      <c r="M942" s="7">
        <v>0</v>
      </c>
      <c r="N942">
        <v>0</v>
      </c>
      <c r="O942">
        <v>383</v>
      </c>
      <c r="P942" s="7">
        <v>0</v>
      </c>
      <c r="Q942">
        <v>0</v>
      </c>
      <c r="R942">
        <v>1373</v>
      </c>
      <c r="S942">
        <v>14645</v>
      </c>
      <c r="T942">
        <v>0</v>
      </c>
      <c r="U942">
        <v>0</v>
      </c>
    </row>
    <row r="943" spans="1:21" x14ac:dyDescent="0.25">
      <c r="A943" s="19">
        <v>41852</v>
      </c>
      <c r="B943" s="12">
        <v>0</v>
      </c>
      <c r="C943" s="18">
        <v>0</v>
      </c>
      <c r="D943" s="18">
        <v>1493</v>
      </c>
      <c r="E943" s="18">
        <v>0</v>
      </c>
      <c r="F943" s="18">
        <v>11833</v>
      </c>
      <c r="G943" s="18">
        <v>0</v>
      </c>
      <c r="H943" s="18">
        <v>13326</v>
      </c>
      <c r="I943">
        <v>3529</v>
      </c>
      <c r="J943" s="18">
        <v>0</v>
      </c>
      <c r="K943">
        <v>617</v>
      </c>
      <c r="L943" s="18">
        <v>0</v>
      </c>
      <c r="M943" s="7">
        <v>0</v>
      </c>
      <c r="N943">
        <v>0</v>
      </c>
      <c r="O943">
        <v>671</v>
      </c>
      <c r="P943" s="7">
        <v>0</v>
      </c>
      <c r="Q943">
        <v>0</v>
      </c>
      <c r="R943">
        <v>0</v>
      </c>
      <c r="S943">
        <v>7016</v>
      </c>
      <c r="T943">
        <v>0</v>
      </c>
      <c r="U943">
        <v>0</v>
      </c>
    </row>
    <row r="944" spans="1:21" x14ac:dyDescent="0.25">
      <c r="A944" s="19">
        <v>41853</v>
      </c>
      <c r="B944" s="12">
        <v>0</v>
      </c>
      <c r="C944" s="18">
        <v>0</v>
      </c>
      <c r="D944" s="18">
        <v>2310</v>
      </c>
      <c r="E944" s="18">
        <v>0</v>
      </c>
      <c r="F944" s="18">
        <v>22076</v>
      </c>
      <c r="G944" s="18">
        <v>0</v>
      </c>
      <c r="H944" s="18">
        <v>24386</v>
      </c>
      <c r="I944">
        <v>3944</v>
      </c>
      <c r="J944" s="18">
        <v>0</v>
      </c>
      <c r="K944">
        <v>2702</v>
      </c>
      <c r="L944" s="18">
        <v>0</v>
      </c>
      <c r="M944" s="7">
        <v>0</v>
      </c>
      <c r="N944">
        <v>0</v>
      </c>
      <c r="O944">
        <v>53</v>
      </c>
      <c r="P944" s="7">
        <v>0</v>
      </c>
      <c r="Q944">
        <v>0</v>
      </c>
      <c r="R944">
        <v>0</v>
      </c>
      <c r="S944">
        <v>15377</v>
      </c>
      <c r="T944">
        <v>0</v>
      </c>
      <c r="U944">
        <v>0</v>
      </c>
    </row>
    <row r="945" spans="1:21" x14ac:dyDescent="0.25">
      <c r="A945" s="19">
        <v>41854</v>
      </c>
      <c r="B945" s="12">
        <v>0</v>
      </c>
      <c r="C945" s="18">
        <v>0</v>
      </c>
      <c r="D945" s="18">
        <v>1994</v>
      </c>
      <c r="E945" s="18">
        <v>0</v>
      </c>
      <c r="F945" s="18">
        <v>22827</v>
      </c>
      <c r="G945" s="18">
        <v>0</v>
      </c>
      <c r="H945" s="18">
        <v>24821</v>
      </c>
      <c r="I945">
        <v>3833</v>
      </c>
      <c r="J945" s="18">
        <v>0</v>
      </c>
      <c r="K945">
        <v>1156</v>
      </c>
      <c r="L945" s="18">
        <v>25</v>
      </c>
      <c r="M945" s="7">
        <v>0</v>
      </c>
      <c r="N945">
        <v>0</v>
      </c>
      <c r="O945">
        <v>566</v>
      </c>
      <c r="P945" s="7">
        <v>0</v>
      </c>
      <c r="Q945">
        <v>0</v>
      </c>
      <c r="R945">
        <v>0</v>
      </c>
      <c r="S945">
        <v>17247</v>
      </c>
      <c r="T945">
        <v>0</v>
      </c>
      <c r="U945">
        <v>0</v>
      </c>
    </row>
    <row r="946" spans="1:21" x14ac:dyDescent="0.25">
      <c r="A946" s="19">
        <v>41855</v>
      </c>
      <c r="B946" s="12">
        <v>0</v>
      </c>
      <c r="C946" s="18">
        <v>0</v>
      </c>
      <c r="D946" s="18">
        <v>2041</v>
      </c>
      <c r="E946" s="18">
        <v>0</v>
      </c>
      <c r="F946" s="18">
        <v>15887</v>
      </c>
      <c r="G946" s="18">
        <v>0</v>
      </c>
      <c r="H946" s="18">
        <v>17928</v>
      </c>
      <c r="I946">
        <v>4080</v>
      </c>
      <c r="J946" s="18">
        <v>0</v>
      </c>
      <c r="K946">
        <v>1199</v>
      </c>
      <c r="L946" s="18">
        <v>0</v>
      </c>
      <c r="M946" s="7">
        <v>0</v>
      </c>
      <c r="N946">
        <v>0</v>
      </c>
      <c r="O946">
        <v>0</v>
      </c>
      <c r="P946" s="7">
        <v>0</v>
      </c>
      <c r="Q946">
        <v>0</v>
      </c>
      <c r="R946">
        <v>0</v>
      </c>
      <c r="S946">
        <v>10608</v>
      </c>
      <c r="T946">
        <v>0</v>
      </c>
      <c r="U946">
        <v>0</v>
      </c>
    </row>
    <row r="947" spans="1:21" x14ac:dyDescent="0.25">
      <c r="A947" s="19">
        <v>41856</v>
      </c>
      <c r="B947" s="12">
        <v>0</v>
      </c>
      <c r="C947" s="18">
        <v>0</v>
      </c>
      <c r="D947" s="18">
        <v>4048</v>
      </c>
      <c r="E947" s="18">
        <v>0</v>
      </c>
      <c r="F947" s="18">
        <v>14246</v>
      </c>
      <c r="G947" s="18">
        <v>0</v>
      </c>
      <c r="H947" s="18">
        <v>18294</v>
      </c>
      <c r="I947">
        <v>2911</v>
      </c>
      <c r="J947" s="18">
        <v>0</v>
      </c>
      <c r="K947">
        <v>447</v>
      </c>
      <c r="L947" s="18">
        <v>219</v>
      </c>
      <c r="M947" s="7">
        <v>0</v>
      </c>
      <c r="N947">
        <v>0</v>
      </c>
      <c r="O947">
        <v>976</v>
      </c>
      <c r="P947" s="7">
        <v>0</v>
      </c>
      <c r="Q947">
        <v>0</v>
      </c>
      <c r="R947">
        <v>1828</v>
      </c>
      <c r="S947">
        <v>7865</v>
      </c>
      <c r="T947">
        <v>0</v>
      </c>
      <c r="U947">
        <v>0</v>
      </c>
    </row>
    <row r="948" spans="1:21" x14ac:dyDescent="0.25">
      <c r="A948" s="19">
        <v>41857</v>
      </c>
      <c r="B948" s="12">
        <v>0</v>
      </c>
      <c r="C948" s="18">
        <v>0</v>
      </c>
      <c r="D948" s="18">
        <v>1888</v>
      </c>
      <c r="E948" s="18">
        <v>0</v>
      </c>
      <c r="F948" s="18">
        <v>19727</v>
      </c>
      <c r="G948" s="18">
        <v>0</v>
      </c>
      <c r="H948" s="18">
        <v>21615</v>
      </c>
      <c r="I948">
        <v>2708</v>
      </c>
      <c r="J948" s="18">
        <v>0</v>
      </c>
      <c r="K948" s="18">
        <v>0</v>
      </c>
      <c r="L948" s="18">
        <v>123</v>
      </c>
      <c r="M948" s="7">
        <v>0</v>
      </c>
      <c r="N948">
        <v>0</v>
      </c>
      <c r="O948" s="18">
        <v>0</v>
      </c>
      <c r="P948" s="7">
        <v>0</v>
      </c>
      <c r="Q948">
        <v>0</v>
      </c>
      <c r="R948">
        <v>112</v>
      </c>
      <c r="S948">
        <v>16784</v>
      </c>
      <c r="T948">
        <v>0</v>
      </c>
      <c r="U948">
        <v>0</v>
      </c>
    </row>
    <row r="949" spans="1:21" x14ac:dyDescent="0.25">
      <c r="A949" s="19">
        <v>41858</v>
      </c>
      <c r="B949" s="12">
        <v>0</v>
      </c>
      <c r="C949" s="18">
        <v>0</v>
      </c>
      <c r="D949" s="18">
        <v>1213</v>
      </c>
      <c r="E949" s="18">
        <v>0</v>
      </c>
      <c r="F949" s="18">
        <v>13532</v>
      </c>
      <c r="G949" s="18">
        <v>0</v>
      </c>
      <c r="H949" s="18">
        <v>14745</v>
      </c>
      <c r="I949">
        <v>3351</v>
      </c>
      <c r="J949" s="18">
        <v>0</v>
      </c>
      <c r="K949" s="18">
        <v>0</v>
      </c>
      <c r="L949" s="18">
        <v>0</v>
      </c>
      <c r="M949" s="7">
        <v>0</v>
      </c>
      <c r="N949">
        <v>0</v>
      </c>
      <c r="O949">
        <v>461</v>
      </c>
      <c r="P949" s="7">
        <v>0</v>
      </c>
      <c r="Q949">
        <v>0</v>
      </c>
      <c r="R949">
        <v>0</v>
      </c>
      <c r="S949">
        <v>9720</v>
      </c>
      <c r="T949">
        <v>0</v>
      </c>
      <c r="U949">
        <v>0</v>
      </c>
    </row>
    <row r="950" spans="1:21" x14ac:dyDescent="0.25">
      <c r="A950" s="19">
        <v>41859</v>
      </c>
      <c r="B950" s="12">
        <v>0</v>
      </c>
      <c r="C950" s="18">
        <v>0</v>
      </c>
      <c r="D950" s="18">
        <v>1057</v>
      </c>
      <c r="E950" s="18">
        <v>0</v>
      </c>
      <c r="F950" s="18">
        <v>7246</v>
      </c>
      <c r="G950" s="18">
        <v>0</v>
      </c>
      <c r="H950" s="18">
        <v>8303</v>
      </c>
      <c r="I950">
        <v>2077</v>
      </c>
      <c r="J950" s="18">
        <v>560</v>
      </c>
      <c r="K950" s="18">
        <v>0</v>
      </c>
      <c r="L950" s="18">
        <v>0</v>
      </c>
      <c r="M950" s="7">
        <v>0</v>
      </c>
      <c r="N950">
        <v>0</v>
      </c>
      <c r="O950">
        <v>113</v>
      </c>
      <c r="P950" s="7">
        <v>0</v>
      </c>
      <c r="Q950">
        <v>0</v>
      </c>
      <c r="R950">
        <v>934</v>
      </c>
      <c r="S950">
        <v>3562</v>
      </c>
      <c r="T950">
        <v>0</v>
      </c>
      <c r="U950">
        <v>0</v>
      </c>
    </row>
    <row r="951" spans="1:21" x14ac:dyDescent="0.25">
      <c r="A951" s="19">
        <v>41860</v>
      </c>
      <c r="B951" s="12">
        <v>0</v>
      </c>
      <c r="C951" s="18">
        <v>0</v>
      </c>
      <c r="D951" s="18">
        <v>1561</v>
      </c>
      <c r="E951" s="18">
        <v>0</v>
      </c>
      <c r="F951" s="18">
        <v>7053</v>
      </c>
      <c r="G951" s="18">
        <v>0</v>
      </c>
      <c r="H951" s="18">
        <v>8614</v>
      </c>
      <c r="I951">
        <v>1848</v>
      </c>
      <c r="J951" s="18">
        <v>0</v>
      </c>
      <c r="K951">
        <v>56</v>
      </c>
      <c r="L951" s="18">
        <v>0</v>
      </c>
      <c r="M951" s="7">
        <v>0</v>
      </c>
      <c r="N951">
        <v>0</v>
      </c>
      <c r="O951">
        <v>226</v>
      </c>
      <c r="P951" s="7">
        <v>0</v>
      </c>
      <c r="Q951">
        <v>0</v>
      </c>
      <c r="R951">
        <v>902</v>
      </c>
      <c r="S951">
        <v>4021</v>
      </c>
      <c r="T951">
        <v>0</v>
      </c>
      <c r="U951">
        <v>0</v>
      </c>
    </row>
    <row r="952" spans="1:21" x14ac:dyDescent="0.25">
      <c r="A952" s="19">
        <v>41861</v>
      </c>
      <c r="B952" s="12">
        <v>0</v>
      </c>
      <c r="C952" s="18">
        <v>0</v>
      </c>
      <c r="D952" s="18">
        <v>2360</v>
      </c>
      <c r="E952" s="18">
        <v>0</v>
      </c>
      <c r="F952" s="18">
        <v>3965</v>
      </c>
      <c r="G952" s="18">
        <v>0</v>
      </c>
      <c r="H952" s="18">
        <v>6325</v>
      </c>
      <c r="I952">
        <v>1879</v>
      </c>
      <c r="J952" s="18">
        <v>0</v>
      </c>
      <c r="K952">
        <v>744</v>
      </c>
      <c r="L952" s="18">
        <v>463</v>
      </c>
      <c r="M952" s="7">
        <v>0</v>
      </c>
      <c r="N952">
        <v>0</v>
      </c>
      <c r="O952">
        <v>0</v>
      </c>
      <c r="P952" s="7">
        <v>0</v>
      </c>
      <c r="Q952">
        <v>0</v>
      </c>
      <c r="R952">
        <v>844</v>
      </c>
      <c r="S952">
        <v>35</v>
      </c>
      <c r="T952">
        <v>0</v>
      </c>
      <c r="U952">
        <v>0</v>
      </c>
    </row>
    <row r="953" spans="1:21" x14ac:dyDescent="0.25">
      <c r="A953" s="19">
        <v>41862</v>
      </c>
      <c r="B953" s="12">
        <v>0</v>
      </c>
      <c r="C953" s="18">
        <v>0</v>
      </c>
      <c r="D953" s="18">
        <v>2354</v>
      </c>
      <c r="E953" s="18">
        <v>0</v>
      </c>
      <c r="F953" s="18">
        <v>11828</v>
      </c>
      <c r="G953" s="18">
        <v>0</v>
      </c>
      <c r="H953" s="18">
        <v>14182</v>
      </c>
      <c r="I953">
        <v>2008</v>
      </c>
      <c r="J953" s="18">
        <v>0</v>
      </c>
      <c r="K953">
        <v>318</v>
      </c>
      <c r="L953" s="18">
        <v>0</v>
      </c>
      <c r="M953" s="7">
        <v>0</v>
      </c>
      <c r="N953">
        <v>0</v>
      </c>
      <c r="O953">
        <v>428</v>
      </c>
      <c r="P953" s="7">
        <v>0</v>
      </c>
      <c r="Q953">
        <v>0</v>
      </c>
      <c r="R953">
        <v>338</v>
      </c>
      <c r="S953">
        <v>8736</v>
      </c>
      <c r="T953">
        <v>0</v>
      </c>
      <c r="U953">
        <v>0</v>
      </c>
    </row>
    <row r="954" spans="1:21" x14ac:dyDescent="0.25">
      <c r="A954" s="19">
        <v>41863</v>
      </c>
      <c r="B954" s="12">
        <v>0</v>
      </c>
      <c r="C954" s="18">
        <v>0</v>
      </c>
      <c r="D954" s="18">
        <v>2313</v>
      </c>
      <c r="E954" s="18">
        <v>0</v>
      </c>
      <c r="F954" s="18">
        <v>7519</v>
      </c>
      <c r="G954" s="18">
        <v>0</v>
      </c>
      <c r="H954" s="18">
        <v>9832</v>
      </c>
      <c r="I954">
        <v>0</v>
      </c>
      <c r="J954" s="18">
        <v>59</v>
      </c>
      <c r="K954" s="18">
        <v>0</v>
      </c>
      <c r="L954" s="18">
        <v>190</v>
      </c>
      <c r="M954" s="7">
        <v>0</v>
      </c>
      <c r="N954">
        <v>0</v>
      </c>
      <c r="O954" s="18">
        <v>0</v>
      </c>
      <c r="P954" s="7">
        <v>0</v>
      </c>
      <c r="Q954">
        <v>0</v>
      </c>
      <c r="R954">
        <v>858</v>
      </c>
      <c r="S954">
        <v>6412</v>
      </c>
      <c r="T954">
        <v>0</v>
      </c>
      <c r="U954">
        <v>0</v>
      </c>
    </row>
    <row r="955" spans="1:21" x14ac:dyDescent="0.25">
      <c r="A955" s="19">
        <v>41864</v>
      </c>
      <c r="B955" s="12">
        <v>0</v>
      </c>
      <c r="C955" s="18">
        <v>0</v>
      </c>
      <c r="D955" s="18">
        <v>6147</v>
      </c>
      <c r="E955" s="18">
        <v>0</v>
      </c>
      <c r="F955" s="18">
        <v>5810</v>
      </c>
      <c r="G955" s="18">
        <v>0</v>
      </c>
      <c r="H955" s="18">
        <v>11957</v>
      </c>
      <c r="I955">
        <v>0</v>
      </c>
      <c r="J955" s="18">
        <v>0</v>
      </c>
      <c r="K955" s="18">
        <v>0</v>
      </c>
      <c r="L955" s="18">
        <v>0</v>
      </c>
      <c r="M955" s="7">
        <v>0</v>
      </c>
      <c r="N955">
        <v>0</v>
      </c>
      <c r="O955" s="18">
        <v>0</v>
      </c>
      <c r="P955" s="7">
        <v>0</v>
      </c>
      <c r="Q955">
        <v>0</v>
      </c>
      <c r="R955">
        <v>609</v>
      </c>
      <c r="S955">
        <v>5201</v>
      </c>
      <c r="T955">
        <v>0</v>
      </c>
      <c r="U955">
        <v>0</v>
      </c>
    </row>
    <row r="956" spans="1:21" x14ac:dyDescent="0.25">
      <c r="A956" s="19">
        <v>41865</v>
      </c>
      <c r="B956" s="12">
        <v>0</v>
      </c>
      <c r="C956" s="18">
        <v>0</v>
      </c>
      <c r="D956" s="18">
        <v>6445</v>
      </c>
      <c r="E956" s="18">
        <v>0</v>
      </c>
      <c r="F956" s="18">
        <v>384</v>
      </c>
      <c r="G956" s="18">
        <v>0</v>
      </c>
      <c r="H956" s="18">
        <v>6829</v>
      </c>
      <c r="I956">
        <v>0</v>
      </c>
      <c r="J956" s="18">
        <v>0</v>
      </c>
      <c r="K956" s="18">
        <v>0</v>
      </c>
      <c r="L956" s="18">
        <v>0</v>
      </c>
      <c r="M956" s="7">
        <v>0</v>
      </c>
      <c r="N956">
        <v>0</v>
      </c>
      <c r="O956" s="18">
        <v>0</v>
      </c>
      <c r="P956" s="7">
        <v>0</v>
      </c>
      <c r="Q956">
        <v>0</v>
      </c>
      <c r="R956">
        <v>384</v>
      </c>
      <c r="S956">
        <v>0</v>
      </c>
      <c r="T956">
        <v>0</v>
      </c>
      <c r="U956">
        <v>0</v>
      </c>
    </row>
    <row r="957" spans="1:21" x14ac:dyDescent="0.25">
      <c r="A957" s="19">
        <v>41866</v>
      </c>
      <c r="B957" s="12">
        <v>0</v>
      </c>
      <c r="C957" s="18">
        <v>0</v>
      </c>
      <c r="D957" s="18">
        <v>3333</v>
      </c>
      <c r="E957" s="18">
        <v>0</v>
      </c>
      <c r="F957" s="18">
        <v>0</v>
      </c>
      <c r="G957" s="18">
        <v>0</v>
      </c>
      <c r="H957" s="18">
        <v>3333</v>
      </c>
      <c r="I957">
        <v>0</v>
      </c>
      <c r="J957" s="18">
        <v>0</v>
      </c>
      <c r="K957" s="18">
        <v>0</v>
      </c>
      <c r="L957" s="18">
        <v>0</v>
      </c>
      <c r="M957" s="7">
        <v>0</v>
      </c>
      <c r="N957">
        <v>0</v>
      </c>
      <c r="O957" s="18">
        <v>0</v>
      </c>
      <c r="P957" s="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25">
      <c r="A958" s="19">
        <v>41867</v>
      </c>
      <c r="B958" s="12">
        <v>0</v>
      </c>
      <c r="C958" s="18">
        <v>0</v>
      </c>
      <c r="D958" s="18">
        <v>3135</v>
      </c>
      <c r="E958" s="18">
        <v>0</v>
      </c>
      <c r="F958" s="18">
        <v>2922</v>
      </c>
      <c r="G958" s="18">
        <v>0</v>
      </c>
      <c r="H958" s="18">
        <v>6057</v>
      </c>
      <c r="I958">
        <v>2922</v>
      </c>
      <c r="J958" s="18">
        <v>0</v>
      </c>
      <c r="K958" s="18">
        <v>0</v>
      </c>
      <c r="L958" s="18">
        <v>0</v>
      </c>
      <c r="M958" s="7">
        <v>0</v>
      </c>
      <c r="N958">
        <v>0</v>
      </c>
      <c r="O958" s="18">
        <v>0</v>
      </c>
      <c r="P958" s="7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25">
      <c r="A959" s="19">
        <v>41868</v>
      </c>
      <c r="B959" s="12">
        <v>0</v>
      </c>
      <c r="C959" s="18">
        <v>0</v>
      </c>
      <c r="D959" s="18">
        <v>3631</v>
      </c>
      <c r="E959" s="18">
        <v>0</v>
      </c>
      <c r="F959" s="18">
        <v>4058</v>
      </c>
      <c r="G959" s="18">
        <v>0</v>
      </c>
      <c r="H959" s="18">
        <v>7689</v>
      </c>
      <c r="I959">
        <v>4058</v>
      </c>
      <c r="J959" s="18">
        <v>0</v>
      </c>
      <c r="K959" s="18">
        <v>0</v>
      </c>
      <c r="L959" s="18">
        <v>0</v>
      </c>
      <c r="M959" s="7">
        <v>0</v>
      </c>
      <c r="N959">
        <v>0</v>
      </c>
      <c r="O959" s="18">
        <v>0</v>
      </c>
      <c r="P959" s="7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25">
      <c r="A960" s="19">
        <v>41869</v>
      </c>
      <c r="B960" s="12">
        <v>0</v>
      </c>
      <c r="C960" s="18">
        <v>0</v>
      </c>
      <c r="D960" s="18">
        <v>3039</v>
      </c>
      <c r="E960" s="18">
        <v>0</v>
      </c>
      <c r="F960" s="18">
        <v>4278</v>
      </c>
      <c r="G960" s="18">
        <v>0</v>
      </c>
      <c r="H960" s="18">
        <v>7317</v>
      </c>
      <c r="I960">
        <v>2280</v>
      </c>
      <c r="J960" s="18">
        <v>0</v>
      </c>
      <c r="K960" s="18">
        <v>247</v>
      </c>
      <c r="L960" s="18">
        <v>0</v>
      </c>
      <c r="M960" s="7">
        <v>0</v>
      </c>
      <c r="N960">
        <v>0</v>
      </c>
      <c r="O960" s="18">
        <v>0</v>
      </c>
      <c r="P960" s="7">
        <v>0</v>
      </c>
      <c r="Q960">
        <v>0</v>
      </c>
      <c r="R960">
        <v>0</v>
      </c>
      <c r="S960">
        <v>1751</v>
      </c>
      <c r="T960">
        <v>0</v>
      </c>
      <c r="U960">
        <v>0</v>
      </c>
    </row>
    <row r="961" spans="1:21" x14ac:dyDescent="0.25">
      <c r="A961" s="19">
        <v>41870</v>
      </c>
      <c r="B961" s="12">
        <v>0</v>
      </c>
      <c r="C961" s="18">
        <v>0</v>
      </c>
      <c r="D961" s="18">
        <v>2710</v>
      </c>
      <c r="E961" s="18">
        <v>0</v>
      </c>
      <c r="F961" s="18">
        <v>5502</v>
      </c>
      <c r="G961" s="18">
        <v>0</v>
      </c>
      <c r="H961" s="18">
        <v>8212</v>
      </c>
      <c r="I961">
        <v>2925</v>
      </c>
      <c r="J961" s="18">
        <v>0</v>
      </c>
      <c r="K961" s="18">
        <v>0</v>
      </c>
      <c r="L961" s="18">
        <v>0</v>
      </c>
      <c r="M961" s="7">
        <v>0</v>
      </c>
      <c r="N961">
        <v>0</v>
      </c>
      <c r="O961">
        <v>317</v>
      </c>
      <c r="P961" s="7">
        <v>0</v>
      </c>
      <c r="Q961">
        <v>0</v>
      </c>
      <c r="R961">
        <v>0</v>
      </c>
      <c r="S961">
        <v>2260</v>
      </c>
      <c r="T961">
        <v>0</v>
      </c>
      <c r="U961">
        <v>0</v>
      </c>
    </row>
    <row r="962" spans="1:21" x14ac:dyDescent="0.25">
      <c r="A962" s="19">
        <v>41871</v>
      </c>
      <c r="B962" s="12">
        <v>0</v>
      </c>
      <c r="C962" s="18">
        <v>0</v>
      </c>
      <c r="D962" s="18">
        <v>2276</v>
      </c>
      <c r="E962" s="18">
        <v>0</v>
      </c>
      <c r="F962" s="18">
        <v>5963</v>
      </c>
      <c r="G962" s="18">
        <v>0</v>
      </c>
      <c r="H962" s="18">
        <v>8239</v>
      </c>
      <c r="I962">
        <v>3452</v>
      </c>
      <c r="J962" s="18">
        <v>0</v>
      </c>
      <c r="K962" s="18">
        <v>0</v>
      </c>
      <c r="L962" s="18">
        <v>0</v>
      </c>
      <c r="M962" s="7">
        <v>0</v>
      </c>
      <c r="N962">
        <v>0</v>
      </c>
      <c r="O962" s="18">
        <v>0</v>
      </c>
      <c r="P962" s="7">
        <v>0</v>
      </c>
      <c r="Q962">
        <v>0</v>
      </c>
      <c r="R962">
        <v>0</v>
      </c>
      <c r="S962">
        <v>2511</v>
      </c>
      <c r="T962">
        <v>0</v>
      </c>
      <c r="U962">
        <v>0</v>
      </c>
    </row>
    <row r="963" spans="1:21" x14ac:dyDescent="0.25">
      <c r="A963" s="19">
        <v>41872</v>
      </c>
      <c r="B963" s="12">
        <v>0</v>
      </c>
      <c r="C963" s="18">
        <v>0</v>
      </c>
      <c r="D963" s="18">
        <v>2414</v>
      </c>
      <c r="E963" s="18">
        <v>0</v>
      </c>
      <c r="F963" s="18">
        <v>5766</v>
      </c>
      <c r="G963" s="18">
        <v>0</v>
      </c>
      <c r="H963" s="18">
        <v>8180</v>
      </c>
      <c r="I963">
        <v>2545</v>
      </c>
      <c r="J963" s="18">
        <v>0</v>
      </c>
      <c r="K963" s="18">
        <v>0</v>
      </c>
      <c r="L963" s="18">
        <v>0</v>
      </c>
      <c r="M963" s="7">
        <v>0</v>
      </c>
      <c r="N963">
        <v>0</v>
      </c>
      <c r="O963" s="18">
        <v>0</v>
      </c>
      <c r="P963" s="7">
        <v>0</v>
      </c>
      <c r="Q963">
        <v>0</v>
      </c>
      <c r="R963">
        <v>0</v>
      </c>
      <c r="S963">
        <v>3221</v>
      </c>
      <c r="T963">
        <v>0</v>
      </c>
      <c r="U963">
        <v>0</v>
      </c>
    </row>
    <row r="964" spans="1:21" x14ac:dyDescent="0.25">
      <c r="A964" s="19">
        <v>41873</v>
      </c>
      <c r="B964" s="12">
        <v>0</v>
      </c>
      <c r="C964" s="18">
        <v>0</v>
      </c>
      <c r="D964" s="18">
        <v>1409</v>
      </c>
      <c r="E964" s="18">
        <v>0</v>
      </c>
      <c r="F964" s="18">
        <v>5998</v>
      </c>
      <c r="G964" s="18">
        <v>0</v>
      </c>
      <c r="H964" s="18">
        <v>7407</v>
      </c>
      <c r="I964">
        <v>2083</v>
      </c>
      <c r="J964" s="18">
        <v>0</v>
      </c>
      <c r="K964" s="18">
        <v>0</v>
      </c>
      <c r="L964" s="18">
        <v>0</v>
      </c>
      <c r="M964" s="7">
        <v>0</v>
      </c>
      <c r="N964">
        <v>0</v>
      </c>
      <c r="O964" s="18">
        <v>0</v>
      </c>
      <c r="P964" s="7">
        <v>0</v>
      </c>
      <c r="Q964">
        <v>0</v>
      </c>
      <c r="R964">
        <v>0</v>
      </c>
      <c r="S964">
        <v>3915</v>
      </c>
      <c r="T964">
        <v>0</v>
      </c>
      <c r="U964">
        <v>0</v>
      </c>
    </row>
    <row r="965" spans="1:21" x14ac:dyDescent="0.25">
      <c r="A965" s="19">
        <v>41874</v>
      </c>
      <c r="B965" s="12">
        <v>0</v>
      </c>
      <c r="C965" s="18">
        <v>0</v>
      </c>
      <c r="D965" s="18">
        <v>1807</v>
      </c>
      <c r="E965" s="18">
        <v>0</v>
      </c>
      <c r="F965" s="18">
        <v>2369</v>
      </c>
      <c r="G965" s="18">
        <v>0</v>
      </c>
      <c r="H965" s="18">
        <v>4176</v>
      </c>
      <c r="I965">
        <v>2369</v>
      </c>
      <c r="J965" s="18">
        <v>0</v>
      </c>
      <c r="K965" s="18">
        <v>0</v>
      </c>
      <c r="L965" s="18">
        <v>0</v>
      </c>
      <c r="M965" s="7">
        <v>0</v>
      </c>
      <c r="N965">
        <v>0</v>
      </c>
      <c r="O965" s="18">
        <v>0</v>
      </c>
      <c r="P965" s="7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25">
      <c r="A966" s="19">
        <v>41875</v>
      </c>
      <c r="B966" s="12">
        <v>0</v>
      </c>
      <c r="C966" s="18">
        <v>0</v>
      </c>
      <c r="D966" s="18">
        <v>3198</v>
      </c>
      <c r="E966" s="18">
        <v>0</v>
      </c>
      <c r="F966" s="18">
        <v>1031</v>
      </c>
      <c r="G966" s="18">
        <v>0</v>
      </c>
      <c r="H966" s="18">
        <v>4229</v>
      </c>
      <c r="I966">
        <v>371</v>
      </c>
      <c r="J966" s="18">
        <v>0</v>
      </c>
      <c r="K966" s="18">
        <v>0</v>
      </c>
      <c r="L966" s="18">
        <v>0</v>
      </c>
      <c r="M966" s="7">
        <v>0</v>
      </c>
      <c r="N966">
        <v>0</v>
      </c>
      <c r="O966" s="18">
        <v>0</v>
      </c>
      <c r="P966" s="7">
        <v>0</v>
      </c>
      <c r="Q966">
        <v>0</v>
      </c>
      <c r="R966">
        <v>0</v>
      </c>
      <c r="S966">
        <v>660</v>
      </c>
      <c r="T966">
        <v>0</v>
      </c>
      <c r="U966">
        <v>0</v>
      </c>
    </row>
    <row r="967" spans="1:21" x14ac:dyDescent="0.25">
      <c r="A967" s="19">
        <v>41876</v>
      </c>
      <c r="B967" s="12">
        <v>0</v>
      </c>
      <c r="C967" s="18">
        <v>0</v>
      </c>
      <c r="D967" s="18">
        <v>1249</v>
      </c>
      <c r="E967" s="18">
        <v>0</v>
      </c>
      <c r="F967" s="18">
        <v>382</v>
      </c>
      <c r="G967" s="18">
        <v>0</v>
      </c>
      <c r="H967" s="18">
        <v>1631</v>
      </c>
      <c r="I967">
        <v>382</v>
      </c>
      <c r="J967" s="18">
        <v>0</v>
      </c>
      <c r="K967" s="18">
        <v>0</v>
      </c>
      <c r="L967" s="18">
        <v>0</v>
      </c>
      <c r="M967" s="7">
        <v>0</v>
      </c>
      <c r="N967">
        <v>0</v>
      </c>
      <c r="O967" s="18">
        <v>0</v>
      </c>
      <c r="P967" s="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25">
      <c r="A968" s="19">
        <v>41877</v>
      </c>
      <c r="B968" s="12">
        <v>0</v>
      </c>
      <c r="C968" s="18">
        <v>0</v>
      </c>
      <c r="D968" s="18">
        <v>1419</v>
      </c>
      <c r="E968" s="18">
        <v>0</v>
      </c>
      <c r="F968" s="18">
        <v>304</v>
      </c>
      <c r="G968" s="18">
        <v>0</v>
      </c>
      <c r="H968" s="18">
        <v>1723</v>
      </c>
      <c r="I968">
        <v>304</v>
      </c>
      <c r="J968" s="18">
        <v>0</v>
      </c>
      <c r="K968" s="18">
        <v>0</v>
      </c>
      <c r="L968" s="18">
        <v>0</v>
      </c>
      <c r="M968" s="7">
        <v>0</v>
      </c>
      <c r="N968">
        <v>0</v>
      </c>
      <c r="O968" s="18">
        <v>0</v>
      </c>
      <c r="P968" s="7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25">
      <c r="A969" s="19">
        <v>41878</v>
      </c>
      <c r="B969" s="12">
        <v>0</v>
      </c>
      <c r="C969" s="18">
        <v>0</v>
      </c>
      <c r="D969" s="18">
        <v>1382</v>
      </c>
      <c r="E969" s="18">
        <v>0</v>
      </c>
      <c r="F969" s="18">
        <v>1216</v>
      </c>
      <c r="G969" s="18">
        <v>0</v>
      </c>
      <c r="H969" s="18">
        <v>2598</v>
      </c>
      <c r="I969">
        <v>1216</v>
      </c>
      <c r="J969" s="18">
        <v>0</v>
      </c>
      <c r="K969" s="18">
        <v>0</v>
      </c>
      <c r="L969" s="18">
        <v>0</v>
      </c>
      <c r="M969" s="7">
        <v>0</v>
      </c>
      <c r="N969">
        <v>0</v>
      </c>
      <c r="O969" s="18">
        <v>0</v>
      </c>
      <c r="P969" s="7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25">
      <c r="A970" s="19">
        <v>41879</v>
      </c>
      <c r="B970" s="12">
        <v>0</v>
      </c>
      <c r="C970" s="18">
        <v>0</v>
      </c>
      <c r="D970" s="18">
        <v>1356</v>
      </c>
      <c r="E970" s="18">
        <v>0</v>
      </c>
      <c r="F970" s="18">
        <v>1004</v>
      </c>
      <c r="G970" s="18">
        <v>0</v>
      </c>
      <c r="H970" s="18">
        <v>2360</v>
      </c>
      <c r="I970">
        <v>905</v>
      </c>
      <c r="J970" s="18">
        <v>0</v>
      </c>
      <c r="K970" s="18">
        <v>0</v>
      </c>
      <c r="L970" s="18">
        <v>0</v>
      </c>
      <c r="M970" s="7">
        <v>0</v>
      </c>
      <c r="N970">
        <v>0</v>
      </c>
      <c r="O970" s="18">
        <v>0</v>
      </c>
      <c r="P970" s="7">
        <v>0</v>
      </c>
      <c r="Q970">
        <v>0</v>
      </c>
      <c r="R970">
        <v>0</v>
      </c>
      <c r="S970">
        <v>99</v>
      </c>
      <c r="T970">
        <v>0</v>
      </c>
      <c r="U970">
        <v>0</v>
      </c>
    </row>
    <row r="971" spans="1:21" x14ac:dyDescent="0.25">
      <c r="A971" s="19">
        <v>41880</v>
      </c>
      <c r="B971" s="12">
        <v>0</v>
      </c>
      <c r="C971" s="18">
        <v>0</v>
      </c>
      <c r="D971" s="18">
        <v>1611</v>
      </c>
      <c r="E971" s="18">
        <v>0</v>
      </c>
      <c r="F971" s="18">
        <v>631</v>
      </c>
      <c r="G971" s="18">
        <v>0</v>
      </c>
      <c r="H971" s="18">
        <v>2242</v>
      </c>
      <c r="I971">
        <v>0</v>
      </c>
      <c r="J971" s="18">
        <v>0</v>
      </c>
      <c r="K971" s="18">
        <v>0</v>
      </c>
      <c r="L971" s="18">
        <v>0</v>
      </c>
      <c r="M971" s="7">
        <v>0</v>
      </c>
      <c r="N971">
        <v>0</v>
      </c>
      <c r="O971" s="18">
        <v>0</v>
      </c>
      <c r="P971" s="7">
        <v>0</v>
      </c>
      <c r="Q971">
        <v>0</v>
      </c>
      <c r="R971">
        <v>0</v>
      </c>
      <c r="S971">
        <v>631</v>
      </c>
      <c r="T971">
        <v>0</v>
      </c>
      <c r="U971">
        <v>0</v>
      </c>
    </row>
    <row r="972" spans="1:21" x14ac:dyDescent="0.25">
      <c r="A972" s="19">
        <v>41881</v>
      </c>
      <c r="B972" s="12">
        <v>0</v>
      </c>
      <c r="C972" s="18">
        <v>0</v>
      </c>
      <c r="D972" s="18">
        <v>1412</v>
      </c>
      <c r="E972" s="18">
        <v>0</v>
      </c>
      <c r="F972" s="18">
        <v>417</v>
      </c>
      <c r="G972" s="18">
        <v>0</v>
      </c>
      <c r="H972" s="18">
        <v>1829</v>
      </c>
      <c r="I972">
        <v>0</v>
      </c>
      <c r="J972" s="18">
        <v>0</v>
      </c>
      <c r="K972" s="18">
        <v>0</v>
      </c>
      <c r="L972" s="18">
        <v>0</v>
      </c>
      <c r="M972" s="7">
        <v>0</v>
      </c>
      <c r="N972">
        <v>0</v>
      </c>
      <c r="O972" s="18">
        <v>0</v>
      </c>
      <c r="P972" s="7">
        <v>0</v>
      </c>
      <c r="Q972">
        <v>0</v>
      </c>
      <c r="R972">
        <v>0</v>
      </c>
      <c r="S972">
        <v>417</v>
      </c>
      <c r="T972">
        <v>0</v>
      </c>
      <c r="U972">
        <v>0</v>
      </c>
    </row>
    <row r="973" spans="1:21" x14ac:dyDescent="0.25">
      <c r="A973" s="19">
        <v>41882</v>
      </c>
      <c r="B973" s="12">
        <v>0</v>
      </c>
      <c r="C973" s="18">
        <v>0</v>
      </c>
      <c r="D973" s="18">
        <v>1805</v>
      </c>
      <c r="E973" s="18">
        <v>0</v>
      </c>
      <c r="F973" s="18">
        <v>0</v>
      </c>
      <c r="G973" s="18">
        <v>0</v>
      </c>
      <c r="H973" s="18">
        <v>1805</v>
      </c>
      <c r="I973">
        <v>0</v>
      </c>
      <c r="J973" s="18">
        <v>0</v>
      </c>
      <c r="K973" s="18">
        <v>0</v>
      </c>
      <c r="L973" s="18">
        <v>0</v>
      </c>
      <c r="M973" s="7">
        <v>0</v>
      </c>
      <c r="N973">
        <v>0</v>
      </c>
      <c r="O973" s="18">
        <v>0</v>
      </c>
      <c r="P973" s="7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25">
      <c r="A974" s="19">
        <v>41883</v>
      </c>
      <c r="B974" s="12">
        <v>0</v>
      </c>
      <c r="C974" s="18">
        <v>0</v>
      </c>
      <c r="D974" s="18">
        <v>1396</v>
      </c>
      <c r="E974" s="18">
        <v>0</v>
      </c>
      <c r="F974" s="18">
        <v>0</v>
      </c>
      <c r="G974" s="18">
        <v>0</v>
      </c>
      <c r="H974" s="18">
        <v>1396</v>
      </c>
      <c r="I974">
        <v>0</v>
      </c>
      <c r="J974" s="18">
        <v>0</v>
      </c>
      <c r="K974" s="18">
        <v>0</v>
      </c>
      <c r="L974" s="18">
        <v>0</v>
      </c>
      <c r="M974" s="7">
        <v>0</v>
      </c>
      <c r="N974">
        <v>0</v>
      </c>
      <c r="O974" s="18">
        <v>0</v>
      </c>
      <c r="P974" s="7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 s="19">
        <v>41884</v>
      </c>
      <c r="B975" s="12">
        <v>0</v>
      </c>
      <c r="C975" s="18">
        <v>0</v>
      </c>
      <c r="D975" s="18">
        <v>1008</v>
      </c>
      <c r="E975" s="18">
        <v>0</v>
      </c>
      <c r="F975" s="18">
        <v>0</v>
      </c>
      <c r="G975" s="18">
        <v>0</v>
      </c>
      <c r="H975" s="18">
        <v>1008</v>
      </c>
      <c r="I975">
        <v>0</v>
      </c>
      <c r="J975" s="18">
        <v>0</v>
      </c>
      <c r="K975" s="18">
        <v>0</v>
      </c>
      <c r="L975" s="18">
        <v>0</v>
      </c>
      <c r="M975" s="7">
        <v>0</v>
      </c>
      <c r="N975">
        <v>0</v>
      </c>
      <c r="O975" s="18">
        <v>0</v>
      </c>
      <c r="P975" s="7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25">
      <c r="A976" s="19">
        <v>41885</v>
      </c>
      <c r="B976" s="12">
        <v>0</v>
      </c>
      <c r="C976" s="18">
        <v>0</v>
      </c>
      <c r="D976" s="18">
        <v>617</v>
      </c>
      <c r="E976" s="18">
        <v>0</v>
      </c>
      <c r="F976" s="18">
        <v>0</v>
      </c>
      <c r="G976" s="18">
        <v>0</v>
      </c>
      <c r="H976" s="18">
        <v>617</v>
      </c>
      <c r="I976">
        <v>0</v>
      </c>
      <c r="J976" s="18">
        <v>0</v>
      </c>
      <c r="K976" s="18">
        <v>0</v>
      </c>
      <c r="L976" s="18">
        <v>0</v>
      </c>
      <c r="M976" s="7">
        <v>0</v>
      </c>
      <c r="N976">
        <v>0</v>
      </c>
      <c r="O976" s="18">
        <v>0</v>
      </c>
      <c r="P976" s="7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25">
      <c r="A977" s="19">
        <v>41886</v>
      </c>
      <c r="B977" s="12">
        <v>0</v>
      </c>
      <c r="C977" s="18">
        <v>0</v>
      </c>
      <c r="D977" s="18">
        <v>2054.8000000000002</v>
      </c>
      <c r="E977" s="18">
        <v>0</v>
      </c>
      <c r="F977" s="18">
        <v>0</v>
      </c>
      <c r="G977" s="18">
        <v>0</v>
      </c>
      <c r="H977" s="18">
        <v>2054.8000000000002</v>
      </c>
      <c r="I977">
        <v>0</v>
      </c>
      <c r="J977" s="18">
        <v>0</v>
      </c>
      <c r="K977" s="18">
        <v>0</v>
      </c>
      <c r="L977" s="18">
        <v>0</v>
      </c>
      <c r="M977" s="7">
        <v>0</v>
      </c>
      <c r="N977">
        <v>0</v>
      </c>
      <c r="O977" s="18">
        <v>0</v>
      </c>
      <c r="P977" s="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25">
      <c r="A978" s="19">
        <v>41887</v>
      </c>
      <c r="B978" s="12">
        <v>0</v>
      </c>
      <c r="C978" s="18">
        <v>0</v>
      </c>
      <c r="D978" s="18">
        <v>1860</v>
      </c>
      <c r="E978" s="18">
        <v>0</v>
      </c>
      <c r="F978" s="18">
        <v>0</v>
      </c>
      <c r="G978" s="18">
        <v>0</v>
      </c>
      <c r="H978" s="18">
        <v>1860</v>
      </c>
      <c r="I978">
        <v>0</v>
      </c>
      <c r="J978" s="18">
        <v>0</v>
      </c>
      <c r="K978" s="18">
        <v>0</v>
      </c>
      <c r="L978" s="18">
        <v>0</v>
      </c>
      <c r="M978" s="7">
        <v>0</v>
      </c>
      <c r="N978">
        <v>0</v>
      </c>
      <c r="O978" s="18">
        <v>0</v>
      </c>
      <c r="P978" s="7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 s="19">
        <v>41888</v>
      </c>
      <c r="B979" s="12">
        <v>0</v>
      </c>
      <c r="C979" s="18">
        <v>0</v>
      </c>
      <c r="D979" s="18">
        <v>792</v>
      </c>
      <c r="E979" s="18">
        <v>0</v>
      </c>
      <c r="F979" s="18">
        <v>0</v>
      </c>
      <c r="G979" s="18">
        <v>0</v>
      </c>
      <c r="H979" s="18">
        <v>792</v>
      </c>
      <c r="I979">
        <v>0</v>
      </c>
      <c r="J979" s="18">
        <v>0</v>
      </c>
      <c r="K979" s="18">
        <v>0</v>
      </c>
      <c r="L979" s="18">
        <v>0</v>
      </c>
      <c r="M979" s="7">
        <v>0</v>
      </c>
      <c r="N979">
        <v>0</v>
      </c>
      <c r="O979" s="18">
        <v>0</v>
      </c>
      <c r="P979" s="7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25">
      <c r="A980" s="19">
        <v>41889</v>
      </c>
      <c r="B980" s="12">
        <v>0</v>
      </c>
      <c r="C980" s="18">
        <v>0</v>
      </c>
      <c r="D980" s="18">
        <v>1009.6638655462185</v>
      </c>
      <c r="E980" s="18">
        <v>0</v>
      </c>
      <c r="F980" s="18">
        <v>0</v>
      </c>
      <c r="G980" s="18">
        <v>0</v>
      </c>
      <c r="H980" s="18">
        <v>1009.6638655462185</v>
      </c>
      <c r="I980">
        <v>0</v>
      </c>
      <c r="J980" s="18">
        <v>0</v>
      </c>
      <c r="K980" s="18">
        <v>0</v>
      </c>
      <c r="L980" s="18">
        <v>0</v>
      </c>
      <c r="M980" s="7">
        <v>0</v>
      </c>
      <c r="N980">
        <v>0</v>
      </c>
      <c r="O980" s="18">
        <v>0</v>
      </c>
      <c r="P980" s="7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 s="19">
        <v>41890</v>
      </c>
      <c r="B981" s="12">
        <v>0</v>
      </c>
      <c r="C981" s="18">
        <v>0</v>
      </c>
      <c r="D981" s="18">
        <v>1364.58</v>
      </c>
      <c r="E981" s="18">
        <v>0</v>
      </c>
      <c r="F981" s="18">
        <v>0</v>
      </c>
      <c r="G981" s="18">
        <v>0</v>
      </c>
      <c r="H981" s="18">
        <v>1364.58</v>
      </c>
      <c r="I981">
        <v>0</v>
      </c>
      <c r="J981" s="18">
        <v>0</v>
      </c>
      <c r="K981" s="18">
        <v>0</v>
      </c>
      <c r="L981" s="18">
        <v>0</v>
      </c>
      <c r="M981" s="7">
        <v>0</v>
      </c>
      <c r="N981">
        <v>0</v>
      </c>
      <c r="O981" s="18">
        <v>0</v>
      </c>
      <c r="P981" s="7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25">
      <c r="A982" s="19">
        <v>41891</v>
      </c>
      <c r="B982" s="12">
        <v>0</v>
      </c>
      <c r="C982" s="18">
        <v>0</v>
      </c>
      <c r="D982" s="18">
        <v>519.5</v>
      </c>
      <c r="E982" s="18">
        <v>0</v>
      </c>
      <c r="F982" s="18">
        <v>0</v>
      </c>
      <c r="G982" s="18">
        <v>0</v>
      </c>
      <c r="H982" s="18">
        <v>519.5</v>
      </c>
      <c r="I982">
        <v>0</v>
      </c>
      <c r="J982" s="18">
        <v>0</v>
      </c>
      <c r="K982" s="18">
        <v>0</v>
      </c>
      <c r="L982" s="18">
        <v>0</v>
      </c>
      <c r="M982" s="7">
        <v>0</v>
      </c>
      <c r="N982">
        <v>0</v>
      </c>
      <c r="O982" s="18">
        <v>0</v>
      </c>
      <c r="P982" s="7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25">
      <c r="A983" s="19">
        <v>41892</v>
      </c>
      <c r="B983" s="12">
        <v>0</v>
      </c>
      <c r="C983" s="18">
        <v>0</v>
      </c>
      <c r="D983" s="18">
        <v>1731.8918918918921</v>
      </c>
      <c r="E983" s="18">
        <v>0</v>
      </c>
      <c r="F983" s="18">
        <v>0</v>
      </c>
      <c r="G983" s="18">
        <v>0</v>
      </c>
      <c r="H983" s="18">
        <v>1731.8918918918921</v>
      </c>
      <c r="I983">
        <v>0</v>
      </c>
      <c r="J983" s="18">
        <v>0</v>
      </c>
      <c r="K983" s="18">
        <v>0</v>
      </c>
      <c r="L983" s="18">
        <v>0</v>
      </c>
      <c r="M983" s="7">
        <v>0</v>
      </c>
      <c r="N983">
        <v>0</v>
      </c>
      <c r="O983" s="18">
        <v>0</v>
      </c>
      <c r="P983" s="7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25">
      <c r="A984" s="19">
        <v>41893</v>
      </c>
      <c r="B984" s="12">
        <v>0</v>
      </c>
      <c r="C984" s="18">
        <v>0</v>
      </c>
      <c r="D984" s="18">
        <v>896.21848739495795</v>
      </c>
      <c r="E984" s="18">
        <v>0</v>
      </c>
      <c r="F984" s="18">
        <v>0</v>
      </c>
      <c r="G984" s="18">
        <v>0</v>
      </c>
      <c r="H984" s="18">
        <v>896.21848739495795</v>
      </c>
      <c r="I984">
        <v>0</v>
      </c>
      <c r="J984" s="18">
        <v>0</v>
      </c>
      <c r="K984" s="18">
        <v>0</v>
      </c>
      <c r="L984" s="18">
        <v>0</v>
      </c>
      <c r="M984" s="7">
        <v>0</v>
      </c>
      <c r="N984">
        <v>0</v>
      </c>
      <c r="O984" s="18">
        <v>0</v>
      </c>
      <c r="P984" s="7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25">
      <c r="A985" s="19">
        <v>41894</v>
      </c>
      <c r="B985" s="12">
        <v>0</v>
      </c>
      <c r="C985" s="18">
        <v>0</v>
      </c>
      <c r="D985" s="18">
        <v>1501.2605042016808</v>
      </c>
      <c r="E985" s="18">
        <v>0</v>
      </c>
      <c r="F985" s="18">
        <v>0</v>
      </c>
      <c r="G985" s="18">
        <v>0</v>
      </c>
      <c r="H985" s="18">
        <v>1501.2605042016808</v>
      </c>
      <c r="I985">
        <v>0</v>
      </c>
      <c r="J985" s="18">
        <v>0</v>
      </c>
      <c r="K985" s="18">
        <v>0</v>
      </c>
      <c r="L985" s="18">
        <v>0</v>
      </c>
      <c r="M985" s="7">
        <v>0</v>
      </c>
      <c r="N985">
        <v>0</v>
      </c>
      <c r="O985" s="18">
        <v>0</v>
      </c>
      <c r="P985" s="7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25">
      <c r="A986" s="19">
        <v>41895</v>
      </c>
      <c r="B986" s="12">
        <v>0</v>
      </c>
      <c r="C986" s="18">
        <v>0</v>
      </c>
      <c r="D986" s="18">
        <v>874.8</v>
      </c>
      <c r="E986" s="18">
        <v>0</v>
      </c>
      <c r="F986" s="18">
        <v>0</v>
      </c>
      <c r="G986" s="18">
        <v>0</v>
      </c>
      <c r="H986" s="18">
        <v>874.8</v>
      </c>
      <c r="I986">
        <v>0</v>
      </c>
      <c r="J986" s="18">
        <v>0</v>
      </c>
      <c r="K986" s="18">
        <v>0</v>
      </c>
      <c r="L986" s="18">
        <v>0</v>
      </c>
      <c r="M986" s="7">
        <v>0</v>
      </c>
      <c r="N986">
        <v>0</v>
      </c>
      <c r="O986" s="18">
        <v>0</v>
      </c>
      <c r="P986" s="7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25">
      <c r="A987" s="19">
        <v>41896</v>
      </c>
      <c r="B987" s="12">
        <v>0</v>
      </c>
      <c r="C987" s="18">
        <v>0</v>
      </c>
      <c r="D987" s="18">
        <v>192.9</v>
      </c>
      <c r="E987" s="18">
        <v>0</v>
      </c>
      <c r="F987" s="18">
        <v>0</v>
      </c>
      <c r="G987" s="18">
        <v>0</v>
      </c>
      <c r="H987" s="18">
        <v>192.9</v>
      </c>
      <c r="I987">
        <v>0</v>
      </c>
      <c r="J987" s="18">
        <v>0</v>
      </c>
      <c r="K987" s="18">
        <v>0</v>
      </c>
      <c r="L987" s="18">
        <v>0</v>
      </c>
      <c r="M987" s="7">
        <v>0</v>
      </c>
      <c r="N987">
        <v>0</v>
      </c>
      <c r="O987" s="18">
        <v>0</v>
      </c>
      <c r="P987" s="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25">
      <c r="A988" s="19">
        <v>41897</v>
      </c>
      <c r="B988" s="12">
        <v>0</v>
      </c>
      <c r="C988" s="18">
        <v>0</v>
      </c>
      <c r="D988" s="18">
        <v>111.96</v>
      </c>
      <c r="E988" s="18">
        <v>0</v>
      </c>
      <c r="F988" s="18">
        <v>0</v>
      </c>
      <c r="G988" s="18">
        <v>0</v>
      </c>
      <c r="H988" s="18">
        <v>111.96</v>
      </c>
      <c r="I988">
        <v>0</v>
      </c>
      <c r="J988" s="18">
        <v>0</v>
      </c>
      <c r="K988" s="18">
        <v>0</v>
      </c>
      <c r="L988" s="18">
        <v>0</v>
      </c>
      <c r="M988" s="7">
        <v>0</v>
      </c>
      <c r="N988">
        <v>0</v>
      </c>
      <c r="O988" s="18">
        <v>0</v>
      </c>
      <c r="P988" s="7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25">
      <c r="A989" s="19">
        <v>41898</v>
      </c>
      <c r="B989" s="12">
        <v>0</v>
      </c>
      <c r="C989" s="18">
        <v>0</v>
      </c>
      <c r="D989" s="18">
        <v>1033.4117647058824</v>
      </c>
      <c r="E989" s="18">
        <v>0</v>
      </c>
      <c r="F989" s="18">
        <v>0</v>
      </c>
      <c r="G989" s="18">
        <v>0</v>
      </c>
      <c r="H989" s="18">
        <v>1033.4117647058824</v>
      </c>
      <c r="I989">
        <v>0</v>
      </c>
      <c r="J989" s="18">
        <v>0</v>
      </c>
      <c r="K989" s="18">
        <v>0</v>
      </c>
      <c r="L989" s="18">
        <v>0</v>
      </c>
      <c r="M989" s="7">
        <v>0</v>
      </c>
      <c r="N989">
        <v>0</v>
      </c>
      <c r="O989" s="18">
        <v>0</v>
      </c>
      <c r="P989" s="7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25">
      <c r="A990" s="19">
        <v>41899</v>
      </c>
      <c r="B990" s="12">
        <v>0</v>
      </c>
      <c r="C990" s="18">
        <v>0</v>
      </c>
      <c r="D990" s="18">
        <v>579</v>
      </c>
      <c r="E990" s="18">
        <v>0</v>
      </c>
      <c r="F990" s="18">
        <v>0</v>
      </c>
      <c r="G990" s="18">
        <v>0</v>
      </c>
      <c r="H990" s="18">
        <v>579</v>
      </c>
      <c r="I990">
        <v>0</v>
      </c>
      <c r="J990" s="18">
        <v>0</v>
      </c>
      <c r="K990" s="18">
        <v>0</v>
      </c>
      <c r="L990" s="18">
        <v>0</v>
      </c>
      <c r="M990" s="7">
        <v>0</v>
      </c>
      <c r="N990">
        <v>0</v>
      </c>
      <c r="O990" s="18">
        <v>0</v>
      </c>
      <c r="P990" s="7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25">
      <c r="A991" s="19">
        <v>41900</v>
      </c>
      <c r="B991" s="12">
        <v>0</v>
      </c>
      <c r="C991" s="18">
        <v>0</v>
      </c>
      <c r="D991" s="18">
        <v>853.2</v>
      </c>
      <c r="E991" s="18">
        <v>0</v>
      </c>
      <c r="F991" s="18">
        <v>0</v>
      </c>
      <c r="G991" s="18">
        <v>0</v>
      </c>
      <c r="H991" s="18">
        <v>853.2</v>
      </c>
      <c r="I991">
        <v>0</v>
      </c>
      <c r="J991" s="18">
        <v>0</v>
      </c>
      <c r="K991" s="18">
        <v>0</v>
      </c>
      <c r="L991" s="18">
        <v>0</v>
      </c>
      <c r="M991" s="7">
        <v>0</v>
      </c>
      <c r="N991">
        <v>0</v>
      </c>
      <c r="O991" s="18">
        <v>0</v>
      </c>
      <c r="P991" s="7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25">
      <c r="A992" s="19">
        <v>41901</v>
      </c>
      <c r="B992" s="12">
        <v>0</v>
      </c>
      <c r="C992" s="18">
        <v>0</v>
      </c>
      <c r="D992" s="18">
        <v>1104</v>
      </c>
      <c r="E992" s="18">
        <v>0</v>
      </c>
      <c r="F992" s="18">
        <v>0</v>
      </c>
      <c r="G992" s="18">
        <v>0</v>
      </c>
      <c r="H992" s="18">
        <v>1104</v>
      </c>
      <c r="I992">
        <v>0</v>
      </c>
      <c r="J992" s="18">
        <v>0</v>
      </c>
      <c r="K992" s="18">
        <v>0</v>
      </c>
      <c r="L992" s="18">
        <v>0</v>
      </c>
      <c r="M992" s="7">
        <v>0</v>
      </c>
      <c r="N992">
        <v>0</v>
      </c>
      <c r="O992" s="18">
        <v>0</v>
      </c>
      <c r="P992" s="7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25">
      <c r="A993" s="19">
        <v>41902</v>
      </c>
      <c r="B993" s="12">
        <v>0</v>
      </c>
      <c r="C993" s="18">
        <v>0</v>
      </c>
      <c r="D993" s="18">
        <v>1690.5</v>
      </c>
      <c r="E993" s="18">
        <v>0</v>
      </c>
      <c r="F993" s="18">
        <v>0</v>
      </c>
      <c r="G993" s="18">
        <v>0</v>
      </c>
      <c r="H993" s="18">
        <v>1690.5</v>
      </c>
      <c r="I993">
        <v>0</v>
      </c>
      <c r="J993" s="18">
        <v>0</v>
      </c>
      <c r="K993" s="18">
        <v>0</v>
      </c>
      <c r="L993" s="18">
        <v>0</v>
      </c>
      <c r="M993" s="7">
        <v>0</v>
      </c>
      <c r="N993">
        <v>0</v>
      </c>
      <c r="O993" s="18">
        <v>0</v>
      </c>
      <c r="P993" s="7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25">
      <c r="A994" s="19">
        <v>41903</v>
      </c>
      <c r="B994" s="12">
        <v>0</v>
      </c>
      <c r="C994" s="18">
        <v>0</v>
      </c>
      <c r="D994" s="18">
        <v>1494.9743589743591</v>
      </c>
      <c r="E994" s="18">
        <v>0</v>
      </c>
      <c r="F994" s="18">
        <v>0</v>
      </c>
      <c r="G994" s="18">
        <v>0</v>
      </c>
      <c r="H994" s="18">
        <v>1494.9743589743591</v>
      </c>
      <c r="I994">
        <v>0</v>
      </c>
      <c r="J994" s="18">
        <v>0</v>
      </c>
      <c r="K994" s="18">
        <v>0</v>
      </c>
      <c r="L994" s="18">
        <v>0</v>
      </c>
      <c r="M994" s="7">
        <v>0</v>
      </c>
      <c r="N994">
        <v>0</v>
      </c>
      <c r="O994" s="18">
        <v>0</v>
      </c>
      <c r="P994" s="7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25">
      <c r="A995" s="19">
        <v>41904</v>
      </c>
      <c r="B995" s="12">
        <v>0</v>
      </c>
      <c r="C995" s="18">
        <v>0</v>
      </c>
      <c r="D995" s="18">
        <v>715.63636363636363</v>
      </c>
      <c r="E995" s="18">
        <v>0</v>
      </c>
      <c r="F995" s="18">
        <v>0</v>
      </c>
      <c r="G995" s="18">
        <v>0</v>
      </c>
      <c r="H995" s="18">
        <v>715.63636363636363</v>
      </c>
      <c r="I995">
        <v>0</v>
      </c>
      <c r="J995" s="18">
        <v>0</v>
      </c>
      <c r="K995" s="18">
        <v>0</v>
      </c>
      <c r="L995" s="18">
        <v>0</v>
      </c>
      <c r="M995" s="7">
        <v>0</v>
      </c>
      <c r="N995">
        <v>0</v>
      </c>
      <c r="O995" s="18">
        <v>0</v>
      </c>
      <c r="P995" s="7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25">
      <c r="A996" s="19">
        <v>41905</v>
      </c>
      <c r="B996" s="12">
        <v>0</v>
      </c>
      <c r="C996" s="18">
        <v>0</v>
      </c>
      <c r="D996" s="18">
        <v>789.47368421052624</v>
      </c>
      <c r="E996" s="18">
        <v>0</v>
      </c>
      <c r="F996" s="18">
        <v>0</v>
      </c>
      <c r="G996" s="18">
        <v>0</v>
      </c>
      <c r="H996" s="18">
        <v>789.47368421052624</v>
      </c>
      <c r="I996">
        <v>0</v>
      </c>
      <c r="J996" s="18">
        <v>0</v>
      </c>
      <c r="K996" s="18">
        <v>0</v>
      </c>
      <c r="L996" s="18">
        <v>0</v>
      </c>
      <c r="M996" s="7">
        <v>0</v>
      </c>
      <c r="N996">
        <v>0</v>
      </c>
      <c r="O996" s="18">
        <v>0</v>
      </c>
      <c r="P996" s="7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25">
      <c r="A997" s="19">
        <v>41906</v>
      </c>
      <c r="B997" s="12">
        <v>0</v>
      </c>
      <c r="C997" s="18">
        <v>0</v>
      </c>
      <c r="D997" s="18">
        <v>716.44444444444446</v>
      </c>
      <c r="E997" s="18">
        <v>0</v>
      </c>
      <c r="F997" s="18">
        <v>0</v>
      </c>
      <c r="G997" s="18">
        <v>0</v>
      </c>
      <c r="H997" s="18">
        <v>716.44444444444446</v>
      </c>
      <c r="I997">
        <v>0</v>
      </c>
      <c r="J997" s="18">
        <v>0</v>
      </c>
      <c r="K997" s="18">
        <v>0</v>
      </c>
      <c r="L997" s="18">
        <v>0</v>
      </c>
      <c r="M997" s="7">
        <v>0</v>
      </c>
      <c r="N997">
        <v>0</v>
      </c>
      <c r="O997" s="18">
        <v>0</v>
      </c>
      <c r="P997" s="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25">
      <c r="A998" s="19">
        <v>41907</v>
      </c>
      <c r="B998" s="12">
        <v>0</v>
      </c>
      <c r="C998" s="18">
        <v>0</v>
      </c>
      <c r="D998" s="18">
        <v>824.99999999999989</v>
      </c>
      <c r="E998" s="18">
        <v>0</v>
      </c>
      <c r="F998" s="18">
        <v>0</v>
      </c>
      <c r="G998" s="18">
        <v>0</v>
      </c>
      <c r="H998" s="18">
        <v>824.99999999999989</v>
      </c>
      <c r="I998">
        <v>0</v>
      </c>
      <c r="J998" s="18">
        <v>0</v>
      </c>
      <c r="K998" s="18">
        <v>0</v>
      </c>
      <c r="L998" s="18">
        <v>0</v>
      </c>
      <c r="M998" s="7">
        <v>0</v>
      </c>
      <c r="N998">
        <v>0</v>
      </c>
      <c r="O998" s="18">
        <v>0</v>
      </c>
      <c r="P998" s="7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25">
      <c r="A999" s="19">
        <v>41908</v>
      </c>
      <c r="B999" s="12">
        <v>0</v>
      </c>
      <c r="C999" s="18">
        <v>0</v>
      </c>
      <c r="D999" s="18">
        <v>455.63972528459107</v>
      </c>
      <c r="E999" s="18">
        <v>0</v>
      </c>
      <c r="F999" s="18">
        <v>0</v>
      </c>
      <c r="G999" s="18">
        <v>0</v>
      </c>
      <c r="H999" s="18">
        <v>455.63972528459107</v>
      </c>
      <c r="I999">
        <v>0</v>
      </c>
      <c r="J999" s="18">
        <v>0</v>
      </c>
      <c r="K999" s="18">
        <v>0</v>
      </c>
      <c r="L999" s="18">
        <v>0</v>
      </c>
      <c r="M999" s="7">
        <v>0</v>
      </c>
      <c r="N999">
        <v>0</v>
      </c>
      <c r="O999" s="18">
        <v>0</v>
      </c>
      <c r="P999" s="7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25">
      <c r="A1000" s="19">
        <v>42144</v>
      </c>
      <c r="B1000" s="12">
        <v>1</v>
      </c>
      <c r="C1000" s="18">
        <v>12</v>
      </c>
      <c r="D1000" s="18">
        <v>0</v>
      </c>
      <c r="E1000" s="18">
        <v>0</v>
      </c>
      <c r="F1000" s="18">
        <v>0</v>
      </c>
      <c r="G1000" s="18">
        <v>12</v>
      </c>
      <c r="H1000" s="18">
        <v>0</v>
      </c>
      <c r="I1000">
        <v>0</v>
      </c>
      <c r="J1000" s="18">
        <v>0</v>
      </c>
      <c r="K1000" s="18">
        <v>0</v>
      </c>
      <c r="L1000" s="18">
        <v>0</v>
      </c>
      <c r="M1000" s="7">
        <v>0</v>
      </c>
      <c r="N1000">
        <v>0</v>
      </c>
      <c r="O1000" s="18">
        <v>0</v>
      </c>
      <c r="P1000" s="7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25">
      <c r="A1001" s="19">
        <v>42145</v>
      </c>
      <c r="B1001" s="12">
        <v>1</v>
      </c>
      <c r="C1001" s="18">
        <v>12</v>
      </c>
      <c r="D1001" s="18">
        <v>0</v>
      </c>
      <c r="E1001" s="18">
        <v>0</v>
      </c>
      <c r="F1001" s="18">
        <v>0</v>
      </c>
      <c r="G1001" s="18">
        <v>12</v>
      </c>
      <c r="H1001" s="18">
        <v>0</v>
      </c>
      <c r="I1001">
        <v>0</v>
      </c>
      <c r="J1001" s="18">
        <v>0</v>
      </c>
      <c r="K1001" s="18">
        <v>0</v>
      </c>
      <c r="L1001" s="18">
        <v>0</v>
      </c>
      <c r="M1001" s="7">
        <v>0</v>
      </c>
      <c r="N1001">
        <v>0</v>
      </c>
      <c r="O1001" s="18">
        <v>0</v>
      </c>
      <c r="P1001" s="7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25">
      <c r="A1002" s="19">
        <v>42146</v>
      </c>
      <c r="B1002" s="12">
        <v>1</v>
      </c>
      <c r="C1002" s="18">
        <v>24</v>
      </c>
      <c r="D1002" s="18">
        <v>0</v>
      </c>
      <c r="E1002" s="18">
        <v>0</v>
      </c>
      <c r="F1002" s="18">
        <v>0</v>
      </c>
      <c r="G1002" s="18">
        <v>24</v>
      </c>
      <c r="H1002" s="18">
        <v>0</v>
      </c>
      <c r="I1002">
        <v>0</v>
      </c>
      <c r="J1002" s="18">
        <v>0</v>
      </c>
      <c r="K1002" s="18">
        <v>0</v>
      </c>
      <c r="L1002" s="18">
        <v>0</v>
      </c>
      <c r="M1002" s="7">
        <v>0</v>
      </c>
      <c r="N1002">
        <v>0</v>
      </c>
      <c r="O1002" s="18">
        <v>0</v>
      </c>
      <c r="P1002" s="7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25">
      <c r="A1003" s="19">
        <v>42147</v>
      </c>
      <c r="B1003" s="12">
        <v>1</v>
      </c>
      <c r="C1003" s="18">
        <v>48</v>
      </c>
      <c r="D1003" s="18">
        <v>0</v>
      </c>
      <c r="E1003" s="18">
        <v>0</v>
      </c>
      <c r="F1003" s="18">
        <v>0</v>
      </c>
      <c r="G1003" s="18">
        <v>48</v>
      </c>
      <c r="H1003" s="18">
        <v>0</v>
      </c>
      <c r="I1003">
        <v>0</v>
      </c>
      <c r="J1003" s="18">
        <v>0</v>
      </c>
      <c r="K1003" s="18">
        <v>0</v>
      </c>
      <c r="L1003" s="18">
        <v>0</v>
      </c>
      <c r="M1003" s="7">
        <v>0</v>
      </c>
      <c r="N1003">
        <v>0</v>
      </c>
      <c r="O1003" s="18">
        <v>0</v>
      </c>
      <c r="P1003" s="7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25">
      <c r="A1004" s="19">
        <v>42148</v>
      </c>
      <c r="B1004" s="12">
        <v>1</v>
      </c>
      <c r="C1004" s="18">
        <v>121</v>
      </c>
      <c r="D1004" s="18">
        <v>0</v>
      </c>
      <c r="E1004" s="18">
        <v>0</v>
      </c>
      <c r="F1004" s="18">
        <v>0</v>
      </c>
      <c r="G1004" s="18">
        <v>121</v>
      </c>
      <c r="H1004" s="18">
        <v>0</v>
      </c>
      <c r="I1004">
        <v>0</v>
      </c>
      <c r="J1004" s="18">
        <v>0</v>
      </c>
      <c r="K1004" s="18">
        <v>0</v>
      </c>
      <c r="L1004" s="18">
        <v>0</v>
      </c>
      <c r="M1004" s="7">
        <v>0</v>
      </c>
      <c r="N1004">
        <v>0</v>
      </c>
      <c r="O1004" s="18">
        <v>0</v>
      </c>
      <c r="P1004" s="7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25">
      <c r="A1005" s="19">
        <v>42149</v>
      </c>
      <c r="B1005" s="12">
        <v>0.99998282949679618</v>
      </c>
      <c r="C1005" s="18">
        <v>66</v>
      </c>
      <c r="D1005" s="18">
        <v>0</v>
      </c>
      <c r="E1005" s="18">
        <v>0</v>
      </c>
      <c r="F1005" s="18">
        <v>0</v>
      </c>
      <c r="G1005" s="18">
        <v>66</v>
      </c>
      <c r="H1005" s="18">
        <v>0</v>
      </c>
      <c r="I1005">
        <v>0</v>
      </c>
      <c r="J1005" s="18">
        <v>0</v>
      </c>
      <c r="K1005" s="18">
        <v>0</v>
      </c>
      <c r="L1005" s="18">
        <v>0</v>
      </c>
      <c r="M1005" s="7">
        <v>0</v>
      </c>
      <c r="N1005">
        <v>0</v>
      </c>
      <c r="O1005" s="18">
        <v>0</v>
      </c>
      <c r="P1005" s="7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25">
      <c r="A1006" s="19">
        <v>42150</v>
      </c>
      <c r="B1006" s="12">
        <v>0.99997895001055437</v>
      </c>
      <c r="C1006" s="18">
        <v>78</v>
      </c>
      <c r="D1006" s="18">
        <v>0</v>
      </c>
      <c r="E1006" s="18">
        <v>0</v>
      </c>
      <c r="F1006" s="18">
        <v>0</v>
      </c>
      <c r="G1006" s="18">
        <v>78</v>
      </c>
      <c r="H1006" s="18">
        <v>0</v>
      </c>
      <c r="I1006">
        <v>0</v>
      </c>
      <c r="J1006" s="18">
        <v>0</v>
      </c>
      <c r="K1006" s="18">
        <v>0</v>
      </c>
      <c r="L1006" s="18">
        <v>0</v>
      </c>
      <c r="M1006" s="7">
        <v>0</v>
      </c>
      <c r="N1006">
        <v>0</v>
      </c>
      <c r="O1006" s="18">
        <v>0</v>
      </c>
      <c r="P1006" s="7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 s="19">
        <v>42151</v>
      </c>
      <c r="B1007" s="12">
        <v>0.99997419401970911</v>
      </c>
      <c r="C1007" s="18">
        <v>216</v>
      </c>
      <c r="D1007" s="18">
        <v>0</v>
      </c>
      <c r="E1007" s="18">
        <v>0</v>
      </c>
      <c r="F1007" s="18">
        <v>0</v>
      </c>
      <c r="G1007" s="18">
        <v>216</v>
      </c>
      <c r="H1007" s="18">
        <v>0</v>
      </c>
      <c r="I1007">
        <v>0</v>
      </c>
      <c r="J1007" s="18">
        <v>0</v>
      </c>
      <c r="K1007" s="18">
        <v>0</v>
      </c>
      <c r="L1007" s="18">
        <v>0</v>
      </c>
      <c r="M1007" s="7">
        <v>0</v>
      </c>
      <c r="N1007">
        <v>0</v>
      </c>
      <c r="O1007" s="18">
        <v>0</v>
      </c>
      <c r="P1007" s="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25">
      <c r="A1008" s="19">
        <v>42152</v>
      </c>
      <c r="B1008" s="12">
        <v>0.99996836350417762</v>
      </c>
      <c r="C1008" s="18">
        <v>182</v>
      </c>
      <c r="D1008" s="18">
        <v>0</v>
      </c>
      <c r="E1008" s="18">
        <v>0</v>
      </c>
      <c r="F1008" s="18">
        <v>0</v>
      </c>
      <c r="G1008" s="18">
        <v>182</v>
      </c>
      <c r="H1008" s="18">
        <v>0</v>
      </c>
      <c r="I1008">
        <v>0</v>
      </c>
      <c r="J1008" s="18">
        <v>0</v>
      </c>
      <c r="K1008" s="18">
        <v>0</v>
      </c>
      <c r="L1008" s="18">
        <v>0</v>
      </c>
      <c r="M1008" s="7">
        <v>0</v>
      </c>
      <c r="N1008">
        <v>0</v>
      </c>
      <c r="O1008" s="18">
        <v>0</v>
      </c>
      <c r="P1008" s="7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25">
      <c r="A1009" s="19">
        <v>42153</v>
      </c>
      <c r="B1009" s="12">
        <v>0.99996121571286445</v>
      </c>
      <c r="C1009" s="18">
        <v>205</v>
      </c>
      <c r="D1009" s="18">
        <v>0</v>
      </c>
      <c r="E1009" s="18">
        <v>0</v>
      </c>
      <c r="F1009" s="18">
        <v>0</v>
      </c>
      <c r="G1009" s="18">
        <v>205</v>
      </c>
      <c r="H1009" s="18">
        <v>0</v>
      </c>
      <c r="I1009">
        <v>0</v>
      </c>
      <c r="J1009" s="18">
        <v>0</v>
      </c>
      <c r="K1009" s="18">
        <v>0</v>
      </c>
      <c r="L1009" s="18">
        <v>0</v>
      </c>
      <c r="M1009" s="7">
        <v>0</v>
      </c>
      <c r="N1009">
        <v>0</v>
      </c>
      <c r="O1009" s="18">
        <v>0</v>
      </c>
      <c r="P1009" s="7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25">
      <c r="A1010" s="19">
        <v>42154</v>
      </c>
      <c r="B1010" s="12">
        <v>0.99995245306219227</v>
      </c>
      <c r="C1010" s="18">
        <v>394</v>
      </c>
      <c r="D1010" s="18">
        <v>0</v>
      </c>
      <c r="E1010" s="18">
        <v>0</v>
      </c>
      <c r="F1010" s="18">
        <v>0</v>
      </c>
      <c r="G1010" s="18">
        <v>394</v>
      </c>
      <c r="H1010" s="18">
        <v>0</v>
      </c>
      <c r="I1010">
        <v>0</v>
      </c>
      <c r="J1010" s="18">
        <v>0</v>
      </c>
      <c r="K1010" s="18">
        <v>0</v>
      </c>
      <c r="L1010" s="18">
        <v>0</v>
      </c>
      <c r="M1010" s="7">
        <v>0</v>
      </c>
      <c r="N1010">
        <v>0</v>
      </c>
      <c r="O1010" s="18">
        <v>0</v>
      </c>
      <c r="P1010" s="7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25">
      <c r="A1011" s="19">
        <v>42155</v>
      </c>
      <c r="B1011" s="12">
        <v>0.9999417107548958</v>
      </c>
      <c r="C1011" s="18">
        <v>266</v>
      </c>
      <c r="D1011" s="18">
        <v>0</v>
      </c>
      <c r="E1011" s="18">
        <v>0</v>
      </c>
      <c r="F1011" s="18">
        <v>0</v>
      </c>
      <c r="G1011" s="18">
        <v>266</v>
      </c>
      <c r="H1011" s="18">
        <v>0</v>
      </c>
      <c r="I1011">
        <v>0</v>
      </c>
      <c r="J1011" s="18">
        <v>0</v>
      </c>
      <c r="K1011" s="18">
        <v>0</v>
      </c>
      <c r="L1011" s="18">
        <v>0</v>
      </c>
      <c r="M1011" s="7">
        <v>0</v>
      </c>
      <c r="N1011">
        <v>0</v>
      </c>
      <c r="O1011" s="18">
        <v>0</v>
      </c>
      <c r="P1011" s="7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25">
      <c r="A1012" s="19">
        <v>42156</v>
      </c>
      <c r="B1012" s="12">
        <v>0.99992854160530664</v>
      </c>
      <c r="C1012" s="18">
        <v>396</v>
      </c>
      <c r="D1012" s="18">
        <v>0</v>
      </c>
      <c r="E1012" s="18">
        <v>0</v>
      </c>
      <c r="F1012" s="18">
        <v>0</v>
      </c>
      <c r="G1012" s="18">
        <v>396</v>
      </c>
      <c r="H1012" s="18">
        <v>0</v>
      </c>
      <c r="I1012">
        <v>0</v>
      </c>
      <c r="J1012" s="18">
        <v>0</v>
      </c>
      <c r="K1012" s="18">
        <v>0</v>
      </c>
      <c r="L1012" s="18">
        <v>0</v>
      </c>
      <c r="M1012" s="7">
        <v>0</v>
      </c>
      <c r="N1012">
        <v>0</v>
      </c>
      <c r="O1012" s="18">
        <v>0</v>
      </c>
      <c r="P1012" s="7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25">
      <c r="A1013" s="19">
        <v>42157</v>
      </c>
      <c r="B1013" s="12">
        <v>0.99991239744193738</v>
      </c>
      <c r="C1013" s="18">
        <v>862</v>
      </c>
      <c r="D1013" s="18">
        <v>0</v>
      </c>
      <c r="E1013" s="18">
        <v>0</v>
      </c>
      <c r="F1013" s="18">
        <v>0</v>
      </c>
      <c r="G1013" s="18">
        <v>862</v>
      </c>
      <c r="H1013" s="18">
        <v>0</v>
      </c>
      <c r="I1013">
        <v>0</v>
      </c>
      <c r="J1013" s="18">
        <v>0</v>
      </c>
      <c r="K1013" s="18">
        <v>0</v>
      </c>
      <c r="L1013" s="18">
        <v>0</v>
      </c>
      <c r="M1013" s="7">
        <v>0</v>
      </c>
      <c r="N1013">
        <v>0</v>
      </c>
      <c r="O1013" s="18">
        <v>0</v>
      </c>
      <c r="P1013" s="7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25">
      <c r="A1014" s="19">
        <v>42158</v>
      </c>
      <c r="B1014" s="12">
        <v>0.99989260631701016</v>
      </c>
      <c r="C1014" s="18">
        <v>1414</v>
      </c>
      <c r="D1014" s="18">
        <v>0</v>
      </c>
      <c r="E1014" s="18">
        <v>0</v>
      </c>
      <c r="F1014" s="18">
        <v>0</v>
      </c>
      <c r="G1014" s="18">
        <v>1414</v>
      </c>
      <c r="H1014" s="18">
        <v>0</v>
      </c>
      <c r="I1014">
        <v>0</v>
      </c>
      <c r="J1014" s="18">
        <v>0</v>
      </c>
      <c r="K1014" s="18">
        <v>0</v>
      </c>
      <c r="L1014" s="18">
        <v>0</v>
      </c>
      <c r="M1014" s="7">
        <v>0</v>
      </c>
      <c r="N1014">
        <v>0</v>
      </c>
      <c r="O1014" s="18">
        <v>0</v>
      </c>
      <c r="P1014" s="7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25">
      <c r="A1015" s="19">
        <v>42159</v>
      </c>
      <c r="B1015" s="12">
        <v>0.99986834458001295</v>
      </c>
      <c r="C1015" s="18">
        <v>1614</v>
      </c>
      <c r="D1015" s="18">
        <v>0</v>
      </c>
      <c r="E1015" s="18">
        <v>0</v>
      </c>
      <c r="F1015" s="18">
        <v>0</v>
      </c>
      <c r="G1015" s="18">
        <v>1614</v>
      </c>
      <c r="H1015" s="18">
        <v>0</v>
      </c>
      <c r="I1015">
        <v>0</v>
      </c>
      <c r="J1015" s="18">
        <v>0</v>
      </c>
      <c r="K1015" s="18">
        <v>0</v>
      </c>
      <c r="L1015" s="18">
        <v>0</v>
      </c>
      <c r="M1015" s="7">
        <v>0</v>
      </c>
      <c r="N1015">
        <v>0</v>
      </c>
      <c r="O1015" s="18">
        <v>0</v>
      </c>
      <c r="P1015" s="7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25">
      <c r="A1016" s="19">
        <v>42160</v>
      </c>
      <c r="B1016" s="12">
        <v>0.99983860266157565</v>
      </c>
      <c r="C1016" s="18">
        <v>2016</v>
      </c>
      <c r="D1016" s="18">
        <v>0</v>
      </c>
      <c r="E1016" s="18">
        <v>0</v>
      </c>
      <c r="F1016" s="18">
        <v>0</v>
      </c>
      <c r="G1016" s="18">
        <v>2016</v>
      </c>
      <c r="H1016" s="18">
        <v>0</v>
      </c>
      <c r="I1016">
        <v>0</v>
      </c>
      <c r="J1016" s="18">
        <v>0</v>
      </c>
      <c r="K1016" s="18">
        <v>0</v>
      </c>
      <c r="L1016" s="18">
        <v>0</v>
      </c>
      <c r="M1016" s="7">
        <v>0</v>
      </c>
      <c r="N1016">
        <v>0</v>
      </c>
      <c r="O1016" s="18">
        <v>0</v>
      </c>
      <c r="P1016" s="7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25">
      <c r="A1017" s="19">
        <v>42161</v>
      </c>
      <c r="B1017" s="12">
        <v>0.99980214315666283</v>
      </c>
      <c r="C1017" s="18">
        <v>2284</v>
      </c>
      <c r="D1017" s="18">
        <v>1</v>
      </c>
      <c r="E1017" s="18">
        <v>0</v>
      </c>
      <c r="F1017" s="18">
        <v>0</v>
      </c>
      <c r="G1017" s="18">
        <v>2284</v>
      </c>
      <c r="H1017" s="18">
        <v>1</v>
      </c>
      <c r="I1017">
        <v>0</v>
      </c>
      <c r="J1017" s="18">
        <v>0</v>
      </c>
      <c r="K1017" s="18">
        <v>0</v>
      </c>
      <c r="L1017" s="18">
        <v>0</v>
      </c>
      <c r="M1017" s="7">
        <v>0</v>
      </c>
      <c r="N1017">
        <v>0</v>
      </c>
      <c r="O1017" s="18">
        <v>0</v>
      </c>
      <c r="P1017" s="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25">
      <c r="A1018" s="19">
        <v>42162</v>
      </c>
      <c r="B1018" s="12">
        <v>0.99975744948235101</v>
      </c>
      <c r="C1018" s="18">
        <v>3693</v>
      </c>
      <c r="D1018" s="18">
        <v>1</v>
      </c>
      <c r="E1018" s="18">
        <v>0</v>
      </c>
      <c r="F1018" s="18">
        <v>0</v>
      </c>
      <c r="G1018" s="18">
        <v>3693</v>
      </c>
      <c r="H1018" s="18">
        <v>1</v>
      </c>
      <c r="I1018">
        <v>0</v>
      </c>
      <c r="J1018" s="18">
        <v>0</v>
      </c>
      <c r="K1018" s="18">
        <v>0</v>
      </c>
      <c r="L1018" s="18">
        <v>0</v>
      </c>
      <c r="M1018" s="7">
        <v>0</v>
      </c>
      <c r="N1018">
        <v>0</v>
      </c>
      <c r="O1018" s="18">
        <v>0</v>
      </c>
      <c r="P1018" s="7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25">
      <c r="A1019" s="19">
        <v>42163</v>
      </c>
      <c r="B1019" s="12">
        <v>0.99970266300339139</v>
      </c>
      <c r="C1019" s="18">
        <v>3098</v>
      </c>
      <c r="D1019" s="18">
        <v>1</v>
      </c>
      <c r="E1019" s="18">
        <v>0</v>
      </c>
      <c r="F1019" s="18">
        <v>0</v>
      </c>
      <c r="G1019" s="18">
        <v>3098</v>
      </c>
      <c r="H1019" s="18">
        <v>1</v>
      </c>
      <c r="I1019">
        <v>0</v>
      </c>
      <c r="J1019" s="18">
        <v>0</v>
      </c>
      <c r="K1019" s="18">
        <v>0</v>
      </c>
      <c r="L1019" s="18">
        <v>0</v>
      </c>
      <c r="M1019" s="7">
        <v>0</v>
      </c>
      <c r="N1019">
        <v>0</v>
      </c>
      <c r="O1019" s="18">
        <v>0</v>
      </c>
      <c r="P1019" s="7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25">
      <c r="A1020" s="19">
        <v>42164</v>
      </c>
      <c r="B1020" s="12">
        <v>0.99963550605418672</v>
      </c>
      <c r="C1020" s="18">
        <v>5913</v>
      </c>
      <c r="D1020" s="18">
        <v>2</v>
      </c>
      <c r="E1020" s="18">
        <v>0</v>
      </c>
      <c r="F1020" s="18">
        <v>0</v>
      </c>
      <c r="G1020" s="18">
        <v>5913</v>
      </c>
      <c r="H1020" s="18">
        <v>2</v>
      </c>
      <c r="I1020">
        <v>0</v>
      </c>
      <c r="J1020" s="18">
        <v>0</v>
      </c>
      <c r="K1020" s="18">
        <v>0</v>
      </c>
      <c r="L1020" s="18">
        <v>0</v>
      </c>
      <c r="M1020" s="7">
        <v>0</v>
      </c>
      <c r="N1020">
        <v>0</v>
      </c>
      <c r="O1020" s="18">
        <v>0</v>
      </c>
      <c r="P1020" s="7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25">
      <c r="A1021" s="19">
        <v>42165</v>
      </c>
      <c r="B1021" s="12">
        <v>0.99955318772200497</v>
      </c>
      <c r="C1021" s="18">
        <v>8063</v>
      </c>
      <c r="D1021" s="18">
        <v>4</v>
      </c>
      <c r="E1021" s="18">
        <v>0</v>
      </c>
      <c r="F1021" s="18">
        <v>0</v>
      </c>
      <c r="G1021" s="18">
        <v>8063</v>
      </c>
      <c r="H1021" s="18">
        <v>4</v>
      </c>
      <c r="I1021">
        <v>0</v>
      </c>
      <c r="J1021" s="18">
        <v>0</v>
      </c>
      <c r="K1021" s="18">
        <v>0</v>
      </c>
      <c r="L1021" s="18">
        <v>0</v>
      </c>
      <c r="M1021" s="7">
        <v>0</v>
      </c>
      <c r="N1021">
        <v>0</v>
      </c>
      <c r="O1021" s="18">
        <v>0</v>
      </c>
      <c r="P1021" s="7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25">
      <c r="A1022" s="19">
        <v>42166</v>
      </c>
      <c r="B1022" s="12">
        <v>0.99945228857366297</v>
      </c>
      <c r="C1022" s="18">
        <v>7960</v>
      </c>
      <c r="D1022" s="18">
        <v>4</v>
      </c>
      <c r="E1022" s="18">
        <v>0</v>
      </c>
      <c r="F1022" s="18">
        <v>0</v>
      </c>
      <c r="G1022" s="18">
        <v>7960</v>
      </c>
      <c r="H1022" s="18">
        <v>4</v>
      </c>
      <c r="I1022">
        <v>0</v>
      </c>
      <c r="J1022" s="18">
        <v>0</v>
      </c>
      <c r="K1022" s="18">
        <v>0</v>
      </c>
      <c r="L1022" s="18">
        <v>0</v>
      </c>
      <c r="M1022" s="7">
        <v>0</v>
      </c>
      <c r="N1022">
        <v>0</v>
      </c>
      <c r="O1022" s="18">
        <v>0</v>
      </c>
      <c r="P1022" s="7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25">
      <c r="A1023" s="19">
        <v>42167</v>
      </c>
      <c r="B1023" s="12">
        <v>0.99932861968397368</v>
      </c>
      <c r="C1023" s="18">
        <v>12007</v>
      </c>
      <c r="D1023" s="18">
        <v>8</v>
      </c>
      <c r="E1023" s="18">
        <v>0</v>
      </c>
      <c r="F1023" s="18">
        <v>0</v>
      </c>
      <c r="G1023" s="18">
        <v>12007</v>
      </c>
      <c r="H1023" s="18">
        <v>8</v>
      </c>
      <c r="I1023">
        <v>1248</v>
      </c>
      <c r="J1023" s="18">
        <v>0</v>
      </c>
      <c r="K1023" s="18">
        <v>0</v>
      </c>
      <c r="L1023" s="18">
        <v>0</v>
      </c>
      <c r="M1023" s="7">
        <v>0</v>
      </c>
      <c r="N1023">
        <v>0</v>
      </c>
      <c r="O1023" s="18">
        <v>0</v>
      </c>
      <c r="P1023" s="7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25">
      <c r="A1024" s="19">
        <v>42168</v>
      </c>
      <c r="B1024" s="12">
        <v>0.99917705033346282</v>
      </c>
      <c r="C1024" s="18">
        <v>16081</v>
      </c>
      <c r="D1024" s="18">
        <v>13</v>
      </c>
      <c r="E1024" s="18">
        <v>0</v>
      </c>
      <c r="F1024" s="18">
        <v>0</v>
      </c>
      <c r="G1024" s="18">
        <v>16081</v>
      </c>
      <c r="H1024" s="18">
        <v>13</v>
      </c>
      <c r="I1024">
        <v>0</v>
      </c>
      <c r="J1024" s="18">
        <v>0</v>
      </c>
      <c r="K1024" s="18">
        <v>0</v>
      </c>
      <c r="L1024" s="18">
        <v>0</v>
      </c>
      <c r="M1024" s="7">
        <v>0</v>
      </c>
      <c r="N1024">
        <v>0</v>
      </c>
      <c r="O1024" s="18">
        <v>0</v>
      </c>
      <c r="P1024" s="7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25">
      <c r="A1025" s="19">
        <v>42169</v>
      </c>
      <c r="B1025" s="12">
        <v>0.99899129755709559</v>
      </c>
      <c r="C1025" s="18">
        <v>13093</v>
      </c>
      <c r="D1025" s="18">
        <v>13</v>
      </c>
      <c r="E1025" s="18">
        <v>1246.7411393512552</v>
      </c>
      <c r="F1025" s="18">
        <v>1.2588606487447465</v>
      </c>
      <c r="G1025" s="18">
        <v>14339.741139351256</v>
      </c>
      <c r="H1025" s="18">
        <v>14.258860648744747</v>
      </c>
      <c r="I1025">
        <v>781</v>
      </c>
      <c r="J1025" s="18">
        <v>0</v>
      </c>
      <c r="K1025" s="18">
        <v>0</v>
      </c>
      <c r="L1025" s="18">
        <v>0</v>
      </c>
      <c r="M1025" s="7">
        <v>0</v>
      </c>
      <c r="N1025">
        <v>0</v>
      </c>
      <c r="O1025" s="18">
        <v>0</v>
      </c>
      <c r="P1025" s="7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25">
      <c r="A1026" s="19">
        <v>42170</v>
      </c>
      <c r="B1026" s="12">
        <v>0.99876366931528415</v>
      </c>
      <c r="C1026" s="18">
        <v>16100</v>
      </c>
      <c r="D1026" s="18">
        <v>20</v>
      </c>
      <c r="E1026" s="18">
        <v>0</v>
      </c>
      <c r="F1026" s="18">
        <v>0</v>
      </c>
      <c r="G1026" s="18">
        <v>16100</v>
      </c>
      <c r="H1026" s="18">
        <v>20</v>
      </c>
      <c r="I1026">
        <v>0</v>
      </c>
      <c r="J1026" s="18">
        <v>0</v>
      </c>
      <c r="K1026" s="18">
        <v>0</v>
      </c>
      <c r="L1026" s="18">
        <v>0</v>
      </c>
      <c r="M1026" s="7">
        <v>0</v>
      </c>
      <c r="N1026">
        <v>0</v>
      </c>
      <c r="O1026" s="18">
        <v>0</v>
      </c>
      <c r="P1026" s="7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25">
      <c r="A1027" s="19">
        <v>42171</v>
      </c>
      <c r="B1027" s="12">
        <v>0.9984847513938121</v>
      </c>
      <c r="C1027" s="18">
        <v>15826</v>
      </c>
      <c r="D1027" s="18">
        <v>24</v>
      </c>
      <c r="E1027" s="18">
        <v>779.81659083856721</v>
      </c>
      <c r="F1027" s="18">
        <v>1.1834091614327402</v>
      </c>
      <c r="G1027" s="18">
        <v>16605.816590838567</v>
      </c>
      <c r="H1027" s="18">
        <v>25.183409161432742</v>
      </c>
      <c r="I1027">
        <v>0</v>
      </c>
      <c r="J1027" s="18">
        <v>0</v>
      </c>
      <c r="K1027" s="18">
        <v>0</v>
      </c>
      <c r="L1027" s="18">
        <v>0</v>
      </c>
      <c r="M1027" s="7">
        <v>0</v>
      </c>
      <c r="N1027">
        <v>0</v>
      </c>
      <c r="O1027" s="18">
        <v>0</v>
      </c>
      <c r="P1027" s="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25">
      <c r="A1028" s="19">
        <v>42172</v>
      </c>
      <c r="B1028" s="12">
        <v>0.99814302619481232</v>
      </c>
      <c r="C1028" s="18">
        <v>18246</v>
      </c>
      <c r="D1028" s="18">
        <v>34</v>
      </c>
      <c r="E1028" s="18">
        <v>0</v>
      </c>
      <c r="F1028" s="18">
        <v>0</v>
      </c>
      <c r="G1028" s="18">
        <v>18246</v>
      </c>
      <c r="H1028" s="18">
        <v>34</v>
      </c>
      <c r="I1028">
        <v>1956</v>
      </c>
      <c r="J1028" s="18">
        <v>0</v>
      </c>
      <c r="K1028" s="18">
        <v>0</v>
      </c>
      <c r="L1028" s="18">
        <v>0</v>
      </c>
      <c r="M1028" s="7">
        <v>0</v>
      </c>
      <c r="N1028">
        <v>0</v>
      </c>
      <c r="O1028" s="18">
        <v>0</v>
      </c>
      <c r="P1028" s="7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25">
      <c r="A1029" s="19">
        <v>42173</v>
      </c>
      <c r="B1029" s="12">
        <v>0.99772440934036966</v>
      </c>
      <c r="C1029" s="18">
        <v>22822</v>
      </c>
      <c r="D1029" s="18">
        <v>52</v>
      </c>
      <c r="E1029" s="18">
        <v>0</v>
      </c>
      <c r="F1029" s="18">
        <v>0</v>
      </c>
      <c r="G1029" s="18">
        <v>22822</v>
      </c>
      <c r="H1029" s="18">
        <v>52</v>
      </c>
      <c r="I1029">
        <v>0</v>
      </c>
      <c r="J1029" s="18">
        <v>0</v>
      </c>
      <c r="K1029" s="18">
        <v>0</v>
      </c>
      <c r="L1029" s="18">
        <v>0</v>
      </c>
      <c r="M1029" s="7">
        <v>0</v>
      </c>
      <c r="N1029">
        <v>0</v>
      </c>
      <c r="O1029" s="18">
        <v>0</v>
      </c>
      <c r="P1029" s="7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25">
      <c r="A1030" s="19">
        <v>42174</v>
      </c>
      <c r="B1030" s="12">
        <v>0.99721168747636724</v>
      </c>
      <c r="C1030" s="18">
        <v>25037</v>
      </c>
      <c r="D1030" s="18">
        <v>70</v>
      </c>
      <c r="E1030" s="18">
        <v>1950.5460607037744</v>
      </c>
      <c r="F1030" s="18">
        <v>5.4539392962255793</v>
      </c>
      <c r="G1030" s="18">
        <v>26987.546060703775</v>
      </c>
      <c r="H1030" s="18">
        <v>75.453939296225585</v>
      </c>
      <c r="I1030">
        <v>2320</v>
      </c>
      <c r="J1030" s="18">
        <v>0</v>
      </c>
      <c r="K1030" s="18">
        <v>0</v>
      </c>
      <c r="L1030" s="18">
        <v>0</v>
      </c>
      <c r="M1030" s="7">
        <v>0</v>
      </c>
      <c r="N1030">
        <v>0</v>
      </c>
      <c r="O1030" s="18">
        <v>0</v>
      </c>
      <c r="P1030" s="7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25">
      <c r="A1031" s="19">
        <v>42175</v>
      </c>
      <c r="B1031" s="12">
        <v>0.99658383787307614</v>
      </c>
      <c r="C1031" s="18">
        <v>15131</v>
      </c>
      <c r="D1031" s="18">
        <v>52</v>
      </c>
      <c r="E1031" s="18">
        <v>0</v>
      </c>
      <c r="F1031" s="18">
        <v>0</v>
      </c>
      <c r="G1031" s="18">
        <v>15131</v>
      </c>
      <c r="H1031" s="18">
        <v>52</v>
      </c>
      <c r="I1031">
        <v>0</v>
      </c>
      <c r="J1031" s="18">
        <v>0</v>
      </c>
      <c r="K1031" s="18">
        <v>0</v>
      </c>
      <c r="L1031" s="18">
        <v>0</v>
      </c>
      <c r="M1031" s="7">
        <v>0</v>
      </c>
      <c r="N1031">
        <v>0</v>
      </c>
      <c r="O1031" s="18">
        <v>0</v>
      </c>
      <c r="P1031" s="7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25">
      <c r="A1032" s="19">
        <v>42176</v>
      </c>
      <c r="B1032" s="12">
        <v>0.99581520746287022</v>
      </c>
      <c r="C1032" s="18">
        <v>19958</v>
      </c>
      <c r="D1032" s="18">
        <v>84</v>
      </c>
      <c r="E1032" s="18">
        <v>2310.2912813138587</v>
      </c>
      <c r="F1032" s="18">
        <v>9.7087186861409904</v>
      </c>
      <c r="G1032" s="18">
        <v>22268.291281313857</v>
      </c>
      <c r="H1032" s="18">
        <v>93.708718686140998</v>
      </c>
      <c r="I1032">
        <v>0</v>
      </c>
      <c r="J1032" s="18">
        <v>0</v>
      </c>
      <c r="K1032" s="18">
        <v>0</v>
      </c>
      <c r="L1032" s="18">
        <v>0</v>
      </c>
      <c r="M1032" s="7">
        <v>0</v>
      </c>
      <c r="N1032">
        <v>0</v>
      </c>
      <c r="O1032" s="18">
        <v>0</v>
      </c>
      <c r="P1032" s="7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25">
      <c r="A1033" s="19">
        <v>42177</v>
      </c>
      <c r="B1033" s="12">
        <v>0.99487452601612425</v>
      </c>
      <c r="C1033" s="18">
        <v>32235</v>
      </c>
      <c r="D1033" s="18">
        <v>166</v>
      </c>
      <c r="E1033" s="18">
        <v>0</v>
      </c>
      <c r="F1033" s="18">
        <v>0</v>
      </c>
      <c r="G1033" s="18">
        <v>32235</v>
      </c>
      <c r="H1033" s="18">
        <v>166</v>
      </c>
      <c r="I1033">
        <v>0</v>
      </c>
      <c r="J1033" s="18">
        <v>0</v>
      </c>
      <c r="K1033" s="18">
        <v>0</v>
      </c>
      <c r="L1033" s="18">
        <v>0</v>
      </c>
      <c r="M1033" s="7">
        <v>0</v>
      </c>
      <c r="N1033">
        <v>0</v>
      </c>
      <c r="O1033" s="18">
        <v>0</v>
      </c>
      <c r="P1033" s="7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25">
      <c r="A1034" s="19">
        <v>42178</v>
      </c>
      <c r="B1034" s="12">
        <v>0.99372372555445099</v>
      </c>
      <c r="C1034" s="18">
        <v>39255</v>
      </c>
      <c r="D1034" s="18">
        <v>248</v>
      </c>
      <c r="E1034" s="18">
        <v>0</v>
      </c>
      <c r="F1034" s="18">
        <v>0</v>
      </c>
      <c r="G1034" s="18">
        <v>39255</v>
      </c>
      <c r="H1034" s="18">
        <v>248</v>
      </c>
      <c r="I1034">
        <v>0</v>
      </c>
      <c r="J1034" s="18">
        <v>0</v>
      </c>
      <c r="K1034" s="18">
        <v>0</v>
      </c>
      <c r="L1034" s="18">
        <v>0</v>
      </c>
      <c r="M1034" s="7">
        <v>0</v>
      </c>
      <c r="N1034">
        <v>0</v>
      </c>
      <c r="O1034" s="18">
        <v>0</v>
      </c>
      <c r="P1034" s="7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25">
      <c r="A1035" s="19">
        <v>42179</v>
      </c>
      <c r="B1035" s="12">
        <v>0.99231653636613582</v>
      </c>
      <c r="C1035" s="18">
        <v>35846</v>
      </c>
      <c r="D1035" s="18">
        <v>278</v>
      </c>
      <c r="E1035" s="18">
        <v>0</v>
      </c>
      <c r="F1035" s="18">
        <v>0</v>
      </c>
      <c r="G1035" s="18">
        <v>35846</v>
      </c>
      <c r="H1035" s="18">
        <v>278</v>
      </c>
      <c r="I1035">
        <v>27778</v>
      </c>
      <c r="J1035" s="18">
        <v>0</v>
      </c>
      <c r="K1035" s="18">
        <v>0</v>
      </c>
      <c r="L1035" s="18">
        <v>0</v>
      </c>
      <c r="M1035" s="7">
        <v>0</v>
      </c>
      <c r="N1035">
        <v>0</v>
      </c>
      <c r="O1035" s="18">
        <v>0</v>
      </c>
      <c r="P1035" s="7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25">
      <c r="A1036" s="19">
        <v>42180</v>
      </c>
      <c r="B1036" s="12">
        <v>0.99059682996016551</v>
      </c>
      <c r="C1036" s="18">
        <v>5392</v>
      </c>
      <c r="D1036" s="18">
        <v>51</v>
      </c>
      <c r="E1036" s="18">
        <v>0</v>
      </c>
      <c r="F1036" s="18">
        <v>0</v>
      </c>
      <c r="G1036" s="18">
        <v>5392</v>
      </c>
      <c r="H1036" s="18">
        <v>51</v>
      </c>
      <c r="I1036">
        <v>19588</v>
      </c>
      <c r="J1036" s="18">
        <v>0</v>
      </c>
      <c r="K1036" s="18">
        <v>0</v>
      </c>
      <c r="L1036" s="18">
        <v>0</v>
      </c>
      <c r="M1036" s="7">
        <v>0</v>
      </c>
      <c r="N1036">
        <v>0</v>
      </c>
      <c r="O1036" s="18">
        <v>0</v>
      </c>
      <c r="P1036" s="7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25">
      <c r="A1037" s="19">
        <v>42181</v>
      </c>
      <c r="B1037" s="12">
        <v>0.98849668225194809</v>
      </c>
      <c r="C1037" s="18">
        <v>2580</v>
      </c>
      <c r="D1037" s="18">
        <v>30</v>
      </c>
      <c r="E1037" s="18">
        <v>27458.460839594612</v>
      </c>
      <c r="F1037" s="18">
        <v>319.5391604053853</v>
      </c>
      <c r="G1037" s="18">
        <v>30038.460839594612</v>
      </c>
      <c r="H1037" s="18">
        <v>349.5391604053853</v>
      </c>
      <c r="I1037">
        <v>25984</v>
      </c>
      <c r="J1037" s="18">
        <v>0</v>
      </c>
      <c r="K1037">
        <v>2429</v>
      </c>
      <c r="L1037" s="18">
        <v>0</v>
      </c>
      <c r="M1037" s="7">
        <v>0</v>
      </c>
      <c r="N1037">
        <v>0</v>
      </c>
      <c r="O1037" s="18">
        <v>0</v>
      </c>
      <c r="P1037" s="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25">
      <c r="A1038" s="19">
        <v>42182</v>
      </c>
      <c r="B1038" s="12">
        <v>0.98593413810741493</v>
      </c>
      <c r="C1038" s="18">
        <v>1391</v>
      </c>
      <c r="D1038" s="18">
        <v>20</v>
      </c>
      <c r="E1038" s="18">
        <v>22152.954149135505</v>
      </c>
      <c r="F1038" s="18">
        <v>316.04585086449464</v>
      </c>
      <c r="G1038" s="18">
        <v>23543.954149135505</v>
      </c>
      <c r="H1038" s="18">
        <v>336.04585086449464</v>
      </c>
      <c r="I1038">
        <v>16350</v>
      </c>
      <c r="J1038" s="18">
        <v>0</v>
      </c>
      <c r="K1038">
        <v>1910</v>
      </c>
      <c r="L1038" s="18">
        <v>0</v>
      </c>
      <c r="M1038" s="7">
        <v>0</v>
      </c>
      <c r="N1038">
        <v>0</v>
      </c>
      <c r="O1038" s="18">
        <v>0</v>
      </c>
      <c r="P1038" s="7">
        <v>0</v>
      </c>
      <c r="Q1038">
        <v>1537</v>
      </c>
      <c r="R1038">
        <v>10266</v>
      </c>
      <c r="S1038">
        <v>0</v>
      </c>
      <c r="T1038">
        <v>0</v>
      </c>
      <c r="U1038">
        <v>0</v>
      </c>
    </row>
    <row r="1039" spans="1:21" x14ac:dyDescent="0.25">
      <c r="A1039" s="19">
        <v>42183</v>
      </c>
      <c r="B1039" s="12">
        <v>0.98281067379294751</v>
      </c>
      <c r="C1039" s="18">
        <v>2072</v>
      </c>
      <c r="D1039" s="18">
        <v>36</v>
      </c>
      <c r="E1039" s="18">
        <v>32815.065587272722</v>
      </c>
      <c r="F1039" s="18">
        <v>573.93441272727694</v>
      </c>
      <c r="G1039" s="18">
        <v>34887.065587272722</v>
      </c>
      <c r="H1039" s="18">
        <v>609.93441272727694</v>
      </c>
      <c r="I1039">
        <v>15303</v>
      </c>
      <c r="J1039" s="18">
        <v>0</v>
      </c>
      <c r="K1039">
        <v>2924</v>
      </c>
      <c r="L1039">
        <v>1295</v>
      </c>
      <c r="M1039" s="7">
        <v>0</v>
      </c>
      <c r="N1039">
        <v>0</v>
      </c>
      <c r="O1039" s="18">
        <v>0</v>
      </c>
      <c r="P1039" s="7">
        <v>0</v>
      </c>
      <c r="Q1039">
        <v>0</v>
      </c>
      <c r="R1039">
        <v>12526</v>
      </c>
      <c r="S1039">
        <v>0</v>
      </c>
      <c r="T1039">
        <v>0</v>
      </c>
      <c r="U1039">
        <v>0</v>
      </c>
    </row>
    <row r="1040" spans="1:21" x14ac:dyDescent="0.25">
      <c r="A1040" s="19">
        <v>42184</v>
      </c>
      <c r="B1040" s="12">
        <v>0.97900838063528128</v>
      </c>
      <c r="C1040" s="18">
        <v>2158</v>
      </c>
      <c r="D1040" s="18">
        <v>46</v>
      </c>
      <c r="E1040" s="18">
        <v>33619.147791015559</v>
      </c>
      <c r="F1040" s="18">
        <v>720.85220898444118</v>
      </c>
      <c r="G1040" s="18">
        <v>35777.147791015559</v>
      </c>
      <c r="H1040" s="18">
        <v>766.85220898444118</v>
      </c>
      <c r="I1040">
        <v>6810</v>
      </c>
      <c r="J1040" s="18">
        <v>0</v>
      </c>
      <c r="K1040">
        <v>238</v>
      </c>
      <c r="L1040">
        <v>315</v>
      </c>
      <c r="M1040" s="7">
        <v>0</v>
      </c>
      <c r="N1040">
        <v>0</v>
      </c>
      <c r="O1040" s="18">
        <v>1061</v>
      </c>
      <c r="P1040" s="7">
        <v>71</v>
      </c>
      <c r="Q1040">
        <v>378</v>
      </c>
      <c r="R1040">
        <v>2461</v>
      </c>
      <c r="S1040">
        <v>0</v>
      </c>
      <c r="T1040">
        <v>0</v>
      </c>
      <c r="U1040">
        <v>0</v>
      </c>
    </row>
    <row r="1041" spans="1:21" x14ac:dyDescent="0.25">
      <c r="A1041" s="19">
        <v>42185</v>
      </c>
      <c r="B1041" s="12">
        <v>0.97438693625507333</v>
      </c>
      <c r="C1041" s="18">
        <v>5818</v>
      </c>
      <c r="D1041" s="18">
        <v>153</v>
      </c>
      <c r="E1041" s="18">
        <v>31885.838102011021</v>
      </c>
      <c r="F1041" s="18">
        <v>838.16189798897949</v>
      </c>
      <c r="G1041" s="18">
        <v>37703.838102011025</v>
      </c>
      <c r="H1041" s="18">
        <v>991.16189798897949</v>
      </c>
      <c r="I1041">
        <v>0</v>
      </c>
      <c r="J1041" s="18">
        <v>0</v>
      </c>
      <c r="K1041">
        <v>3289</v>
      </c>
      <c r="L1041">
        <v>359</v>
      </c>
      <c r="M1041" s="7">
        <v>0</v>
      </c>
      <c r="N1041">
        <v>0</v>
      </c>
      <c r="O1041" s="18">
        <v>0</v>
      </c>
      <c r="P1041" s="7">
        <v>0</v>
      </c>
      <c r="Q1041">
        <v>555</v>
      </c>
      <c r="R1041">
        <v>512</v>
      </c>
      <c r="S1041">
        <v>0</v>
      </c>
      <c r="T1041">
        <v>0</v>
      </c>
      <c r="U1041">
        <v>0</v>
      </c>
    </row>
    <row r="1042" spans="1:21" x14ac:dyDescent="0.25">
      <c r="A1042" s="19">
        <v>42186</v>
      </c>
      <c r="B1042" s="12">
        <v>0.96878049530980159</v>
      </c>
      <c r="C1042" s="18">
        <v>10446</v>
      </c>
      <c r="D1042" s="18">
        <v>337</v>
      </c>
      <c r="E1042" s="18">
        <v>13987.252791282915</v>
      </c>
      <c r="F1042" s="18">
        <v>450.74720871708439</v>
      </c>
      <c r="G1042" s="18">
        <v>24433.252791282917</v>
      </c>
      <c r="H1042" s="18">
        <v>787.74720871708439</v>
      </c>
      <c r="I1042">
        <v>23528</v>
      </c>
      <c r="J1042" s="18">
        <v>0</v>
      </c>
      <c r="K1042">
        <v>87</v>
      </c>
      <c r="L1042" s="18">
        <v>0</v>
      </c>
      <c r="M1042" s="7">
        <v>0</v>
      </c>
      <c r="N1042">
        <v>0</v>
      </c>
      <c r="O1042" s="18">
        <v>0</v>
      </c>
      <c r="P1042" s="7">
        <v>0</v>
      </c>
      <c r="Q1042">
        <v>70</v>
      </c>
      <c r="R1042">
        <v>0</v>
      </c>
      <c r="S1042">
        <v>0</v>
      </c>
      <c r="T1042">
        <v>0</v>
      </c>
      <c r="U1042">
        <v>0</v>
      </c>
    </row>
    <row r="1043" spans="1:21" x14ac:dyDescent="0.25">
      <c r="A1043" s="19">
        <v>42187</v>
      </c>
      <c r="B1043" s="12">
        <v>0.96199472687655596</v>
      </c>
      <c r="C1043" s="18">
        <v>2834</v>
      </c>
      <c r="D1043" s="18">
        <v>112</v>
      </c>
      <c r="E1043" s="18">
        <v>1110.1419148155455</v>
      </c>
      <c r="F1043" s="18">
        <v>43.858085184454367</v>
      </c>
      <c r="G1043" s="18">
        <v>3944.1419148155455</v>
      </c>
      <c r="H1043" s="18">
        <v>155.85808518445435</v>
      </c>
      <c r="I1043">
        <v>15622</v>
      </c>
      <c r="J1043" s="18">
        <v>0</v>
      </c>
      <c r="K1043" s="18">
        <v>0</v>
      </c>
      <c r="L1043" s="18">
        <v>0</v>
      </c>
      <c r="M1043" s="7">
        <v>0</v>
      </c>
      <c r="N1043">
        <v>0</v>
      </c>
      <c r="O1043" s="18">
        <v>0</v>
      </c>
      <c r="P1043" s="7">
        <v>0</v>
      </c>
      <c r="Q1043">
        <v>0</v>
      </c>
      <c r="R1043">
        <v>57</v>
      </c>
      <c r="S1043">
        <v>0</v>
      </c>
      <c r="T1043">
        <v>0</v>
      </c>
      <c r="U1043">
        <v>0</v>
      </c>
    </row>
    <row r="1044" spans="1:21" x14ac:dyDescent="0.25">
      <c r="A1044" s="19">
        <v>42188</v>
      </c>
      <c r="B1044" s="12">
        <v>0.95380435737254154</v>
      </c>
      <c r="C1044" s="18">
        <v>870</v>
      </c>
      <c r="D1044" s="18">
        <v>42</v>
      </c>
      <c r="E1044" s="18">
        <v>22507.875225277236</v>
      </c>
      <c r="F1044" s="18">
        <v>1090.1247747227651</v>
      </c>
      <c r="G1044" s="18">
        <v>23377.875225277236</v>
      </c>
      <c r="H1044" s="18">
        <v>1132.1247747227651</v>
      </c>
      <c r="I1044">
        <v>0</v>
      </c>
      <c r="J1044" s="18">
        <v>0</v>
      </c>
      <c r="K1044">
        <v>2095</v>
      </c>
      <c r="L1044" s="18">
        <v>0</v>
      </c>
      <c r="M1044" s="7">
        <v>0</v>
      </c>
      <c r="N1044">
        <v>0</v>
      </c>
      <c r="O1044" s="18">
        <v>0</v>
      </c>
      <c r="P1044" s="7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25">
      <c r="A1045" s="19">
        <v>42189</v>
      </c>
      <c r="B1045" s="12">
        <v>0.9439517507285865</v>
      </c>
      <c r="C1045" s="18">
        <v>4844</v>
      </c>
      <c r="D1045" s="18">
        <v>288</v>
      </c>
      <c r="E1045" s="18">
        <v>19328.356047918536</v>
      </c>
      <c r="F1045" s="18">
        <v>1147.6439520814627</v>
      </c>
      <c r="G1045" s="18">
        <v>24172.356047918536</v>
      </c>
      <c r="H1045" s="18">
        <v>1435.6439520814627</v>
      </c>
      <c r="I1045">
        <v>0</v>
      </c>
      <c r="J1045" s="18">
        <v>28</v>
      </c>
      <c r="K1045">
        <v>4004</v>
      </c>
      <c r="L1045" s="18">
        <v>6</v>
      </c>
      <c r="M1045" s="7">
        <v>0</v>
      </c>
      <c r="N1045">
        <v>0</v>
      </c>
      <c r="O1045" s="18">
        <v>0</v>
      </c>
      <c r="P1045" s="7">
        <v>0</v>
      </c>
      <c r="Q1045">
        <v>1982</v>
      </c>
      <c r="R1045">
        <v>9354</v>
      </c>
      <c r="S1045">
        <v>0</v>
      </c>
      <c r="T1045">
        <v>0</v>
      </c>
      <c r="U1045">
        <v>0</v>
      </c>
    </row>
    <row r="1046" spans="1:21" x14ac:dyDescent="0.25">
      <c r="A1046" s="19">
        <v>42190</v>
      </c>
      <c r="B1046" s="12">
        <v>0.93214726916636381</v>
      </c>
      <c r="C1046" s="18">
        <v>13923</v>
      </c>
      <c r="D1046" s="18">
        <v>1014</v>
      </c>
      <c r="E1046" s="18">
        <v>5668.387543800658</v>
      </c>
      <c r="F1046" s="18">
        <v>412.61245619934147</v>
      </c>
      <c r="G1046" s="18">
        <v>19591.387543800658</v>
      </c>
      <c r="H1046" s="18">
        <v>1426.6124561993415</v>
      </c>
      <c r="I1046">
        <v>0</v>
      </c>
      <c r="J1046" s="18">
        <v>0</v>
      </c>
      <c r="K1046" s="18">
        <v>0</v>
      </c>
      <c r="L1046" s="18">
        <v>0</v>
      </c>
      <c r="M1046" s="7">
        <v>0</v>
      </c>
      <c r="N1046">
        <v>0</v>
      </c>
      <c r="O1046" s="18">
        <v>0</v>
      </c>
      <c r="P1046" s="7">
        <v>0</v>
      </c>
      <c r="Q1046">
        <v>660</v>
      </c>
      <c r="R1046">
        <v>9534</v>
      </c>
      <c r="S1046">
        <v>0</v>
      </c>
      <c r="T1046">
        <v>0</v>
      </c>
      <c r="U1046">
        <v>0</v>
      </c>
    </row>
    <row r="1047" spans="1:21" x14ac:dyDescent="0.25">
      <c r="A1047" s="19">
        <v>42191</v>
      </c>
      <c r="B1047" s="12">
        <v>0.91807239262240425</v>
      </c>
      <c r="C1047" s="18">
        <v>27749</v>
      </c>
      <c r="D1047" s="18">
        <v>2476</v>
      </c>
      <c r="E1047" s="18">
        <v>10407.268642767574</v>
      </c>
      <c r="F1047" s="18">
        <v>928.73135723242535</v>
      </c>
      <c r="G1047" s="18">
        <v>38156.268642767573</v>
      </c>
      <c r="H1047" s="18">
        <v>3404.7313572324256</v>
      </c>
      <c r="I1047">
        <v>0</v>
      </c>
      <c r="J1047" s="18">
        <v>0</v>
      </c>
      <c r="K1047" s="18">
        <v>0</v>
      </c>
      <c r="L1047" s="18">
        <v>0</v>
      </c>
      <c r="M1047" s="7">
        <v>0</v>
      </c>
      <c r="N1047">
        <v>0</v>
      </c>
      <c r="O1047" s="18">
        <v>0</v>
      </c>
      <c r="P1047" s="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25">
      <c r="A1048" s="19">
        <v>42192</v>
      </c>
      <c r="B1048" s="12">
        <v>0.90138679378404785</v>
      </c>
      <c r="C1048" s="18">
        <v>10502</v>
      </c>
      <c r="D1048" s="18">
        <v>1149</v>
      </c>
      <c r="E1048" s="18">
        <v>9188.7369758345831</v>
      </c>
      <c r="F1048" s="18">
        <v>1005.2630241654164</v>
      </c>
      <c r="G1048" s="18">
        <v>19690.736975834581</v>
      </c>
      <c r="H1048" s="18">
        <v>2154.2630241654165</v>
      </c>
      <c r="I1048">
        <v>19542</v>
      </c>
      <c r="J1048" s="18">
        <v>0</v>
      </c>
      <c r="K1048" s="18">
        <v>0</v>
      </c>
      <c r="L1048" s="18">
        <v>0</v>
      </c>
      <c r="M1048" s="7">
        <v>0</v>
      </c>
      <c r="N1048">
        <v>0</v>
      </c>
      <c r="O1048" s="18">
        <v>0</v>
      </c>
      <c r="P1048" s="7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25">
      <c r="A1049" s="19">
        <v>42193</v>
      </c>
      <c r="B1049" s="12">
        <v>0.88174069605311511</v>
      </c>
      <c r="C1049" s="18">
        <v>3858</v>
      </c>
      <c r="D1049" s="18">
        <v>517</v>
      </c>
      <c r="E1049" s="18">
        <v>0</v>
      </c>
      <c r="F1049" s="18">
        <v>0</v>
      </c>
      <c r="G1049" s="18">
        <v>3858</v>
      </c>
      <c r="H1049" s="18">
        <v>517</v>
      </c>
      <c r="I1049">
        <v>17493</v>
      </c>
      <c r="J1049" s="18">
        <v>0</v>
      </c>
      <c r="K1049" s="18">
        <v>0</v>
      </c>
      <c r="L1049" s="18">
        <v>0</v>
      </c>
      <c r="M1049" s="7">
        <v>0</v>
      </c>
      <c r="N1049">
        <v>0</v>
      </c>
      <c r="O1049" s="18">
        <v>0</v>
      </c>
      <c r="P1049" s="7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25">
      <c r="A1050" s="19">
        <v>42194</v>
      </c>
      <c r="B1050" s="12">
        <v>0.85879376883104352</v>
      </c>
      <c r="C1050" s="18">
        <v>1590</v>
      </c>
      <c r="D1050" s="18">
        <v>262</v>
      </c>
      <c r="E1050" s="18">
        <v>16782.547830496253</v>
      </c>
      <c r="F1050" s="18">
        <v>2759.452169503747</v>
      </c>
      <c r="G1050" s="18">
        <v>18372.547830496253</v>
      </c>
      <c r="H1050" s="18">
        <v>3021.452169503747</v>
      </c>
      <c r="I1050">
        <v>19047</v>
      </c>
      <c r="J1050" s="18">
        <v>0</v>
      </c>
      <c r="K1050">
        <v>7868</v>
      </c>
      <c r="L1050" s="18">
        <v>0</v>
      </c>
      <c r="M1050" s="7">
        <v>0</v>
      </c>
      <c r="N1050">
        <v>0</v>
      </c>
      <c r="O1050" s="18">
        <v>0</v>
      </c>
      <c r="P1050" s="7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25">
      <c r="A1051" s="19">
        <v>42195</v>
      </c>
      <c r="B1051" s="12">
        <v>0.83224138573274087</v>
      </c>
      <c r="C1051" s="18">
        <v>1716</v>
      </c>
      <c r="D1051" s="18">
        <v>346</v>
      </c>
      <c r="E1051" s="18">
        <v>23479.193974292084</v>
      </c>
      <c r="F1051" s="18">
        <v>4732.8060257079151</v>
      </c>
      <c r="G1051" s="18">
        <v>25195.193974292084</v>
      </c>
      <c r="H1051" s="18">
        <v>5078.8060257079151</v>
      </c>
      <c r="I1051">
        <v>26699</v>
      </c>
      <c r="J1051" s="18">
        <v>0</v>
      </c>
      <c r="K1051">
        <v>9056</v>
      </c>
      <c r="L1051" s="18">
        <v>8826</v>
      </c>
      <c r="M1051" s="7">
        <v>0</v>
      </c>
      <c r="N1051">
        <v>0</v>
      </c>
      <c r="O1051">
        <v>5511</v>
      </c>
      <c r="P1051">
        <v>925</v>
      </c>
      <c r="Q1051">
        <v>0</v>
      </c>
      <c r="R1051">
        <v>436</v>
      </c>
      <c r="S1051">
        <v>0</v>
      </c>
      <c r="T1051">
        <v>0</v>
      </c>
      <c r="U1051">
        <v>0</v>
      </c>
    </row>
    <row r="1052" spans="1:21" x14ac:dyDescent="0.25">
      <c r="A1052" s="19">
        <v>42196</v>
      </c>
      <c r="B1052" s="12">
        <v>0.80184812584671272</v>
      </c>
      <c r="C1052" s="18">
        <v>1265</v>
      </c>
      <c r="D1052" s="18">
        <v>313</v>
      </c>
      <c r="E1052" s="18">
        <v>36359.803266519186</v>
      </c>
      <c r="F1052" s="18">
        <v>8985.1967334808141</v>
      </c>
      <c r="G1052" s="18">
        <v>37624.803266519186</v>
      </c>
      <c r="H1052" s="18">
        <v>9298.1967334808141</v>
      </c>
      <c r="I1052">
        <v>15625</v>
      </c>
      <c r="J1052" s="18">
        <v>0</v>
      </c>
      <c r="K1052">
        <v>5835</v>
      </c>
      <c r="L1052" s="18">
        <v>0</v>
      </c>
      <c r="M1052" s="7">
        <v>0</v>
      </c>
      <c r="N1052">
        <v>0</v>
      </c>
      <c r="O1052">
        <v>4145</v>
      </c>
      <c r="P1052">
        <v>1098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25">
      <c r="A1053" s="19">
        <v>42197</v>
      </c>
      <c r="B1053" s="12">
        <v>0.76748683625314262</v>
      </c>
      <c r="C1053" s="18">
        <v>23085</v>
      </c>
      <c r="D1053" s="18">
        <v>6994</v>
      </c>
      <c r="E1053" s="18">
        <v>35774.863898267737</v>
      </c>
      <c r="F1053" s="18">
        <v>10838.136101732263</v>
      </c>
      <c r="G1053" s="18">
        <v>58859.863898267737</v>
      </c>
      <c r="H1053" s="18">
        <v>17832.136101732263</v>
      </c>
      <c r="I1053">
        <v>0</v>
      </c>
      <c r="J1053" s="18">
        <v>0</v>
      </c>
      <c r="K1053">
        <v>13222</v>
      </c>
      <c r="L1053" s="18">
        <v>11831</v>
      </c>
      <c r="M1053" s="7">
        <v>0</v>
      </c>
      <c r="N1053">
        <v>0</v>
      </c>
      <c r="O1053">
        <v>14043</v>
      </c>
      <c r="P1053">
        <v>1341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25">
      <c r="A1054" s="19">
        <v>42198</v>
      </c>
      <c r="B1054" s="12">
        <v>0.72917946838282299</v>
      </c>
      <c r="C1054" s="18">
        <v>41012</v>
      </c>
      <c r="D1054" s="18">
        <v>15232</v>
      </c>
      <c r="E1054" s="18">
        <v>43938.896405812149</v>
      </c>
      <c r="F1054" s="18">
        <v>16319.103594187853</v>
      </c>
      <c r="G1054" s="18">
        <v>84950.896405812149</v>
      </c>
      <c r="H1054" s="18">
        <v>31551.103594187851</v>
      </c>
      <c r="I1054">
        <v>5255</v>
      </c>
      <c r="J1054" s="18">
        <v>909</v>
      </c>
      <c r="K1054">
        <v>8804</v>
      </c>
      <c r="L1054" s="18">
        <v>0</v>
      </c>
      <c r="M1054" s="7">
        <v>0</v>
      </c>
      <c r="N1054">
        <v>0</v>
      </c>
      <c r="O1054">
        <v>3904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25">
      <c r="A1055" s="19">
        <v>42199</v>
      </c>
      <c r="B1055" s="12">
        <v>0.68713362003343115</v>
      </c>
      <c r="C1055" s="18">
        <v>15131</v>
      </c>
      <c r="D1055" s="18">
        <v>6890</v>
      </c>
      <c r="E1055" s="18">
        <v>10719.284472521525</v>
      </c>
      <c r="F1055" s="18">
        <v>4880.7155274784745</v>
      </c>
      <c r="G1055" s="18">
        <v>25850.284472521525</v>
      </c>
      <c r="H1055" s="18">
        <v>11770.715527478475</v>
      </c>
      <c r="I1055">
        <v>56265</v>
      </c>
      <c r="J1055" s="18">
        <v>0</v>
      </c>
      <c r="K1055" s="18">
        <v>0</v>
      </c>
      <c r="L1055" s="18">
        <v>0</v>
      </c>
      <c r="M1055" s="7">
        <v>0</v>
      </c>
      <c r="N1055">
        <v>0</v>
      </c>
      <c r="O1055">
        <v>11585</v>
      </c>
      <c r="P1055">
        <v>2581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25">
      <c r="A1056" s="19">
        <v>42200</v>
      </c>
      <c r="B1056" s="12">
        <v>0.64176698147260147</v>
      </c>
      <c r="C1056" s="18">
        <v>3149</v>
      </c>
      <c r="D1056" s="18">
        <v>1757</v>
      </c>
      <c r="E1056" s="18">
        <v>12463.756547179393</v>
      </c>
      <c r="F1056" s="18">
        <v>6957.2434528206077</v>
      </c>
      <c r="G1056" s="18">
        <v>15612.756547179393</v>
      </c>
      <c r="H1056" s="18">
        <v>8714.2434528206068</v>
      </c>
      <c r="I1056">
        <v>27837</v>
      </c>
      <c r="J1056" s="18">
        <v>0</v>
      </c>
      <c r="K1056" s="18">
        <v>0</v>
      </c>
      <c r="L1056" s="18">
        <v>0</v>
      </c>
      <c r="M1056" s="7">
        <v>0</v>
      </c>
      <c r="N1056">
        <v>0</v>
      </c>
      <c r="O1056" s="18">
        <v>0</v>
      </c>
      <c r="P1056" s="18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25">
      <c r="A1057" s="19">
        <v>42201</v>
      </c>
      <c r="B1057" s="12">
        <v>0.5937116560147413</v>
      </c>
      <c r="C1057" s="18">
        <v>3841</v>
      </c>
      <c r="D1057" s="18">
        <v>2629</v>
      </c>
      <c r="E1057" s="18">
        <v>33405.18632566942</v>
      </c>
      <c r="F1057" s="18">
        <v>22859.813674330584</v>
      </c>
      <c r="G1057" s="18">
        <v>37246.18632566942</v>
      </c>
      <c r="H1057" s="18">
        <v>25488.813674330584</v>
      </c>
      <c r="I1057">
        <v>21784</v>
      </c>
      <c r="J1057" s="18">
        <v>0</v>
      </c>
      <c r="K1057">
        <v>27050</v>
      </c>
      <c r="L1057" s="18">
        <v>16807</v>
      </c>
      <c r="M1057" s="7">
        <v>0</v>
      </c>
      <c r="N1057">
        <v>0</v>
      </c>
      <c r="O1057" s="18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25">
      <c r="A1058" s="19">
        <v>42202</v>
      </c>
      <c r="B1058" s="12">
        <v>0.54379242867235544</v>
      </c>
      <c r="C1058" s="18">
        <v>2707</v>
      </c>
      <c r="D1058" s="18">
        <v>2271</v>
      </c>
      <c r="E1058" s="18">
        <v>39975.812808990864</v>
      </c>
      <c r="F1058" s="18">
        <v>33537.187191009136</v>
      </c>
      <c r="G1058" s="18">
        <v>42682.812808990864</v>
      </c>
      <c r="H1058" s="18">
        <v>35808.187191009136</v>
      </c>
      <c r="I1058">
        <v>15928</v>
      </c>
      <c r="J1058" s="18">
        <v>0</v>
      </c>
      <c r="K1058">
        <v>11839</v>
      </c>
      <c r="L1058" s="18">
        <v>0</v>
      </c>
      <c r="M1058" s="7">
        <v>0</v>
      </c>
      <c r="N1058">
        <v>0</v>
      </c>
      <c r="O1058">
        <v>152</v>
      </c>
      <c r="P1058">
        <v>1111</v>
      </c>
      <c r="Q1058">
        <v>0</v>
      </c>
      <c r="R1058">
        <v>12928</v>
      </c>
      <c r="S1058">
        <v>0</v>
      </c>
      <c r="T1058">
        <v>0</v>
      </c>
      <c r="U1058">
        <v>0</v>
      </c>
    </row>
    <row r="1059" spans="1:21" x14ac:dyDescent="0.25">
      <c r="A1059" s="19">
        <v>42203</v>
      </c>
      <c r="B1059" s="12">
        <v>0.49297764833849556</v>
      </c>
      <c r="C1059" s="18">
        <v>996</v>
      </c>
      <c r="D1059" s="18">
        <v>1025</v>
      </c>
      <c r="E1059" s="18">
        <v>17932.061958312777</v>
      </c>
      <c r="F1059" s="18">
        <v>18442.938041687223</v>
      </c>
      <c r="G1059" s="18">
        <v>18928.061958312777</v>
      </c>
      <c r="H1059" s="18">
        <v>19467.938041687223</v>
      </c>
      <c r="I1059">
        <v>13835</v>
      </c>
      <c r="J1059" s="18">
        <v>0</v>
      </c>
      <c r="K1059">
        <v>7714</v>
      </c>
      <c r="L1059" s="18">
        <v>0</v>
      </c>
      <c r="M1059" s="7">
        <v>0</v>
      </c>
      <c r="N1059">
        <v>0</v>
      </c>
      <c r="O1059">
        <v>0</v>
      </c>
      <c r="P1059">
        <v>0</v>
      </c>
      <c r="Q1059">
        <v>0</v>
      </c>
      <c r="R1059">
        <v>2259</v>
      </c>
      <c r="S1059">
        <v>0</v>
      </c>
      <c r="T1059">
        <v>0</v>
      </c>
      <c r="U1059">
        <v>0</v>
      </c>
    </row>
    <row r="1060" spans="1:21" x14ac:dyDescent="0.25">
      <c r="A1060" s="19">
        <v>42204</v>
      </c>
      <c r="B1060" s="12">
        <v>0.44230754519844229</v>
      </c>
      <c r="C1060" s="18">
        <v>2335</v>
      </c>
      <c r="D1060" s="18">
        <v>2944</v>
      </c>
      <c r="E1060" s="18">
        <v>17786.51331506496</v>
      </c>
      <c r="F1060" s="18">
        <v>22426.48668493504</v>
      </c>
      <c r="G1060" s="18">
        <v>20121.51331506496</v>
      </c>
      <c r="H1060" s="18">
        <v>25370.48668493504</v>
      </c>
      <c r="I1060">
        <v>23304</v>
      </c>
      <c r="J1060" s="18">
        <v>44</v>
      </c>
      <c r="K1060">
        <v>10748</v>
      </c>
      <c r="L1060">
        <v>4461</v>
      </c>
      <c r="M1060" s="7">
        <v>0</v>
      </c>
      <c r="N1060">
        <v>0</v>
      </c>
      <c r="O1060">
        <v>6937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25">
      <c r="A1061" s="19">
        <v>42205</v>
      </c>
      <c r="B1061" s="12">
        <v>0.39281060949226076</v>
      </c>
      <c r="C1061" s="18">
        <v>989</v>
      </c>
      <c r="D1061" s="18">
        <v>1528</v>
      </c>
      <c r="E1061" s="18">
        <v>15038.361373801712</v>
      </c>
      <c r="F1061" s="18">
        <v>23245.638626198288</v>
      </c>
      <c r="G1061" s="18">
        <v>16027.361373801712</v>
      </c>
      <c r="H1061" s="18">
        <v>24773.638626198288</v>
      </c>
      <c r="I1061">
        <v>21219</v>
      </c>
      <c r="J1061" s="18">
        <v>0</v>
      </c>
      <c r="K1061">
        <v>8449</v>
      </c>
      <c r="L1061">
        <v>285</v>
      </c>
      <c r="M1061" s="7">
        <v>0</v>
      </c>
      <c r="N1061">
        <v>0</v>
      </c>
      <c r="O1061">
        <v>2787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25">
      <c r="A1062" s="19">
        <v>42206</v>
      </c>
      <c r="B1062" s="12">
        <v>0.34542194833322037</v>
      </c>
      <c r="C1062" s="18">
        <v>1918</v>
      </c>
      <c r="D1062" s="18">
        <v>3635</v>
      </c>
      <c r="E1062" s="18">
        <v>12834.497912269137</v>
      </c>
      <c r="F1062" s="18">
        <v>24321.502087730863</v>
      </c>
      <c r="G1062" s="18">
        <v>14752.497912269137</v>
      </c>
      <c r="H1062" s="18">
        <v>27956.502087730863</v>
      </c>
      <c r="I1062">
        <v>7974</v>
      </c>
      <c r="J1062" s="18">
        <v>0</v>
      </c>
      <c r="K1062">
        <v>4911</v>
      </c>
      <c r="L1062">
        <v>3383</v>
      </c>
      <c r="M1062" s="7">
        <v>0</v>
      </c>
      <c r="N1062">
        <v>0</v>
      </c>
      <c r="O1062">
        <v>3261</v>
      </c>
      <c r="P1062">
        <v>0</v>
      </c>
      <c r="Q1062">
        <v>0</v>
      </c>
      <c r="R1062">
        <v>0</v>
      </c>
      <c r="S1062">
        <v>0</v>
      </c>
      <c r="T1062">
        <v>974.7</v>
      </c>
      <c r="U1062">
        <v>56852</v>
      </c>
    </row>
    <row r="1063" spans="1:21" x14ac:dyDescent="0.25">
      <c r="A1063" s="19">
        <v>42207</v>
      </c>
      <c r="B1063" s="12">
        <v>0.30091698246053367</v>
      </c>
      <c r="C1063" s="18">
        <v>1088</v>
      </c>
      <c r="D1063" s="18">
        <v>2529</v>
      </c>
      <c r="E1063" s="18">
        <v>9862.2531831615306</v>
      </c>
      <c r="F1063" s="18">
        <v>22911.746816838469</v>
      </c>
      <c r="G1063" s="18">
        <v>10950.253183161531</v>
      </c>
      <c r="H1063" s="18">
        <v>25440.746816838469</v>
      </c>
      <c r="I1063">
        <v>547</v>
      </c>
      <c r="J1063" s="18">
        <v>0</v>
      </c>
      <c r="K1063">
        <v>7182</v>
      </c>
      <c r="L1063" s="18">
        <v>0</v>
      </c>
      <c r="M1063" s="7">
        <v>0</v>
      </c>
      <c r="N1063">
        <v>0</v>
      </c>
      <c r="O1063">
        <v>0</v>
      </c>
      <c r="P1063">
        <v>0</v>
      </c>
      <c r="Q1063">
        <v>0</v>
      </c>
      <c r="R1063">
        <v>31194</v>
      </c>
      <c r="S1063">
        <v>0</v>
      </c>
      <c r="T1063">
        <v>221.4</v>
      </c>
      <c r="U1063">
        <v>40066.400000000001</v>
      </c>
    </row>
    <row r="1064" spans="1:21" x14ac:dyDescent="0.25">
      <c r="A1064" s="19">
        <v>42208</v>
      </c>
      <c r="B1064" s="12">
        <v>0.25986967368216096</v>
      </c>
      <c r="C1064" s="18">
        <v>5753</v>
      </c>
      <c r="D1064" s="18">
        <v>16386</v>
      </c>
      <c r="E1064" s="18">
        <v>19732.086231458059</v>
      </c>
      <c r="F1064" s="18">
        <v>56198.613768541938</v>
      </c>
      <c r="G1064" s="18">
        <v>25485.086231458059</v>
      </c>
      <c r="H1064" s="18">
        <v>72584.613768541938</v>
      </c>
      <c r="I1064">
        <v>17889</v>
      </c>
      <c r="J1064" s="18">
        <v>0</v>
      </c>
      <c r="K1064">
        <v>508</v>
      </c>
      <c r="L1064">
        <v>878</v>
      </c>
      <c r="M1064" s="7">
        <v>0</v>
      </c>
      <c r="N1064">
        <v>0</v>
      </c>
      <c r="O1064">
        <v>0</v>
      </c>
      <c r="P1064">
        <v>0</v>
      </c>
      <c r="Q1064">
        <v>0</v>
      </c>
      <c r="R1064">
        <v>39760</v>
      </c>
      <c r="S1064">
        <v>0</v>
      </c>
      <c r="T1064">
        <v>2947.5</v>
      </c>
      <c r="U1064">
        <v>1554.4</v>
      </c>
    </row>
    <row r="1065" spans="1:21" x14ac:dyDescent="0.25">
      <c r="A1065" s="19">
        <v>42209</v>
      </c>
      <c r="B1065" s="12">
        <v>0.22263834762156542</v>
      </c>
      <c r="C1065" s="18">
        <v>1505</v>
      </c>
      <c r="D1065" s="18">
        <v>5257</v>
      </c>
      <c r="E1065" s="18">
        <v>16344.949762967703</v>
      </c>
      <c r="F1065" s="18">
        <v>57069.850237032304</v>
      </c>
      <c r="G1065" s="18">
        <v>17849.949762967703</v>
      </c>
      <c r="H1065" s="18">
        <v>62326.850237032304</v>
      </c>
      <c r="I1065">
        <v>28661</v>
      </c>
      <c r="J1065" s="18">
        <v>0</v>
      </c>
      <c r="K1065" s="18">
        <v>0</v>
      </c>
      <c r="L1065" s="18">
        <v>0</v>
      </c>
      <c r="M1065" s="7">
        <v>0</v>
      </c>
      <c r="N1065">
        <v>0</v>
      </c>
      <c r="O1065">
        <v>0</v>
      </c>
      <c r="P1065">
        <v>0</v>
      </c>
      <c r="Q1065">
        <v>0</v>
      </c>
      <c r="R1065">
        <v>27532</v>
      </c>
      <c r="S1065">
        <v>0</v>
      </c>
      <c r="T1065">
        <v>1791.9</v>
      </c>
      <c r="U1065">
        <v>0</v>
      </c>
    </row>
    <row r="1066" spans="1:21" x14ac:dyDescent="0.25">
      <c r="A1066" s="19">
        <v>42210</v>
      </c>
      <c r="B1066" s="12">
        <v>0.18937629386995669</v>
      </c>
      <c r="C1066" s="18">
        <v>453</v>
      </c>
      <c r="D1066" s="18">
        <v>1937</v>
      </c>
      <c r="E1066" s="18">
        <v>11769.907102682291</v>
      </c>
      <c r="F1066" s="18">
        <v>50380.992897317708</v>
      </c>
      <c r="G1066" s="18">
        <v>12222.907102682291</v>
      </c>
      <c r="H1066" s="18">
        <v>52317.992897317708</v>
      </c>
      <c r="I1066">
        <v>8113</v>
      </c>
      <c r="J1066" s="18">
        <v>0</v>
      </c>
      <c r="K1066">
        <v>2476</v>
      </c>
      <c r="L1066" s="18">
        <v>0</v>
      </c>
      <c r="M1066" s="7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25">
      <c r="A1067" s="19">
        <v>42211</v>
      </c>
      <c r="B1067" s="12">
        <v>0.16006037761034109</v>
      </c>
      <c r="C1067" s="18">
        <v>2669</v>
      </c>
      <c r="D1067" s="18">
        <v>14006</v>
      </c>
      <c r="E1067" s="18">
        <v>9836.1743792505295</v>
      </c>
      <c r="F1067" s="18">
        <v>51616.725620749472</v>
      </c>
      <c r="G1067" s="18">
        <v>12505.174379250529</v>
      </c>
      <c r="H1067" s="18">
        <v>65622.725620749465</v>
      </c>
      <c r="I1067">
        <v>0</v>
      </c>
      <c r="J1067" s="18">
        <v>0</v>
      </c>
      <c r="K1067">
        <v>4136</v>
      </c>
      <c r="L1067" s="18">
        <v>0</v>
      </c>
      <c r="M1067" s="7">
        <v>0</v>
      </c>
      <c r="N1067">
        <v>0</v>
      </c>
      <c r="O1067">
        <v>0</v>
      </c>
      <c r="P1067">
        <v>0</v>
      </c>
      <c r="Q1067">
        <v>0</v>
      </c>
      <c r="R1067">
        <v>9383</v>
      </c>
      <c r="S1067">
        <v>5545</v>
      </c>
      <c r="T1067">
        <v>0</v>
      </c>
      <c r="U1067">
        <v>0</v>
      </c>
    </row>
    <row r="1068" spans="1:21" x14ac:dyDescent="0.25">
      <c r="A1068" s="19">
        <v>42212</v>
      </c>
      <c r="B1068" s="12">
        <v>0.13452949070373588</v>
      </c>
      <c r="C1068" s="18">
        <v>3122</v>
      </c>
      <c r="D1068" s="18">
        <v>20086</v>
      </c>
      <c r="E1068" s="18">
        <v>1950.0049677506515</v>
      </c>
      <c r="F1068" s="18">
        <v>12544.995032249348</v>
      </c>
      <c r="G1068" s="18">
        <v>5072.0049677506513</v>
      </c>
      <c r="H1068" s="18">
        <v>32630.995032249346</v>
      </c>
      <c r="I1068">
        <v>0</v>
      </c>
      <c r="J1068" s="18">
        <v>0</v>
      </c>
      <c r="K1068" s="18">
        <v>0</v>
      </c>
      <c r="L1068" s="18">
        <v>0</v>
      </c>
      <c r="M1068" s="7">
        <v>0</v>
      </c>
      <c r="N1068">
        <v>0</v>
      </c>
      <c r="O1068">
        <v>1711</v>
      </c>
      <c r="P1068">
        <v>0</v>
      </c>
      <c r="Q1068">
        <v>0</v>
      </c>
      <c r="R1068">
        <v>20421</v>
      </c>
      <c r="S1068">
        <v>0</v>
      </c>
      <c r="T1068">
        <v>0</v>
      </c>
      <c r="U1068">
        <v>0</v>
      </c>
    </row>
    <row r="1069" spans="1:21" x14ac:dyDescent="0.25">
      <c r="A1069" s="19">
        <v>42213</v>
      </c>
      <c r="B1069" s="12">
        <v>0.11252541067938071</v>
      </c>
      <c r="C1069" s="18">
        <v>2341</v>
      </c>
      <c r="D1069" s="18">
        <v>18464</v>
      </c>
      <c r="E1069" s="18">
        <v>2018.2557659453723</v>
      </c>
      <c r="F1069" s="18">
        <v>15917.744234054628</v>
      </c>
      <c r="G1069" s="18">
        <v>4359.2557659453723</v>
      </c>
      <c r="H1069" s="18">
        <v>34381.744234054626</v>
      </c>
      <c r="I1069">
        <v>0</v>
      </c>
      <c r="J1069" s="18">
        <v>0</v>
      </c>
      <c r="K1069" s="18">
        <v>0</v>
      </c>
      <c r="L1069" s="18">
        <v>0</v>
      </c>
      <c r="M1069" s="7">
        <v>0</v>
      </c>
      <c r="N1069">
        <v>0</v>
      </c>
      <c r="O1069" s="18">
        <v>0</v>
      </c>
      <c r="P1069">
        <v>0</v>
      </c>
      <c r="Q1069">
        <v>0</v>
      </c>
      <c r="R1069">
        <v>11461</v>
      </c>
      <c r="S1069">
        <v>0</v>
      </c>
      <c r="T1069">
        <v>0</v>
      </c>
      <c r="U1069">
        <v>0</v>
      </c>
    </row>
    <row r="1070" spans="1:21" x14ac:dyDescent="0.25">
      <c r="A1070" s="19">
        <v>42214</v>
      </c>
      <c r="B1070" s="12">
        <v>9.3730610680379578E-2</v>
      </c>
      <c r="C1070" s="18">
        <v>1775</v>
      </c>
      <c r="D1070" s="18">
        <v>17164</v>
      </c>
      <c r="E1070" s="18">
        <v>1914.0728007040314</v>
      </c>
      <c r="F1070" s="18">
        <v>18506.927199295969</v>
      </c>
      <c r="G1070" s="18">
        <v>3689.0728007040316</v>
      </c>
      <c r="H1070" s="18">
        <v>35670.927199295969</v>
      </c>
      <c r="I1070">
        <v>9301</v>
      </c>
      <c r="J1070" s="18">
        <v>0</v>
      </c>
      <c r="K1070" s="18">
        <v>0</v>
      </c>
      <c r="L1070" s="18">
        <v>0</v>
      </c>
      <c r="M1070" s="7">
        <v>0</v>
      </c>
      <c r="N1070">
        <v>0</v>
      </c>
      <c r="O1070" s="18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 s="19">
        <v>42215</v>
      </c>
      <c r="B1071" s="12">
        <v>7.7799853272270125E-2</v>
      </c>
      <c r="C1071" s="18">
        <v>466</v>
      </c>
      <c r="D1071" s="18">
        <v>5528</v>
      </c>
      <c r="E1071" s="18">
        <v>891.66411835348788</v>
      </c>
      <c r="F1071" s="18">
        <v>10569.335881646512</v>
      </c>
      <c r="G1071" s="18">
        <v>1357.664118353488</v>
      </c>
      <c r="H1071" s="18">
        <v>16097.335881646512</v>
      </c>
      <c r="I1071">
        <v>17534</v>
      </c>
      <c r="J1071" s="18">
        <v>0</v>
      </c>
      <c r="K1071" s="18">
        <v>0</v>
      </c>
      <c r="L1071" s="18">
        <v>0</v>
      </c>
      <c r="M1071" s="7">
        <v>0</v>
      </c>
      <c r="N1071">
        <v>0</v>
      </c>
      <c r="O1071" s="18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25">
      <c r="A1072" s="19">
        <v>42216</v>
      </c>
      <c r="B1072" s="12">
        <v>6.4384378934908559E-2</v>
      </c>
      <c r="C1072" s="18">
        <v>171</v>
      </c>
      <c r="D1072" s="18">
        <v>2480</v>
      </c>
      <c r="E1072" s="18">
        <v>598.83910847358447</v>
      </c>
      <c r="F1072" s="18">
        <v>8702.1608915264151</v>
      </c>
      <c r="G1072" s="18">
        <v>769.83910847358447</v>
      </c>
      <c r="H1072" s="18">
        <v>11182.160891526415</v>
      </c>
      <c r="I1072">
        <v>9609</v>
      </c>
      <c r="J1072" s="18">
        <v>205</v>
      </c>
      <c r="K1072">
        <v>3418</v>
      </c>
      <c r="L1072">
        <v>122</v>
      </c>
      <c r="M1072" s="7">
        <v>0</v>
      </c>
      <c r="N1072">
        <v>0</v>
      </c>
      <c r="O1072" s="18">
        <v>0</v>
      </c>
      <c r="P1072">
        <v>0</v>
      </c>
      <c r="Q1072">
        <v>0</v>
      </c>
      <c r="R1072">
        <v>0</v>
      </c>
      <c r="S1072">
        <v>3807</v>
      </c>
      <c r="T1072">
        <v>0</v>
      </c>
      <c r="U1072">
        <v>0</v>
      </c>
    </row>
    <row r="1073" spans="1:21" x14ac:dyDescent="0.25">
      <c r="A1073" s="19">
        <v>42217</v>
      </c>
      <c r="B1073" s="12">
        <v>0</v>
      </c>
      <c r="C1073" s="18">
        <v>0</v>
      </c>
      <c r="D1073" s="18">
        <v>7364</v>
      </c>
      <c r="E1073" s="18">
        <v>0.98759821697555372</v>
      </c>
      <c r="F1073" s="18">
        <v>22810</v>
      </c>
      <c r="G1073" s="18">
        <v>0.98759821697555372</v>
      </c>
      <c r="H1073" s="18">
        <v>30174</v>
      </c>
      <c r="I1073">
        <v>0</v>
      </c>
      <c r="J1073" s="18">
        <v>0</v>
      </c>
      <c r="K1073">
        <v>3265</v>
      </c>
      <c r="L1073" s="18">
        <v>0</v>
      </c>
      <c r="M1073" s="7">
        <v>0</v>
      </c>
      <c r="N1073">
        <v>0</v>
      </c>
      <c r="O1073">
        <v>485</v>
      </c>
      <c r="P1073">
        <v>0</v>
      </c>
      <c r="Q1073">
        <v>0</v>
      </c>
      <c r="R1073">
        <v>14163</v>
      </c>
      <c r="S1073">
        <v>12820</v>
      </c>
      <c r="T1073">
        <v>0</v>
      </c>
      <c r="U1073">
        <v>0</v>
      </c>
    </row>
    <row r="1074" spans="1:21" x14ac:dyDescent="0.25">
      <c r="A1074" s="19">
        <v>42218</v>
      </c>
      <c r="B1074" s="12">
        <v>0</v>
      </c>
      <c r="C1074" s="18">
        <v>0</v>
      </c>
      <c r="D1074" s="18">
        <v>10594</v>
      </c>
      <c r="E1074" s="18">
        <v>0</v>
      </c>
      <c r="F1074" s="18">
        <v>19321</v>
      </c>
      <c r="G1074" s="18">
        <v>0</v>
      </c>
      <c r="H1074" s="18">
        <v>29915</v>
      </c>
      <c r="I1074">
        <v>0</v>
      </c>
      <c r="J1074" s="18">
        <v>0</v>
      </c>
      <c r="K1074">
        <v>8562</v>
      </c>
      <c r="L1074" s="18">
        <v>0</v>
      </c>
      <c r="M1074" s="7">
        <v>0</v>
      </c>
      <c r="N1074">
        <v>0</v>
      </c>
      <c r="O1074">
        <v>1750</v>
      </c>
      <c r="P1074">
        <v>0</v>
      </c>
      <c r="Q1074">
        <v>0</v>
      </c>
      <c r="R1074">
        <v>57708</v>
      </c>
      <c r="S1074">
        <v>4510</v>
      </c>
      <c r="T1074">
        <v>0</v>
      </c>
      <c r="U1074">
        <v>0</v>
      </c>
    </row>
    <row r="1075" spans="1:21" x14ac:dyDescent="0.25">
      <c r="A1075" s="19">
        <v>42219</v>
      </c>
      <c r="B1075" s="12">
        <v>0</v>
      </c>
      <c r="C1075" s="18">
        <v>0</v>
      </c>
      <c r="D1075" s="18">
        <v>9250</v>
      </c>
      <c r="E1075" s="18">
        <v>0</v>
      </c>
      <c r="F1075" s="18">
        <v>38428</v>
      </c>
      <c r="G1075" s="18">
        <v>0</v>
      </c>
      <c r="H1075" s="18">
        <v>47678</v>
      </c>
      <c r="I1075">
        <v>0</v>
      </c>
      <c r="J1075" s="18">
        <v>0</v>
      </c>
      <c r="K1075" s="18">
        <v>0</v>
      </c>
      <c r="L1075" s="18">
        <v>0</v>
      </c>
      <c r="M1075" s="7">
        <v>0</v>
      </c>
      <c r="N1075">
        <v>0</v>
      </c>
      <c r="O1075">
        <v>347</v>
      </c>
      <c r="P1075">
        <v>0</v>
      </c>
      <c r="Q1075">
        <v>0</v>
      </c>
      <c r="R1075">
        <v>26293</v>
      </c>
      <c r="S1075">
        <v>0</v>
      </c>
      <c r="T1075">
        <v>0</v>
      </c>
      <c r="U1075">
        <v>0</v>
      </c>
    </row>
    <row r="1076" spans="1:21" x14ac:dyDescent="0.25">
      <c r="A1076" s="19">
        <v>42220</v>
      </c>
      <c r="B1076" s="12">
        <v>0</v>
      </c>
      <c r="C1076" s="18">
        <v>0</v>
      </c>
      <c r="D1076" s="18">
        <v>23332</v>
      </c>
      <c r="E1076" s="18">
        <v>0</v>
      </c>
      <c r="F1076" s="18">
        <v>62565</v>
      </c>
      <c r="G1076" s="18">
        <v>0</v>
      </c>
      <c r="H1076" s="18">
        <v>85897</v>
      </c>
      <c r="I1076">
        <v>6972</v>
      </c>
      <c r="J1076" s="18">
        <v>0</v>
      </c>
      <c r="K1076" s="18">
        <v>0</v>
      </c>
      <c r="L1076" s="18">
        <v>0</v>
      </c>
      <c r="M1076" s="7">
        <v>0</v>
      </c>
      <c r="N1076">
        <v>0</v>
      </c>
      <c r="O1076" s="18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 s="19">
        <v>42221</v>
      </c>
      <c r="B1077" s="12">
        <v>0</v>
      </c>
      <c r="C1077" s="18">
        <v>0</v>
      </c>
      <c r="D1077" s="18">
        <v>18561</v>
      </c>
      <c r="E1077" s="18">
        <v>0</v>
      </c>
      <c r="F1077" s="18">
        <v>26293</v>
      </c>
      <c r="G1077" s="18">
        <v>0</v>
      </c>
      <c r="H1077" s="18">
        <v>44854</v>
      </c>
      <c r="I1077">
        <v>8125</v>
      </c>
      <c r="J1077" s="18">
        <v>0</v>
      </c>
      <c r="K1077" s="18">
        <v>0</v>
      </c>
      <c r="L1077" s="18">
        <v>0</v>
      </c>
      <c r="M1077" s="7">
        <v>0</v>
      </c>
      <c r="N1077">
        <v>0</v>
      </c>
      <c r="O1077" s="18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25">
      <c r="A1078" s="19">
        <v>42222</v>
      </c>
      <c r="B1078" s="12">
        <v>0</v>
      </c>
      <c r="C1078" s="18">
        <v>0</v>
      </c>
      <c r="D1078" s="18">
        <v>6123</v>
      </c>
      <c r="E1078" s="18">
        <v>0</v>
      </c>
      <c r="F1078" s="18">
        <v>6972</v>
      </c>
      <c r="G1078" s="18">
        <v>0</v>
      </c>
      <c r="H1078" s="18">
        <v>13095</v>
      </c>
      <c r="I1078">
        <v>15807</v>
      </c>
      <c r="J1078" s="18">
        <v>0</v>
      </c>
      <c r="K1078" s="18">
        <v>0</v>
      </c>
      <c r="L1078" s="18">
        <v>0</v>
      </c>
      <c r="M1078" s="7">
        <v>0</v>
      </c>
      <c r="N1078">
        <v>0</v>
      </c>
      <c r="O1078" s="18">
        <v>0</v>
      </c>
      <c r="P1078">
        <v>0</v>
      </c>
      <c r="Q1078">
        <v>0</v>
      </c>
      <c r="R1078">
        <v>0</v>
      </c>
      <c r="S1078">
        <v>4745</v>
      </c>
      <c r="T1078">
        <v>0</v>
      </c>
      <c r="U1078">
        <v>0</v>
      </c>
    </row>
    <row r="1079" spans="1:21" x14ac:dyDescent="0.25">
      <c r="A1079" s="19">
        <v>42223</v>
      </c>
      <c r="B1079" s="12">
        <v>0</v>
      </c>
      <c r="C1079" s="18">
        <v>0</v>
      </c>
      <c r="D1079" s="18">
        <v>7733</v>
      </c>
      <c r="E1079" s="18">
        <v>0</v>
      </c>
      <c r="F1079" s="18">
        <v>8125</v>
      </c>
      <c r="G1079" s="18">
        <v>0</v>
      </c>
      <c r="H1079" s="18">
        <v>15858</v>
      </c>
      <c r="I1079">
        <v>6070</v>
      </c>
      <c r="J1079" s="18">
        <v>0</v>
      </c>
      <c r="K1079" s="18">
        <v>52</v>
      </c>
      <c r="L1079" s="18">
        <v>0</v>
      </c>
      <c r="M1079" s="7">
        <v>0</v>
      </c>
      <c r="N1079">
        <v>0</v>
      </c>
      <c r="O1079" s="18">
        <v>0</v>
      </c>
      <c r="P1079">
        <v>0</v>
      </c>
      <c r="Q1079">
        <v>0</v>
      </c>
      <c r="R1079">
        <v>21076</v>
      </c>
      <c r="S1079">
        <v>1137</v>
      </c>
      <c r="T1079">
        <v>0</v>
      </c>
      <c r="U1079">
        <v>0</v>
      </c>
    </row>
    <row r="1080" spans="1:21" x14ac:dyDescent="0.25">
      <c r="A1080" s="19">
        <v>42224</v>
      </c>
      <c r="B1080" s="12">
        <v>0</v>
      </c>
      <c r="C1080" s="18">
        <v>0</v>
      </c>
      <c r="D1080" s="18">
        <v>6840</v>
      </c>
      <c r="E1080" s="18">
        <v>0</v>
      </c>
      <c r="F1080" s="18">
        <v>20604</v>
      </c>
      <c r="G1080" s="18">
        <v>0</v>
      </c>
      <c r="H1080" s="18">
        <v>27444</v>
      </c>
      <c r="I1080">
        <v>14793</v>
      </c>
      <c r="J1080" s="18">
        <v>0</v>
      </c>
      <c r="K1080" s="18">
        <v>0</v>
      </c>
      <c r="L1080" s="18">
        <v>99</v>
      </c>
      <c r="M1080" s="7">
        <v>0</v>
      </c>
      <c r="N1080">
        <v>0</v>
      </c>
      <c r="O1080" s="18">
        <v>0</v>
      </c>
      <c r="P1080">
        <v>0</v>
      </c>
      <c r="Q1080">
        <v>36</v>
      </c>
      <c r="R1080">
        <v>6315</v>
      </c>
      <c r="S1080">
        <v>0</v>
      </c>
      <c r="T1080">
        <v>0</v>
      </c>
      <c r="U1080">
        <v>0</v>
      </c>
    </row>
    <row r="1081" spans="1:21" x14ac:dyDescent="0.25">
      <c r="A1081" s="19">
        <v>42225</v>
      </c>
      <c r="B1081" s="12">
        <v>0</v>
      </c>
      <c r="C1081" s="18">
        <v>0</v>
      </c>
      <c r="D1081" s="18">
        <v>2765</v>
      </c>
      <c r="E1081" s="18">
        <v>0</v>
      </c>
      <c r="F1081" s="18">
        <v>28382</v>
      </c>
      <c r="G1081" s="18">
        <v>0</v>
      </c>
      <c r="H1081" s="18">
        <v>31147</v>
      </c>
      <c r="I1081">
        <v>10488</v>
      </c>
      <c r="J1081" s="18">
        <v>0</v>
      </c>
      <c r="K1081" s="18">
        <v>0</v>
      </c>
      <c r="L1081" s="18">
        <v>0</v>
      </c>
      <c r="M1081" s="7">
        <v>0</v>
      </c>
      <c r="N1081">
        <v>0</v>
      </c>
      <c r="O1081" s="18">
        <v>0</v>
      </c>
      <c r="P1081">
        <v>0</v>
      </c>
      <c r="Q1081">
        <v>0</v>
      </c>
      <c r="R1081">
        <v>17096</v>
      </c>
      <c r="S1081">
        <v>0</v>
      </c>
      <c r="T1081">
        <v>0</v>
      </c>
      <c r="U1081">
        <v>0</v>
      </c>
    </row>
    <row r="1082" spans="1:21" x14ac:dyDescent="0.25">
      <c r="A1082" s="19">
        <v>42226</v>
      </c>
      <c r="B1082" s="12">
        <v>0</v>
      </c>
      <c r="C1082" s="18">
        <v>0</v>
      </c>
      <c r="D1082" s="18">
        <v>2029</v>
      </c>
      <c r="E1082" s="18">
        <v>0</v>
      </c>
      <c r="F1082" s="18">
        <v>21144</v>
      </c>
      <c r="G1082" s="18">
        <v>0</v>
      </c>
      <c r="H1082" s="18">
        <v>23173</v>
      </c>
      <c r="I1082">
        <v>8887</v>
      </c>
      <c r="J1082" s="18">
        <v>0</v>
      </c>
      <c r="K1082">
        <v>2730</v>
      </c>
      <c r="L1082" s="18">
        <v>0</v>
      </c>
      <c r="M1082" s="7">
        <v>0</v>
      </c>
      <c r="N1082">
        <v>0</v>
      </c>
      <c r="O1082" s="18">
        <v>0</v>
      </c>
      <c r="P1082">
        <v>0</v>
      </c>
      <c r="Q1082">
        <v>0</v>
      </c>
      <c r="R1082">
        <v>3729</v>
      </c>
      <c r="S1082">
        <v>4078</v>
      </c>
      <c r="T1082">
        <v>0</v>
      </c>
      <c r="U1082">
        <v>0</v>
      </c>
    </row>
    <row r="1083" spans="1:21" x14ac:dyDescent="0.25">
      <c r="A1083" s="19">
        <v>42227</v>
      </c>
      <c r="B1083" s="12">
        <v>0</v>
      </c>
      <c r="C1083" s="18">
        <v>0</v>
      </c>
      <c r="D1083" s="18">
        <v>2803</v>
      </c>
      <c r="E1083" s="18">
        <v>0</v>
      </c>
      <c r="F1083" s="18">
        <v>30794</v>
      </c>
      <c r="G1083" s="18">
        <v>0</v>
      </c>
      <c r="H1083" s="18">
        <v>33597</v>
      </c>
      <c r="I1083">
        <v>16445</v>
      </c>
      <c r="J1083" s="18">
        <v>0</v>
      </c>
      <c r="K1083">
        <v>476</v>
      </c>
      <c r="L1083" s="18">
        <v>0</v>
      </c>
      <c r="M1083" s="7">
        <v>0</v>
      </c>
      <c r="N1083">
        <v>0</v>
      </c>
      <c r="O1083" s="18">
        <v>0</v>
      </c>
      <c r="P1083">
        <v>0</v>
      </c>
      <c r="Q1083">
        <v>324</v>
      </c>
      <c r="R1083">
        <v>21895</v>
      </c>
      <c r="S1083">
        <v>0</v>
      </c>
      <c r="T1083">
        <v>0</v>
      </c>
      <c r="U1083">
        <v>0</v>
      </c>
    </row>
    <row r="1084" spans="1:21" x14ac:dyDescent="0.25">
      <c r="A1084" s="19">
        <v>42228</v>
      </c>
      <c r="B1084" s="12">
        <v>0</v>
      </c>
      <c r="C1084" s="18">
        <v>0</v>
      </c>
      <c r="D1084" s="18">
        <v>2923</v>
      </c>
      <c r="E1084" s="18">
        <v>0</v>
      </c>
      <c r="F1084" s="18">
        <v>17170</v>
      </c>
      <c r="G1084" s="18">
        <v>0</v>
      </c>
      <c r="H1084" s="18">
        <v>20093</v>
      </c>
      <c r="I1084">
        <v>14044</v>
      </c>
      <c r="J1084" s="18">
        <v>0</v>
      </c>
      <c r="K1084">
        <v>615</v>
      </c>
      <c r="L1084" s="18">
        <v>0</v>
      </c>
      <c r="M1084" s="7">
        <v>0</v>
      </c>
      <c r="N1084">
        <v>0</v>
      </c>
      <c r="O1084" s="18">
        <v>0</v>
      </c>
      <c r="P1084">
        <v>0</v>
      </c>
      <c r="Q1084">
        <v>0</v>
      </c>
      <c r="R1084">
        <v>0</v>
      </c>
      <c r="S1084">
        <v>1688</v>
      </c>
      <c r="T1084">
        <v>0</v>
      </c>
      <c r="U1084">
        <v>0</v>
      </c>
    </row>
    <row r="1085" spans="1:21" x14ac:dyDescent="0.25">
      <c r="A1085" s="19">
        <v>42229</v>
      </c>
      <c r="B1085" s="12">
        <v>0</v>
      </c>
      <c r="C1085" s="18">
        <v>0</v>
      </c>
      <c r="D1085" s="18">
        <v>2822</v>
      </c>
      <c r="E1085" s="18">
        <v>0</v>
      </c>
      <c r="F1085" s="18">
        <v>39698</v>
      </c>
      <c r="G1085" s="18">
        <v>0</v>
      </c>
      <c r="H1085" s="18">
        <v>42520</v>
      </c>
      <c r="I1085">
        <v>7646</v>
      </c>
      <c r="J1085" s="18">
        <v>0</v>
      </c>
      <c r="K1085">
        <v>1627</v>
      </c>
      <c r="L1085" s="18">
        <v>0</v>
      </c>
      <c r="M1085" s="7">
        <v>0</v>
      </c>
      <c r="N1085">
        <v>0</v>
      </c>
      <c r="O1085" s="18">
        <v>285</v>
      </c>
      <c r="P1085">
        <v>0</v>
      </c>
      <c r="Q1085">
        <v>0</v>
      </c>
      <c r="R1085">
        <v>11517</v>
      </c>
      <c r="S1085">
        <v>5423</v>
      </c>
      <c r="T1085">
        <v>0</v>
      </c>
      <c r="U1085">
        <v>0</v>
      </c>
    </row>
    <row r="1086" spans="1:21" x14ac:dyDescent="0.25">
      <c r="A1086" s="19">
        <v>42230</v>
      </c>
      <c r="B1086" s="12">
        <v>0</v>
      </c>
      <c r="C1086" s="18">
        <v>0</v>
      </c>
      <c r="D1086" s="18">
        <v>3294</v>
      </c>
      <c r="E1086" s="18">
        <v>0</v>
      </c>
      <c r="F1086" s="18">
        <v>17644</v>
      </c>
      <c r="G1086" s="18">
        <v>0</v>
      </c>
      <c r="H1086" s="18">
        <v>20938</v>
      </c>
      <c r="I1086">
        <v>9366</v>
      </c>
      <c r="J1086" s="18">
        <v>0</v>
      </c>
      <c r="K1086">
        <v>2675</v>
      </c>
      <c r="L1086">
        <v>21</v>
      </c>
      <c r="M1086" s="7">
        <v>0</v>
      </c>
      <c r="N1086">
        <v>0</v>
      </c>
      <c r="O1086" s="18">
        <v>0</v>
      </c>
      <c r="P1086">
        <v>0</v>
      </c>
      <c r="Q1086">
        <v>0</v>
      </c>
      <c r="R1086">
        <v>11356</v>
      </c>
      <c r="S1086">
        <v>0</v>
      </c>
      <c r="T1086">
        <v>0</v>
      </c>
      <c r="U1086">
        <v>0</v>
      </c>
    </row>
    <row r="1087" spans="1:21" x14ac:dyDescent="0.25">
      <c r="A1087" s="19">
        <v>42231</v>
      </c>
      <c r="B1087" s="12">
        <v>0</v>
      </c>
      <c r="C1087" s="18">
        <v>0</v>
      </c>
      <c r="D1087" s="18">
        <v>5123</v>
      </c>
      <c r="E1087" s="18">
        <v>0</v>
      </c>
      <c r="F1087" s="18">
        <v>27756</v>
      </c>
      <c r="G1087" s="18">
        <v>0</v>
      </c>
      <c r="H1087" s="18">
        <v>32879</v>
      </c>
      <c r="I1087">
        <v>8706</v>
      </c>
      <c r="J1087" s="18">
        <v>0</v>
      </c>
      <c r="K1087">
        <v>3882</v>
      </c>
      <c r="L1087">
        <v>58</v>
      </c>
      <c r="M1087" s="7">
        <v>0</v>
      </c>
      <c r="N1087">
        <v>0</v>
      </c>
      <c r="O1087" s="18">
        <v>760</v>
      </c>
      <c r="P1087">
        <v>0</v>
      </c>
      <c r="Q1087">
        <v>0</v>
      </c>
      <c r="R1087">
        <v>5627</v>
      </c>
      <c r="S1087">
        <v>1265</v>
      </c>
      <c r="T1087">
        <v>0</v>
      </c>
      <c r="U1087">
        <v>0</v>
      </c>
    </row>
    <row r="1088" spans="1:21" x14ac:dyDescent="0.25">
      <c r="A1088" s="19">
        <v>42232</v>
      </c>
      <c r="B1088" s="12">
        <v>0</v>
      </c>
      <c r="C1088" s="18">
        <v>0</v>
      </c>
      <c r="D1088" s="18">
        <v>3312</v>
      </c>
      <c r="E1088" s="18">
        <v>0</v>
      </c>
      <c r="F1088" s="18">
        <v>25422</v>
      </c>
      <c r="G1088" s="18">
        <v>0</v>
      </c>
      <c r="H1088" s="18">
        <v>28734</v>
      </c>
      <c r="I1088">
        <v>10466</v>
      </c>
      <c r="J1088" s="18">
        <v>0</v>
      </c>
      <c r="K1088">
        <v>100</v>
      </c>
      <c r="L1088" s="18">
        <v>0</v>
      </c>
      <c r="M1088" s="7">
        <v>0</v>
      </c>
      <c r="N1088">
        <v>0</v>
      </c>
      <c r="O1088" s="18">
        <v>0</v>
      </c>
      <c r="P1088">
        <v>0</v>
      </c>
      <c r="Q1088">
        <v>0</v>
      </c>
      <c r="R1088">
        <v>5072</v>
      </c>
      <c r="S1088">
        <v>0</v>
      </c>
      <c r="T1088">
        <v>0</v>
      </c>
      <c r="U1088">
        <v>0</v>
      </c>
    </row>
    <row r="1089" spans="1:21" x14ac:dyDescent="0.25">
      <c r="A1089" s="19">
        <v>42233</v>
      </c>
      <c r="B1089" s="12">
        <v>0</v>
      </c>
      <c r="C1089" s="18">
        <v>0</v>
      </c>
      <c r="D1089" s="18">
        <v>3134</v>
      </c>
      <c r="E1089" s="18">
        <v>0</v>
      </c>
      <c r="F1089" s="18">
        <v>15698</v>
      </c>
      <c r="G1089" s="18">
        <v>0</v>
      </c>
      <c r="H1089" s="18">
        <v>18832</v>
      </c>
      <c r="I1089">
        <v>7707</v>
      </c>
      <c r="J1089" s="18">
        <v>0</v>
      </c>
      <c r="K1089">
        <v>4526</v>
      </c>
      <c r="L1089" s="18">
        <v>0</v>
      </c>
      <c r="M1089" s="7">
        <v>0</v>
      </c>
      <c r="N1089">
        <v>0</v>
      </c>
      <c r="O1089" s="18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25">
      <c r="A1090" s="19">
        <v>42234</v>
      </c>
      <c r="B1090" s="12">
        <v>0</v>
      </c>
      <c r="C1090" s="18">
        <v>0</v>
      </c>
      <c r="D1090" s="18">
        <v>4832</v>
      </c>
      <c r="E1090" s="18">
        <v>0</v>
      </c>
      <c r="F1090" s="18">
        <v>20064</v>
      </c>
      <c r="G1090" s="18">
        <v>0</v>
      </c>
      <c r="H1090" s="18">
        <v>24896</v>
      </c>
      <c r="I1090">
        <v>6970</v>
      </c>
      <c r="J1090" s="18">
        <v>0</v>
      </c>
      <c r="K1090">
        <v>4080</v>
      </c>
      <c r="L1090" s="18">
        <v>0</v>
      </c>
      <c r="M1090" s="7">
        <v>0</v>
      </c>
      <c r="N1090">
        <v>0</v>
      </c>
      <c r="O1090" s="18">
        <v>0</v>
      </c>
      <c r="P1090">
        <v>0</v>
      </c>
      <c r="Q1090">
        <v>0</v>
      </c>
      <c r="R1090">
        <v>7438</v>
      </c>
      <c r="S1090">
        <v>482</v>
      </c>
      <c r="T1090">
        <v>0</v>
      </c>
      <c r="U1090">
        <v>0</v>
      </c>
    </row>
    <row r="1091" spans="1:21" x14ac:dyDescent="0.25">
      <c r="A1091" s="19">
        <v>42235</v>
      </c>
      <c r="B1091" s="12">
        <v>0</v>
      </c>
      <c r="C1091" s="18">
        <v>0</v>
      </c>
      <c r="D1091" s="18">
        <v>3294</v>
      </c>
      <c r="E1091" s="18">
        <v>0</v>
      </c>
      <c r="F1091" s="18">
        <v>11787</v>
      </c>
      <c r="G1091" s="18">
        <v>0</v>
      </c>
      <c r="H1091" s="18">
        <v>15081</v>
      </c>
      <c r="I1091">
        <v>5784</v>
      </c>
      <c r="J1091" s="18">
        <v>0</v>
      </c>
      <c r="K1091">
        <v>745</v>
      </c>
      <c r="L1091" s="18">
        <v>0</v>
      </c>
      <c r="M1091" s="7">
        <v>0</v>
      </c>
      <c r="N1091">
        <v>0</v>
      </c>
      <c r="O1091" s="18">
        <v>0</v>
      </c>
      <c r="P1091">
        <v>0</v>
      </c>
      <c r="Q1091">
        <v>0</v>
      </c>
      <c r="R1091">
        <v>9423</v>
      </c>
      <c r="S1091">
        <v>0</v>
      </c>
      <c r="T1091">
        <v>0</v>
      </c>
      <c r="U1091">
        <v>0</v>
      </c>
    </row>
    <row r="1092" spans="1:21" x14ac:dyDescent="0.25">
      <c r="A1092" s="19">
        <v>42236</v>
      </c>
      <c r="B1092" s="12">
        <v>0</v>
      </c>
      <c r="C1092" s="18">
        <v>0</v>
      </c>
      <c r="D1092" s="18">
        <v>3417</v>
      </c>
      <c r="E1092" s="18">
        <v>0</v>
      </c>
      <c r="F1092" s="18">
        <v>15635</v>
      </c>
      <c r="G1092" s="18">
        <v>0</v>
      </c>
      <c r="H1092" s="18">
        <v>19052</v>
      </c>
      <c r="I1092">
        <v>3702</v>
      </c>
      <c r="J1092" s="18">
        <v>0</v>
      </c>
      <c r="K1092">
        <v>1580</v>
      </c>
      <c r="L1092" s="18">
        <v>0</v>
      </c>
      <c r="M1092" s="7">
        <v>0</v>
      </c>
      <c r="N1092">
        <v>0</v>
      </c>
      <c r="O1092" s="18">
        <v>0</v>
      </c>
      <c r="P1092">
        <v>0</v>
      </c>
      <c r="Q1092">
        <v>0</v>
      </c>
      <c r="R1092">
        <v>0</v>
      </c>
      <c r="S1092">
        <v>319</v>
      </c>
      <c r="T1092">
        <v>0</v>
      </c>
      <c r="U1092">
        <v>0</v>
      </c>
    </row>
    <row r="1093" spans="1:21" x14ac:dyDescent="0.25">
      <c r="A1093" s="19">
        <v>42237</v>
      </c>
      <c r="B1093" s="12">
        <v>0</v>
      </c>
      <c r="C1093" s="18">
        <v>0</v>
      </c>
      <c r="D1093" s="18">
        <v>2471.1795106978425</v>
      </c>
      <c r="E1093" s="18">
        <v>0</v>
      </c>
      <c r="F1093" s="18">
        <v>16935</v>
      </c>
      <c r="G1093" s="18">
        <v>0</v>
      </c>
      <c r="H1093" s="18">
        <v>19406.179510697842</v>
      </c>
      <c r="I1093">
        <v>0</v>
      </c>
      <c r="J1093" s="18">
        <v>0</v>
      </c>
      <c r="K1093">
        <v>2288</v>
      </c>
      <c r="L1093" s="18">
        <v>0</v>
      </c>
      <c r="M1093" s="7">
        <v>0</v>
      </c>
      <c r="N1093">
        <v>0</v>
      </c>
      <c r="O1093" s="18">
        <v>0</v>
      </c>
      <c r="P1093">
        <v>0</v>
      </c>
      <c r="Q1093">
        <v>0</v>
      </c>
      <c r="R1093">
        <v>3597</v>
      </c>
      <c r="S1093">
        <v>0</v>
      </c>
      <c r="T1093">
        <v>0</v>
      </c>
      <c r="U1093">
        <v>0</v>
      </c>
    </row>
    <row r="1094" spans="1:21" x14ac:dyDescent="0.25">
      <c r="A1094" s="19">
        <v>42238</v>
      </c>
      <c r="B1094" s="12">
        <v>0</v>
      </c>
      <c r="C1094" s="18">
        <v>0</v>
      </c>
      <c r="D1094" s="18">
        <v>7809.2688915255549</v>
      </c>
      <c r="E1094" s="18">
        <v>0</v>
      </c>
      <c r="F1094" s="18">
        <v>6309</v>
      </c>
      <c r="G1094" s="18">
        <v>0</v>
      </c>
      <c r="H1094" s="18">
        <v>14118.268891525555</v>
      </c>
      <c r="I1094">
        <v>0</v>
      </c>
      <c r="J1094" s="18">
        <v>0</v>
      </c>
      <c r="K1094">
        <v>2039</v>
      </c>
      <c r="L1094" s="18">
        <v>0</v>
      </c>
      <c r="M1094" s="7">
        <v>0</v>
      </c>
      <c r="N1094">
        <v>0</v>
      </c>
      <c r="O1094" s="18">
        <v>0</v>
      </c>
      <c r="P1094">
        <v>0</v>
      </c>
      <c r="Q1094">
        <v>0</v>
      </c>
      <c r="R1094">
        <v>5375</v>
      </c>
      <c r="S1094">
        <v>272</v>
      </c>
      <c r="T1094">
        <v>0</v>
      </c>
      <c r="U1094">
        <v>0</v>
      </c>
    </row>
    <row r="1095" spans="1:21" x14ac:dyDescent="0.25">
      <c r="A1095" s="19">
        <v>42239</v>
      </c>
      <c r="B1095" s="12">
        <v>0</v>
      </c>
      <c r="C1095" s="18">
        <v>0</v>
      </c>
      <c r="D1095" s="18">
        <v>11880</v>
      </c>
      <c r="E1095" s="18">
        <v>0</v>
      </c>
      <c r="F1095" s="18">
        <v>5827</v>
      </c>
      <c r="G1095" s="18">
        <v>0</v>
      </c>
      <c r="H1095" s="18">
        <v>17707</v>
      </c>
      <c r="I1095">
        <v>0</v>
      </c>
      <c r="J1095" s="18">
        <v>0</v>
      </c>
      <c r="K1095" s="18">
        <v>0</v>
      </c>
      <c r="L1095" s="18">
        <v>0</v>
      </c>
      <c r="M1095" s="7">
        <v>0</v>
      </c>
      <c r="N1095">
        <v>0</v>
      </c>
      <c r="O1095" s="18">
        <v>0</v>
      </c>
      <c r="P1095">
        <v>0</v>
      </c>
      <c r="Q1095">
        <v>0</v>
      </c>
      <c r="R1095">
        <v>5457</v>
      </c>
      <c r="S1095">
        <v>0</v>
      </c>
      <c r="T1095">
        <v>0</v>
      </c>
      <c r="U1095">
        <v>0</v>
      </c>
    </row>
    <row r="1096" spans="1:21" x14ac:dyDescent="0.25">
      <c r="A1096" s="19">
        <v>42240</v>
      </c>
      <c r="B1096" s="12">
        <v>0</v>
      </c>
      <c r="C1096" s="18">
        <v>0</v>
      </c>
      <c r="D1096" s="18">
        <v>11837.666666666666</v>
      </c>
      <c r="E1096" s="18">
        <v>0</v>
      </c>
      <c r="F1096" s="18">
        <v>5647</v>
      </c>
      <c r="G1096" s="18">
        <v>0</v>
      </c>
      <c r="H1096" s="18">
        <v>17484.666666666664</v>
      </c>
      <c r="I1096">
        <v>0</v>
      </c>
      <c r="J1096" s="18">
        <v>0</v>
      </c>
      <c r="K1096" s="18">
        <v>0</v>
      </c>
      <c r="L1096" s="18">
        <v>0</v>
      </c>
      <c r="M1096" s="7">
        <v>0</v>
      </c>
      <c r="N1096">
        <v>0</v>
      </c>
      <c r="O1096" s="18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25">
      <c r="A1097" s="19">
        <v>42241</v>
      </c>
      <c r="B1097" s="12">
        <v>0</v>
      </c>
      <c r="C1097" s="18">
        <v>0</v>
      </c>
      <c r="D1097" s="18">
        <v>12802.533333333335</v>
      </c>
      <c r="E1097" s="18">
        <v>0</v>
      </c>
      <c r="F1097" s="18">
        <v>5457</v>
      </c>
      <c r="G1097" s="18">
        <v>0</v>
      </c>
      <c r="H1097" s="18">
        <v>18259.533333333333</v>
      </c>
      <c r="I1097">
        <v>0</v>
      </c>
      <c r="J1097" s="18">
        <v>0</v>
      </c>
      <c r="K1097" s="18">
        <v>0</v>
      </c>
      <c r="L1097" s="18">
        <v>0</v>
      </c>
      <c r="M1097" s="7">
        <v>0</v>
      </c>
      <c r="N1097">
        <v>0</v>
      </c>
      <c r="O1097" s="18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25">
      <c r="A1098" s="19">
        <v>42242</v>
      </c>
      <c r="B1098" s="12">
        <v>0</v>
      </c>
      <c r="C1098" s="18">
        <v>0</v>
      </c>
      <c r="D1098" s="18">
        <v>9435.8490566037744</v>
      </c>
      <c r="E1098" s="18">
        <v>0</v>
      </c>
      <c r="F1098" s="18">
        <v>0</v>
      </c>
      <c r="G1098" s="18">
        <v>0</v>
      </c>
      <c r="H1098" s="18">
        <v>9435.8490566037744</v>
      </c>
      <c r="I1098">
        <v>0</v>
      </c>
      <c r="J1098" s="18">
        <v>0</v>
      </c>
      <c r="K1098" s="18">
        <v>0</v>
      </c>
      <c r="L1098" s="18">
        <v>0</v>
      </c>
      <c r="M1098" s="7">
        <v>0</v>
      </c>
      <c r="N1098">
        <v>0</v>
      </c>
      <c r="O1098" s="1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25">
      <c r="A1099" s="19">
        <v>42243</v>
      </c>
      <c r="B1099" s="12">
        <v>0</v>
      </c>
      <c r="C1099" s="18">
        <v>0</v>
      </c>
      <c r="D1099" s="18">
        <v>11923.156441016779</v>
      </c>
      <c r="E1099" s="18">
        <v>0</v>
      </c>
      <c r="F1099" s="18">
        <v>0</v>
      </c>
      <c r="G1099" s="18">
        <v>0</v>
      </c>
      <c r="H1099" s="18">
        <v>11923.156441016779</v>
      </c>
      <c r="I1099">
        <v>0</v>
      </c>
      <c r="J1099" s="18">
        <v>0</v>
      </c>
      <c r="K1099" s="18">
        <v>0</v>
      </c>
      <c r="L1099" s="18">
        <v>0</v>
      </c>
      <c r="M1099" s="7">
        <v>0</v>
      </c>
      <c r="N1099">
        <v>0</v>
      </c>
      <c r="O1099" s="18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25">
      <c r="A1100" s="19">
        <v>42244</v>
      </c>
      <c r="B1100" s="12">
        <v>0</v>
      </c>
      <c r="C1100" s="18">
        <v>0</v>
      </c>
      <c r="D1100" s="18">
        <v>15786.406015037594</v>
      </c>
      <c r="E1100" s="18">
        <v>0</v>
      </c>
      <c r="F1100" s="18">
        <v>0</v>
      </c>
      <c r="G1100" s="18">
        <v>0</v>
      </c>
      <c r="H1100" s="18">
        <v>15786.406015037594</v>
      </c>
      <c r="I1100">
        <v>0</v>
      </c>
      <c r="J1100" s="18">
        <v>0</v>
      </c>
      <c r="K1100" s="18">
        <v>0</v>
      </c>
      <c r="L1100" s="18">
        <v>0</v>
      </c>
      <c r="M1100" s="7">
        <v>0</v>
      </c>
      <c r="N1100">
        <v>0</v>
      </c>
      <c r="O1100" s="18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25">
      <c r="A1101" s="19">
        <v>42245</v>
      </c>
      <c r="B1101" s="12">
        <v>0</v>
      </c>
      <c r="C1101" s="18">
        <v>0</v>
      </c>
      <c r="D1101" s="18">
        <v>14806.855448480355</v>
      </c>
      <c r="E1101" s="18">
        <v>0</v>
      </c>
      <c r="F1101" s="18">
        <v>0</v>
      </c>
      <c r="G1101" s="18">
        <v>0</v>
      </c>
      <c r="H1101" s="18">
        <v>14806.855448480355</v>
      </c>
      <c r="I1101">
        <v>0</v>
      </c>
      <c r="J1101" s="18">
        <v>0</v>
      </c>
      <c r="K1101" s="18">
        <v>0</v>
      </c>
      <c r="L1101" s="18">
        <v>0</v>
      </c>
      <c r="M1101" s="7">
        <v>0</v>
      </c>
      <c r="N1101">
        <v>0</v>
      </c>
      <c r="O1101" s="18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25">
      <c r="A1102" s="19">
        <v>42246</v>
      </c>
      <c r="B1102" s="12">
        <v>0</v>
      </c>
      <c r="C1102" s="18">
        <v>0</v>
      </c>
      <c r="D1102" s="18">
        <v>9906.7313353807058</v>
      </c>
      <c r="E1102" s="18">
        <v>0</v>
      </c>
      <c r="F1102" s="18">
        <v>0</v>
      </c>
      <c r="G1102" s="18">
        <v>0</v>
      </c>
      <c r="H1102" s="18">
        <v>9906.7313353807058</v>
      </c>
      <c r="I1102">
        <v>0</v>
      </c>
      <c r="J1102" s="18">
        <v>0</v>
      </c>
      <c r="K1102" s="18">
        <v>0</v>
      </c>
      <c r="L1102" s="18">
        <v>0</v>
      </c>
      <c r="M1102" s="7">
        <v>0</v>
      </c>
      <c r="N1102">
        <v>0</v>
      </c>
      <c r="O1102" s="18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25">
      <c r="A1103" s="19">
        <v>42247</v>
      </c>
      <c r="B1103" s="12">
        <v>0</v>
      </c>
      <c r="C1103" s="18">
        <v>0</v>
      </c>
      <c r="D1103" s="18">
        <v>13197.464788732395</v>
      </c>
      <c r="E1103" s="18">
        <v>0</v>
      </c>
      <c r="F1103" s="18">
        <v>0</v>
      </c>
      <c r="G1103" s="18">
        <v>0</v>
      </c>
      <c r="H1103" s="18">
        <v>13197.464788732395</v>
      </c>
      <c r="I1103">
        <v>0</v>
      </c>
      <c r="J1103" s="18">
        <v>0</v>
      </c>
      <c r="K1103" s="18">
        <v>0</v>
      </c>
      <c r="L1103" s="18">
        <v>0</v>
      </c>
      <c r="M1103" s="7">
        <v>0</v>
      </c>
      <c r="N1103">
        <v>0</v>
      </c>
      <c r="O1103" s="18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25">
      <c r="A1104" s="19">
        <v>42248</v>
      </c>
      <c r="B1104" s="12">
        <v>0</v>
      </c>
      <c r="C1104" s="18">
        <v>0</v>
      </c>
      <c r="D1104" s="18">
        <v>9948.5538461538472</v>
      </c>
      <c r="E1104" s="18">
        <v>0</v>
      </c>
      <c r="F1104" s="18">
        <v>0</v>
      </c>
      <c r="G1104" s="18">
        <v>0</v>
      </c>
      <c r="H1104" s="18">
        <v>9948.5538461538472</v>
      </c>
      <c r="I1104">
        <v>0</v>
      </c>
      <c r="J1104" s="18">
        <v>0</v>
      </c>
      <c r="K1104" s="18">
        <v>0</v>
      </c>
      <c r="L1104" s="18">
        <v>0</v>
      </c>
      <c r="M1104" s="7">
        <v>0</v>
      </c>
      <c r="N1104">
        <v>0</v>
      </c>
      <c r="O1104" s="18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 s="19">
        <v>42249</v>
      </c>
      <c r="B1105" s="12">
        <v>0</v>
      </c>
      <c r="C1105" s="18">
        <v>0</v>
      </c>
      <c r="D1105" s="18">
        <v>15005.713151364766</v>
      </c>
      <c r="E1105" s="18">
        <v>0</v>
      </c>
      <c r="F1105" s="18">
        <v>0</v>
      </c>
      <c r="G1105" s="18">
        <v>0</v>
      </c>
      <c r="H1105" s="18">
        <v>15005.713151364766</v>
      </c>
      <c r="I1105">
        <v>0</v>
      </c>
      <c r="J1105" s="18">
        <v>0</v>
      </c>
      <c r="K1105" s="18">
        <v>0</v>
      </c>
      <c r="L1105" s="18">
        <v>0</v>
      </c>
      <c r="M1105" s="7">
        <v>0</v>
      </c>
      <c r="N1105">
        <v>0</v>
      </c>
      <c r="O1105" s="18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25">
      <c r="A1106" s="19">
        <v>42250</v>
      </c>
      <c r="B1106" s="12">
        <v>0</v>
      </c>
      <c r="C1106" s="18">
        <v>0</v>
      </c>
      <c r="D1106" s="18">
        <v>14943.372704714642</v>
      </c>
      <c r="E1106" s="18">
        <v>0</v>
      </c>
      <c r="F1106" s="18">
        <v>0</v>
      </c>
      <c r="G1106" s="18">
        <v>0</v>
      </c>
      <c r="H1106" s="18">
        <v>14943.372704714642</v>
      </c>
      <c r="I1106">
        <v>0</v>
      </c>
      <c r="J1106" s="18">
        <v>0</v>
      </c>
      <c r="K1106" s="18">
        <v>0</v>
      </c>
      <c r="L1106" s="18">
        <v>0</v>
      </c>
      <c r="M1106" s="7">
        <v>0</v>
      </c>
      <c r="N1106">
        <v>0</v>
      </c>
      <c r="O1106" s="18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25">
      <c r="A1107" s="19">
        <v>42251</v>
      </c>
      <c r="B1107" s="12">
        <v>0</v>
      </c>
      <c r="C1107" s="18">
        <v>0</v>
      </c>
      <c r="D1107" s="18">
        <v>11646.193548387097</v>
      </c>
      <c r="E1107" s="18">
        <v>0</v>
      </c>
      <c r="F1107" s="18">
        <v>0</v>
      </c>
      <c r="G1107" s="18">
        <v>0</v>
      </c>
      <c r="H1107" s="18">
        <v>11646.193548387097</v>
      </c>
      <c r="I1107">
        <v>0</v>
      </c>
      <c r="J1107" s="18">
        <v>0</v>
      </c>
      <c r="K1107" s="18">
        <v>0</v>
      </c>
      <c r="L1107" s="18">
        <v>0</v>
      </c>
      <c r="M1107" s="7">
        <v>0</v>
      </c>
      <c r="N1107">
        <v>0</v>
      </c>
      <c r="O1107" s="18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25">
      <c r="A1108" s="19">
        <v>42252</v>
      </c>
      <c r="B1108" s="12">
        <v>0</v>
      </c>
      <c r="C1108" s="18">
        <v>0</v>
      </c>
      <c r="D1108" s="18">
        <v>12874.996415770609</v>
      </c>
      <c r="E1108" s="18">
        <v>0</v>
      </c>
      <c r="F1108" s="18">
        <v>0</v>
      </c>
      <c r="G1108" s="18">
        <v>0</v>
      </c>
      <c r="H1108" s="18">
        <v>12874.996415770609</v>
      </c>
      <c r="I1108">
        <v>0</v>
      </c>
      <c r="J1108" s="18">
        <v>0</v>
      </c>
      <c r="K1108" s="18">
        <v>0</v>
      </c>
      <c r="L1108" s="18">
        <v>0</v>
      </c>
      <c r="M1108" s="7">
        <v>0</v>
      </c>
      <c r="N1108">
        <v>0</v>
      </c>
      <c r="O1108" s="1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25">
      <c r="A1109" s="19">
        <v>42253</v>
      </c>
      <c r="B1109" s="12">
        <v>0</v>
      </c>
      <c r="C1109" s="18">
        <v>0</v>
      </c>
      <c r="D1109" s="18">
        <v>7656</v>
      </c>
      <c r="E1109" s="18">
        <v>0</v>
      </c>
      <c r="F1109" s="18">
        <v>0</v>
      </c>
      <c r="G1109" s="18">
        <v>0</v>
      </c>
      <c r="H1109" s="18">
        <v>7656</v>
      </c>
      <c r="I1109">
        <v>0</v>
      </c>
      <c r="J1109" s="18">
        <v>0</v>
      </c>
      <c r="K1109" s="18">
        <v>0</v>
      </c>
      <c r="L1109" s="18">
        <v>0</v>
      </c>
      <c r="M1109" s="7">
        <v>0</v>
      </c>
      <c r="N1109">
        <v>0</v>
      </c>
      <c r="O1109" s="18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25">
      <c r="A1110" s="19">
        <v>42254</v>
      </c>
      <c r="B1110" s="12">
        <v>0</v>
      </c>
      <c r="C1110" s="18">
        <v>0</v>
      </c>
      <c r="D1110" s="18">
        <v>9504.0421455938686</v>
      </c>
      <c r="E1110" s="18">
        <v>0</v>
      </c>
      <c r="F1110" s="18">
        <v>0</v>
      </c>
      <c r="G1110" s="18">
        <v>0</v>
      </c>
      <c r="H1110" s="18">
        <v>9504.0421455938686</v>
      </c>
      <c r="I1110">
        <v>0</v>
      </c>
      <c r="J1110" s="18">
        <v>0</v>
      </c>
      <c r="K1110" s="18">
        <v>0</v>
      </c>
      <c r="L1110" s="18">
        <v>0</v>
      </c>
      <c r="M1110" s="7">
        <v>0</v>
      </c>
      <c r="N1110">
        <v>0</v>
      </c>
      <c r="O1110" s="18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25">
      <c r="A1111" s="19">
        <v>42255</v>
      </c>
      <c r="B1111" s="12">
        <v>0</v>
      </c>
      <c r="C1111" s="18">
        <v>0</v>
      </c>
      <c r="D1111" s="18">
        <v>9121.9655172413786</v>
      </c>
      <c r="E1111" s="18">
        <v>0</v>
      </c>
      <c r="F1111" s="18">
        <v>0</v>
      </c>
      <c r="G1111" s="18">
        <v>0</v>
      </c>
      <c r="H1111" s="18">
        <v>9121.9655172413786</v>
      </c>
      <c r="I1111">
        <v>0</v>
      </c>
      <c r="J1111" s="18">
        <v>0</v>
      </c>
      <c r="K1111" s="18">
        <v>0</v>
      </c>
      <c r="L1111" s="18">
        <v>0</v>
      </c>
      <c r="M1111" s="7">
        <v>0</v>
      </c>
      <c r="N1111">
        <v>0</v>
      </c>
      <c r="O1111" s="18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25">
      <c r="A1112" s="19">
        <v>42256</v>
      </c>
      <c r="B1112" s="12">
        <v>0</v>
      </c>
      <c r="C1112" s="18">
        <v>0</v>
      </c>
      <c r="D1112" s="18">
        <v>9497.6672088484047</v>
      </c>
      <c r="E1112" s="18">
        <v>0</v>
      </c>
      <c r="F1112" s="18">
        <v>0</v>
      </c>
      <c r="G1112" s="18">
        <v>0</v>
      </c>
      <c r="H1112" s="18">
        <v>9497.6672088484047</v>
      </c>
      <c r="I1112">
        <v>0</v>
      </c>
      <c r="J1112" s="18">
        <v>0</v>
      </c>
      <c r="K1112" s="18">
        <v>0</v>
      </c>
      <c r="L1112" s="18">
        <v>0</v>
      </c>
      <c r="M1112" s="7">
        <v>0</v>
      </c>
      <c r="N1112">
        <v>0</v>
      </c>
      <c r="O1112" s="18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25">
      <c r="A1113" s="19">
        <v>42257</v>
      </c>
      <c r="B1113" s="12">
        <v>0</v>
      </c>
      <c r="C1113" s="18">
        <v>0</v>
      </c>
      <c r="D1113" s="18">
        <v>8381.5471698113197</v>
      </c>
      <c r="E1113" s="18">
        <v>0</v>
      </c>
      <c r="F1113" s="18">
        <v>0</v>
      </c>
      <c r="G1113" s="18">
        <v>0</v>
      </c>
      <c r="H1113" s="18">
        <v>8381.5471698113197</v>
      </c>
      <c r="I1113">
        <v>0</v>
      </c>
      <c r="J1113" s="18">
        <v>0</v>
      </c>
      <c r="K1113" s="18">
        <v>0</v>
      </c>
      <c r="L1113" s="18">
        <v>0</v>
      </c>
      <c r="M1113" s="7">
        <v>0</v>
      </c>
      <c r="N1113">
        <v>0</v>
      </c>
      <c r="O1113" s="18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25">
      <c r="A1114" s="19">
        <v>42258</v>
      </c>
      <c r="B1114" s="12">
        <v>0</v>
      </c>
      <c r="C1114" s="18">
        <v>0</v>
      </c>
      <c r="D1114" s="18">
        <v>5628.3692470463766</v>
      </c>
      <c r="E1114" s="18">
        <v>0</v>
      </c>
      <c r="F1114" s="18">
        <v>0</v>
      </c>
      <c r="G1114" s="18">
        <v>0</v>
      </c>
      <c r="H1114" s="18">
        <v>5628.3692470463766</v>
      </c>
      <c r="I1114">
        <v>0</v>
      </c>
      <c r="J1114" s="18">
        <v>0</v>
      </c>
      <c r="K1114" s="18">
        <v>0</v>
      </c>
      <c r="L1114" s="18">
        <v>0</v>
      </c>
      <c r="M1114" s="7">
        <v>0</v>
      </c>
      <c r="N1114">
        <v>0</v>
      </c>
      <c r="O1114" s="18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25">
      <c r="A1115" s="19">
        <v>42259</v>
      </c>
      <c r="B1115" s="12">
        <v>0</v>
      </c>
      <c r="C1115" s="18">
        <v>0</v>
      </c>
      <c r="D1115" s="18">
        <v>5404.2056074766351</v>
      </c>
      <c r="E1115" s="18">
        <v>0</v>
      </c>
      <c r="F1115" s="18">
        <v>0</v>
      </c>
      <c r="G1115" s="18">
        <v>0</v>
      </c>
      <c r="H1115" s="18">
        <v>5404.2056074766351</v>
      </c>
      <c r="I1115">
        <v>0</v>
      </c>
      <c r="J1115" s="18">
        <v>0</v>
      </c>
      <c r="K1115" s="18">
        <v>0</v>
      </c>
      <c r="L1115" s="18">
        <v>0</v>
      </c>
      <c r="M1115" s="7">
        <v>0</v>
      </c>
      <c r="N1115">
        <v>0</v>
      </c>
      <c r="O1115" s="18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25">
      <c r="A1116" s="19">
        <v>42260</v>
      </c>
      <c r="B1116" s="12">
        <v>0</v>
      </c>
      <c r="C1116" s="18">
        <v>0</v>
      </c>
      <c r="D1116" s="18">
        <v>4697.5729690869866</v>
      </c>
      <c r="E1116" s="18">
        <v>0</v>
      </c>
      <c r="F1116" s="18">
        <v>0</v>
      </c>
      <c r="G1116" s="18">
        <v>0</v>
      </c>
      <c r="H1116" s="18">
        <v>4697.5729690869866</v>
      </c>
      <c r="I1116">
        <v>0</v>
      </c>
      <c r="J1116" s="18">
        <v>0</v>
      </c>
      <c r="K1116" s="18">
        <v>0</v>
      </c>
      <c r="L1116" s="18">
        <v>0</v>
      </c>
      <c r="M1116" s="7">
        <v>0</v>
      </c>
      <c r="N1116">
        <v>0</v>
      </c>
      <c r="O1116" s="18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25">
      <c r="A1117" s="19">
        <v>42261</v>
      </c>
      <c r="B1117" s="12">
        <v>0</v>
      </c>
      <c r="C1117" s="18">
        <v>0</v>
      </c>
      <c r="D1117" s="18">
        <v>4379.4694464414088</v>
      </c>
      <c r="E1117" s="18">
        <v>0</v>
      </c>
      <c r="F1117" s="18">
        <v>0</v>
      </c>
      <c r="G1117" s="18">
        <v>0</v>
      </c>
      <c r="H1117" s="18">
        <v>4379.4694464414088</v>
      </c>
      <c r="I1117">
        <v>0</v>
      </c>
      <c r="J1117" s="18">
        <v>0</v>
      </c>
      <c r="K1117" s="18">
        <v>0</v>
      </c>
      <c r="L1117" s="18">
        <v>0</v>
      </c>
      <c r="M1117" s="7">
        <v>0</v>
      </c>
      <c r="N1117">
        <v>0</v>
      </c>
      <c r="O1117" s="18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25">
      <c r="A1118" s="19">
        <v>42262</v>
      </c>
      <c r="B1118" s="12">
        <v>0</v>
      </c>
      <c r="C1118" s="18">
        <v>0</v>
      </c>
      <c r="D1118" s="18">
        <v>3294.5934065934066</v>
      </c>
      <c r="E1118" s="18">
        <v>0</v>
      </c>
      <c r="F1118" s="18">
        <v>0</v>
      </c>
      <c r="G1118" s="18">
        <v>0</v>
      </c>
      <c r="H1118" s="18">
        <v>3294.5934065934066</v>
      </c>
      <c r="I1118">
        <v>0</v>
      </c>
      <c r="J1118" s="18">
        <v>0</v>
      </c>
      <c r="K1118" s="18">
        <v>0</v>
      </c>
      <c r="L1118" s="18">
        <v>0</v>
      </c>
      <c r="M1118" s="7">
        <v>0</v>
      </c>
      <c r="N1118">
        <v>0</v>
      </c>
      <c r="O1118" s="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25">
      <c r="A1119" s="19">
        <v>42263</v>
      </c>
      <c r="B1119" s="12">
        <v>0</v>
      </c>
      <c r="C1119" s="18">
        <v>0</v>
      </c>
      <c r="D1119" s="18">
        <v>7231.0812156593402</v>
      </c>
      <c r="E1119" s="18">
        <v>0</v>
      </c>
      <c r="F1119" s="18">
        <v>0</v>
      </c>
      <c r="G1119" s="18">
        <v>0</v>
      </c>
      <c r="H1119" s="18">
        <v>7231.0812156593402</v>
      </c>
      <c r="I1119">
        <v>0</v>
      </c>
      <c r="J1119" s="18">
        <v>0</v>
      </c>
      <c r="K1119" s="18">
        <v>0</v>
      </c>
      <c r="L1119" s="18">
        <v>0</v>
      </c>
      <c r="M1119" s="7">
        <v>0</v>
      </c>
      <c r="N1119">
        <v>0</v>
      </c>
      <c r="O1119" s="18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25">
      <c r="A1120" s="19">
        <v>42264</v>
      </c>
      <c r="B1120" s="12">
        <v>0</v>
      </c>
      <c r="C1120" s="18">
        <v>0</v>
      </c>
      <c r="D1120" s="18">
        <v>10373.90625</v>
      </c>
      <c r="E1120" s="18">
        <v>0</v>
      </c>
      <c r="F1120" s="18">
        <v>0</v>
      </c>
      <c r="G1120" s="18">
        <v>0</v>
      </c>
      <c r="H1120" s="18">
        <v>10373.90625</v>
      </c>
      <c r="I1120">
        <v>0</v>
      </c>
      <c r="J1120" s="18">
        <v>0</v>
      </c>
      <c r="K1120" s="18">
        <v>0</v>
      </c>
      <c r="L1120" s="18">
        <v>0</v>
      </c>
      <c r="M1120" s="7">
        <v>0</v>
      </c>
      <c r="N1120">
        <v>0</v>
      </c>
      <c r="O1120" s="18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25">
      <c r="A1121" s="19">
        <v>42265</v>
      </c>
      <c r="B1121" s="12">
        <v>0</v>
      </c>
      <c r="C1121" s="18">
        <v>0</v>
      </c>
      <c r="D1121" s="18">
        <v>10119.461538461539</v>
      </c>
      <c r="E1121" s="18">
        <v>0</v>
      </c>
      <c r="F1121" s="18">
        <v>0</v>
      </c>
      <c r="G1121" s="18">
        <v>0</v>
      </c>
      <c r="H1121" s="18">
        <v>10119.461538461539</v>
      </c>
      <c r="I1121">
        <v>0</v>
      </c>
      <c r="J1121" s="18">
        <v>0</v>
      </c>
      <c r="K1121" s="18">
        <v>0</v>
      </c>
      <c r="L1121" s="18">
        <v>0</v>
      </c>
      <c r="M1121" s="7">
        <v>0</v>
      </c>
      <c r="N1121">
        <v>0</v>
      </c>
      <c r="O1121" s="18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25">
      <c r="A1122" s="19">
        <v>42266</v>
      </c>
      <c r="B1122" s="12">
        <v>0</v>
      </c>
      <c r="C1122" s="18">
        <v>0</v>
      </c>
      <c r="D1122" s="18">
        <v>7003.6653846153849</v>
      </c>
      <c r="E1122" s="18">
        <v>0</v>
      </c>
      <c r="F1122" s="18">
        <v>0</v>
      </c>
      <c r="G1122" s="18">
        <v>0</v>
      </c>
      <c r="H1122" s="18">
        <v>7003.6653846153849</v>
      </c>
      <c r="I1122">
        <v>0</v>
      </c>
      <c r="J1122" s="18">
        <v>0</v>
      </c>
      <c r="K1122" s="18">
        <v>0</v>
      </c>
      <c r="L1122" s="18">
        <v>0</v>
      </c>
      <c r="M1122" s="7">
        <v>0</v>
      </c>
      <c r="N1122">
        <v>0</v>
      </c>
      <c r="O1122" s="18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25">
      <c r="A1123" s="19">
        <v>42267</v>
      </c>
      <c r="B1123" s="12">
        <v>0</v>
      </c>
      <c r="C1123" s="18">
        <v>0</v>
      </c>
      <c r="D1123" s="18">
        <v>5911.5</v>
      </c>
      <c r="E1123" s="18">
        <v>0</v>
      </c>
      <c r="F1123" s="18">
        <v>0</v>
      </c>
      <c r="G1123" s="18">
        <v>0</v>
      </c>
      <c r="H1123" s="18">
        <v>5911.5</v>
      </c>
      <c r="I1123">
        <v>0</v>
      </c>
      <c r="J1123" s="18">
        <v>0</v>
      </c>
      <c r="K1123" s="18">
        <v>0</v>
      </c>
      <c r="L1123" s="18">
        <v>0</v>
      </c>
      <c r="M1123" s="7">
        <v>0</v>
      </c>
      <c r="N1123">
        <v>0</v>
      </c>
      <c r="O1123" s="18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25">
      <c r="A1124" s="19">
        <v>42268</v>
      </c>
      <c r="B1124" s="12">
        <v>0</v>
      </c>
      <c r="C1124" s="18">
        <v>0</v>
      </c>
      <c r="D1124" s="18">
        <v>4542.636363636364</v>
      </c>
      <c r="E1124" s="18">
        <v>0</v>
      </c>
      <c r="F1124" s="18">
        <v>0</v>
      </c>
      <c r="G1124" s="18">
        <v>0</v>
      </c>
      <c r="H1124" s="18">
        <v>4542.636363636364</v>
      </c>
      <c r="I1124">
        <v>0</v>
      </c>
      <c r="J1124" s="18">
        <v>0</v>
      </c>
      <c r="K1124" s="18">
        <v>0</v>
      </c>
      <c r="L1124" s="18">
        <v>0</v>
      </c>
      <c r="M1124" s="7">
        <v>0</v>
      </c>
      <c r="N1124">
        <v>0</v>
      </c>
      <c r="O1124" s="18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25">
      <c r="A1125" s="19">
        <v>42269</v>
      </c>
      <c r="B1125" s="12">
        <v>0</v>
      </c>
      <c r="C1125" s="18">
        <v>0</v>
      </c>
      <c r="D1125" s="18">
        <v>2370</v>
      </c>
      <c r="E1125" s="18">
        <v>0</v>
      </c>
      <c r="F1125" s="18">
        <v>0</v>
      </c>
      <c r="G1125" s="18">
        <v>0</v>
      </c>
      <c r="H1125" s="18">
        <v>2370</v>
      </c>
      <c r="I1125">
        <v>0</v>
      </c>
      <c r="J1125" s="18">
        <v>0</v>
      </c>
      <c r="K1125" s="18">
        <v>0</v>
      </c>
      <c r="L1125" s="18">
        <v>0</v>
      </c>
      <c r="M1125" s="7">
        <v>0</v>
      </c>
      <c r="N1125">
        <v>0</v>
      </c>
      <c r="O1125" s="18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25">
      <c r="A1126" s="19">
        <v>42270</v>
      </c>
      <c r="B1126" s="12">
        <v>0</v>
      </c>
      <c r="C1126" s="18">
        <v>0</v>
      </c>
      <c r="D1126" s="18">
        <v>1861.6499999999999</v>
      </c>
      <c r="E1126" s="18">
        <v>0</v>
      </c>
      <c r="F1126" s="18">
        <v>0</v>
      </c>
      <c r="G1126" s="18">
        <v>0</v>
      </c>
      <c r="H1126" s="18">
        <v>1861.6499999999999</v>
      </c>
      <c r="I1126">
        <v>0</v>
      </c>
      <c r="J1126" s="18">
        <v>0</v>
      </c>
      <c r="K1126" s="18">
        <v>0</v>
      </c>
      <c r="L1126" s="18">
        <v>0</v>
      </c>
      <c r="M1126" s="7">
        <v>0</v>
      </c>
      <c r="N1126">
        <v>0</v>
      </c>
      <c r="O1126" s="18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25">
      <c r="A1127" s="19">
        <v>42513</v>
      </c>
      <c r="B1127" s="12">
        <v>1</v>
      </c>
      <c r="C1127" s="18">
        <v>338</v>
      </c>
      <c r="D1127" s="18">
        <v>0</v>
      </c>
      <c r="E1127" s="18">
        <v>0</v>
      </c>
      <c r="F1127" s="18">
        <v>0</v>
      </c>
      <c r="G1127" s="18">
        <v>338</v>
      </c>
      <c r="H1127" s="18">
        <v>0</v>
      </c>
      <c r="I1127">
        <v>0</v>
      </c>
      <c r="J1127" s="18">
        <v>0</v>
      </c>
      <c r="K1127" s="18">
        <v>0</v>
      </c>
      <c r="L1127" s="18">
        <v>0</v>
      </c>
      <c r="M1127" s="7">
        <v>0</v>
      </c>
      <c r="N1127">
        <v>0</v>
      </c>
      <c r="O1127" s="18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25">
      <c r="A1128" s="19">
        <v>42514</v>
      </c>
      <c r="B1128" s="12">
        <v>1</v>
      </c>
      <c r="C1128" s="18">
        <v>618</v>
      </c>
      <c r="D1128" s="18">
        <v>0</v>
      </c>
      <c r="E1128" s="18">
        <v>0</v>
      </c>
      <c r="F1128" s="18">
        <v>0</v>
      </c>
      <c r="G1128" s="18">
        <v>618</v>
      </c>
      <c r="H1128" s="18">
        <v>0</v>
      </c>
      <c r="I1128">
        <v>0</v>
      </c>
      <c r="J1128" s="18">
        <v>0</v>
      </c>
      <c r="K1128" s="18">
        <v>0</v>
      </c>
      <c r="L1128" s="18">
        <v>0</v>
      </c>
      <c r="M1128" s="7">
        <v>0</v>
      </c>
      <c r="N1128">
        <v>0</v>
      </c>
      <c r="O1128" s="1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25">
      <c r="A1129" s="19">
        <v>42515</v>
      </c>
      <c r="B1129" s="12">
        <v>0.99994543297942962</v>
      </c>
      <c r="C1129" s="18">
        <v>635.96529537491722</v>
      </c>
      <c r="D1129" s="18">
        <v>3.4704625082781604E-2</v>
      </c>
      <c r="E1129" s="18">
        <v>0</v>
      </c>
      <c r="F1129" s="18">
        <v>0</v>
      </c>
      <c r="G1129" s="18">
        <v>635.96529537491722</v>
      </c>
      <c r="H1129" s="18">
        <v>3.4704625082781604E-2</v>
      </c>
      <c r="I1129">
        <v>0</v>
      </c>
      <c r="J1129" s="18">
        <v>0</v>
      </c>
      <c r="K1129" s="18">
        <v>0</v>
      </c>
      <c r="L1129" s="18">
        <v>0</v>
      </c>
      <c r="M1129" s="7">
        <v>0</v>
      </c>
      <c r="N1129">
        <v>0</v>
      </c>
      <c r="O1129" s="18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25">
      <c r="A1130" s="19">
        <v>42516</v>
      </c>
      <c r="B1130" s="12">
        <v>0.99993262675030448</v>
      </c>
      <c r="C1130" s="18">
        <v>755.94906582323017</v>
      </c>
      <c r="D1130" s="18">
        <v>5.0934176769828809E-2</v>
      </c>
      <c r="E1130" s="18">
        <v>0</v>
      </c>
      <c r="F1130" s="18">
        <v>0</v>
      </c>
      <c r="G1130" s="18">
        <v>755.94906582323017</v>
      </c>
      <c r="H1130" s="18">
        <v>5.0934176769828809E-2</v>
      </c>
      <c r="I1130">
        <v>0</v>
      </c>
      <c r="J1130" s="18">
        <v>0</v>
      </c>
      <c r="K1130" s="18">
        <v>0</v>
      </c>
      <c r="L1130" s="18">
        <v>0</v>
      </c>
      <c r="M1130" s="7">
        <v>0</v>
      </c>
      <c r="N1130">
        <v>0</v>
      </c>
      <c r="O1130" s="18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25">
      <c r="A1131" s="19">
        <v>42517</v>
      </c>
      <c r="B1131" s="12">
        <v>0.99991681530191512</v>
      </c>
      <c r="C1131" s="18">
        <v>623.94809274839508</v>
      </c>
      <c r="D1131" s="18">
        <v>5.1907251604916382E-2</v>
      </c>
      <c r="E1131" s="18">
        <v>0</v>
      </c>
      <c r="F1131" s="18">
        <v>0</v>
      </c>
      <c r="G1131" s="18">
        <v>623.94809274839508</v>
      </c>
      <c r="H1131" s="18">
        <v>5.1907251604916382E-2</v>
      </c>
      <c r="I1131">
        <v>0</v>
      </c>
      <c r="J1131" s="18">
        <v>0</v>
      </c>
      <c r="K1131" s="18">
        <v>0</v>
      </c>
      <c r="L1131" s="18">
        <v>0</v>
      </c>
      <c r="M1131" s="7">
        <v>0</v>
      </c>
      <c r="N1131">
        <v>0</v>
      </c>
      <c r="O1131" s="18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25">
      <c r="A1132" s="19">
        <v>42518</v>
      </c>
      <c r="B1132" s="12">
        <v>0.99989729353492351</v>
      </c>
      <c r="C1132" s="18">
        <v>1307.8656599436799</v>
      </c>
      <c r="D1132" s="18">
        <v>0.13434005632007029</v>
      </c>
      <c r="E1132" s="18">
        <v>0</v>
      </c>
      <c r="F1132" s="18">
        <v>0</v>
      </c>
      <c r="G1132" s="18">
        <v>1307.8656599436799</v>
      </c>
      <c r="H1132" s="18">
        <v>0.13434005632007029</v>
      </c>
      <c r="I1132">
        <v>0</v>
      </c>
      <c r="J1132" s="18">
        <v>0</v>
      </c>
      <c r="K1132" s="18">
        <v>0</v>
      </c>
      <c r="L1132" s="18">
        <v>0</v>
      </c>
      <c r="M1132" s="7">
        <v>0</v>
      </c>
      <c r="N1132">
        <v>0</v>
      </c>
      <c r="O1132" s="18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25">
      <c r="A1133" s="19">
        <v>42519</v>
      </c>
      <c r="B1133" s="12">
        <v>0.9998731909848747</v>
      </c>
      <c r="C1133" s="18">
        <v>2471.6865281146102</v>
      </c>
      <c r="D1133" s="18">
        <v>0.31347188538984483</v>
      </c>
      <c r="E1133" s="18">
        <v>0</v>
      </c>
      <c r="F1133" s="18">
        <v>0</v>
      </c>
      <c r="G1133" s="18">
        <v>2471.6865281146102</v>
      </c>
      <c r="H1133" s="18">
        <v>0.31347188538984483</v>
      </c>
      <c r="I1133">
        <v>0</v>
      </c>
      <c r="J1133" s="18">
        <v>0</v>
      </c>
      <c r="K1133" s="18">
        <v>0</v>
      </c>
      <c r="L1133" s="18">
        <v>0</v>
      </c>
      <c r="M1133" s="7">
        <v>0</v>
      </c>
      <c r="N1133">
        <v>0</v>
      </c>
      <c r="O1133" s="18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25">
      <c r="A1134" s="19">
        <v>42520</v>
      </c>
      <c r="B1134" s="12">
        <v>0.99984343307560186</v>
      </c>
      <c r="C1134" s="18">
        <v>1799.7181795360834</v>
      </c>
      <c r="D1134" s="18">
        <v>0.28182046391657423</v>
      </c>
      <c r="E1134" s="18">
        <v>0</v>
      </c>
      <c r="F1134" s="18">
        <v>0</v>
      </c>
      <c r="G1134" s="18">
        <v>1799.7181795360834</v>
      </c>
      <c r="H1134" s="18">
        <v>0.28182046391657423</v>
      </c>
      <c r="I1134">
        <v>0</v>
      </c>
      <c r="J1134" s="18">
        <v>0</v>
      </c>
      <c r="K1134" s="18">
        <v>0</v>
      </c>
      <c r="L1134" s="18">
        <v>0</v>
      </c>
      <c r="M1134" s="7">
        <v>0</v>
      </c>
      <c r="N1134">
        <v>0</v>
      </c>
      <c r="O1134" s="18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25">
      <c r="A1135" s="19">
        <v>42521</v>
      </c>
      <c r="B1135" s="12">
        <v>0.99980669331285266</v>
      </c>
      <c r="C1135" s="18">
        <v>1269.754500507323</v>
      </c>
      <c r="D1135" s="18">
        <v>0.24549949267702686</v>
      </c>
      <c r="E1135" s="18">
        <v>0</v>
      </c>
      <c r="F1135" s="18">
        <v>0</v>
      </c>
      <c r="G1135" s="18">
        <v>1269.754500507323</v>
      </c>
      <c r="H1135" s="18">
        <v>0.24549949267702686</v>
      </c>
      <c r="I1135">
        <v>0</v>
      </c>
      <c r="J1135" s="18">
        <v>0</v>
      </c>
      <c r="K1135" s="18">
        <v>0</v>
      </c>
      <c r="L1135" s="18">
        <v>0</v>
      </c>
      <c r="M1135" s="7">
        <v>0</v>
      </c>
      <c r="N1135">
        <v>0</v>
      </c>
      <c r="O1135" s="18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25">
      <c r="A1136" s="19">
        <v>42522</v>
      </c>
      <c r="B1136" s="12">
        <v>0.99976133430968428</v>
      </c>
      <c r="C1136" s="18">
        <v>2177.4801861264923</v>
      </c>
      <c r="D1136" s="18">
        <v>0.51981387350770092</v>
      </c>
      <c r="E1136" s="18">
        <v>0</v>
      </c>
      <c r="F1136" s="18">
        <v>0</v>
      </c>
      <c r="G1136" s="18">
        <v>2177.4801861264923</v>
      </c>
      <c r="H1136" s="18">
        <v>0.51981387350770092</v>
      </c>
      <c r="I1136">
        <v>0</v>
      </c>
      <c r="J1136" s="18">
        <v>0</v>
      </c>
      <c r="K1136" s="18">
        <v>0</v>
      </c>
      <c r="L1136" s="18">
        <v>0</v>
      </c>
      <c r="M1136" s="7">
        <v>0</v>
      </c>
      <c r="N1136">
        <v>0</v>
      </c>
      <c r="O1136" s="18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25">
      <c r="A1137" s="19">
        <v>42523</v>
      </c>
      <c r="B1137" s="12">
        <v>0.9997053350496975</v>
      </c>
      <c r="C1137" s="18">
        <v>9255.2719918901003</v>
      </c>
      <c r="D1137" s="18">
        <v>2.7280081098997471</v>
      </c>
      <c r="E1137" s="18">
        <v>0</v>
      </c>
      <c r="F1137" s="18">
        <v>0</v>
      </c>
      <c r="G1137" s="18">
        <v>9255.2719918901003</v>
      </c>
      <c r="H1137" s="18">
        <v>2.7280081098997471</v>
      </c>
      <c r="I1137">
        <v>0</v>
      </c>
      <c r="J1137" s="18">
        <v>0</v>
      </c>
      <c r="K1137" s="18">
        <v>0</v>
      </c>
      <c r="L1137" s="18">
        <v>0</v>
      </c>
      <c r="M1137" s="7">
        <v>0</v>
      </c>
      <c r="N1137">
        <v>0</v>
      </c>
      <c r="O1137" s="18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25">
      <c r="A1138" s="19">
        <v>42524</v>
      </c>
      <c r="B1138" s="12">
        <v>0.99963620119964991</v>
      </c>
      <c r="C1138" s="18">
        <v>8758.8123949113324</v>
      </c>
      <c r="D1138" s="18">
        <v>3.1876050886676239</v>
      </c>
      <c r="E1138" s="18">
        <v>0</v>
      </c>
      <c r="F1138" s="18">
        <v>0</v>
      </c>
      <c r="G1138" s="18">
        <v>8758.8123949113324</v>
      </c>
      <c r="H1138" s="18">
        <v>3.1876050886676239</v>
      </c>
      <c r="I1138">
        <v>0</v>
      </c>
      <c r="J1138" s="18">
        <v>0</v>
      </c>
      <c r="K1138" s="18">
        <v>0</v>
      </c>
      <c r="L1138" s="18">
        <v>0</v>
      </c>
      <c r="M1138" s="7">
        <v>0</v>
      </c>
      <c r="N1138">
        <v>0</v>
      </c>
      <c r="O1138" s="1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25">
      <c r="A1139" s="19">
        <v>42525</v>
      </c>
      <c r="B1139" s="12">
        <v>0.99955085455639803</v>
      </c>
      <c r="C1139" s="18">
        <v>4392.0264549208132</v>
      </c>
      <c r="D1139" s="18">
        <v>1.9735450791868061</v>
      </c>
      <c r="E1139" s="18">
        <v>0</v>
      </c>
      <c r="F1139" s="18">
        <v>0</v>
      </c>
      <c r="G1139" s="18">
        <v>4392.0264549208132</v>
      </c>
      <c r="H1139" s="18">
        <v>1.9735450791868061</v>
      </c>
      <c r="I1139">
        <v>0</v>
      </c>
      <c r="J1139" s="18">
        <v>0</v>
      </c>
      <c r="K1139" s="18">
        <v>0</v>
      </c>
      <c r="L1139" s="18">
        <v>0</v>
      </c>
      <c r="M1139" s="7">
        <v>0</v>
      </c>
      <c r="N1139">
        <v>0</v>
      </c>
      <c r="O1139" s="18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 s="19">
        <v>42526</v>
      </c>
      <c r="B1140" s="12">
        <v>0.99944549682732364</v>
      </c>
      <c r="C1140" s="18">
        <v>7641.7602687417166</v>
      </c>
      <c r="D1140" s="18">
        <v>4.2397312582834275</v>
      </c>
      <c r="E1140" s="18">
        <v>1010.4393972924242</v>
      </c>
      <c r="F1140" s="18">
        <v>0.56060270757574115</v>
      </c>
      <c r="G1140" s="18">
        <v>8652.199666034141</v>
      </c>
      <c r="H1140" s="18">
        <v>4.8003339658591688</v>
      </c>
      <c r="I1140">
        <v>1011</v>
      </c>
      <c r="J1140" s="18">
        <v>0</v>
      </c>
      <c r="K1140" s="18">
        <v>0</v>
      </c>
      <c r="L1140" s="18">
        <v>0</v>
      </c>
      <c r="M1140" s="7">
        <v>0</v>
      </c>
      <c r="N1140">
        <v>0</v>
      </c>
      <c r="O1140" s="18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25">
      <c r="A1141" s="19">
        <v>42527</v>
      </c>
      <c r="B1141" s="12">
        <v>0.9993154418669804</v>
      </c>
      <c r="C1141" s="18">
        <v>2233.4700125727013</v>
      </c>
      <c r="D1141" s="18">
        <v>1.5299874272986926</v>
      </c>
      <c r="E1141" s="18">
        <v>7035.1807107435425</v>
      </c>
      <c r="F1141" s="18">
        <v>4.8192892564581378</v>
      </c>
      <c r="G1141" s="18">
        <v>9268.6507233162447</v>
      </c>
      <c r="H1141" s="18">
        <v>6.3492766837568304</v>
      </c>
      <c r="I1141">
        <v>6082</v>
      </c>
      <c r="J1141" s="18">
        <v>0</v>
      </c>
      <c r="K1141">
        <v>853</v>
      </c>
      <c r="L1141" s="18">
        <v>105</v>
      </c>
      <c r="M1141" s="7">
        <v>0</v>
      </c>
      <c r="N1141">
        <v>0</v>
      </c>
      <c r="O1141" s="18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25">
      <c r="A1142" s="19">
        <v>42528</v>
      </c>
      <c r="B1142" s="12">
        <v>0.99915490918982897</v>
      </c>
      <c r="C1142" s="18">
        <v>1802.4754561784514</v>
      </c>
      <c r="D1142" s="18">
        <v>1.5245438215486047</v>
      </c>
      <c r="E1142" s="18">
        <v>8060.1826524343505</v>
      </c>
      <c r="F1142" s="18">
        <v>6.8173475656501274</v>
      </c>
      <c r="G1142" s="18">
        <v>9862.6581086128026</v>
      </c>
      <c r="H1142" s="18">
        <v>8.3418913871987321</v>
      </c>
      <c r="I1142">
        <v>6004</v>
      </c>
      <c r="J1142" s="18">
        <v>220</v>
      </c>
      <c r="K1142">
        <v>1045</v>
      </c>
      <c r="L1142" s="18">
        <v>0</v>
      </c>
      <c r="M1142" s="7">
        <v>0</v>
      </c>
      <c r="N1142" s="7">
        <v>798</v>
      </c>
      <c r="O1142" s="18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25">
      <c r="A1143" s="19">
        <v>42529</v>
      </c>
      <c r="B1143" s="12">
        <v>0.99895677001008032</v>
      </c>
      <c r="C1143" s="18">
        <v>6333.3859218639091</v>
      </c>
      <c r="D1143" s="18">
        <v>6.6140781360909386</v>
      </c>
      <c r="E1143" s="18">
        <v>7516.150737555844</v>
      </c>
      <c r="F1143" s="18">
        <v>7.849262444155868</v>
      </c>
      <c r="G1143" s="18">
        <v>13849.536659419753</v>
      </c>
      <c r="H1143" s="18">
        <v>14.463340580246808</v>
      </c>
      <c r="I1143">
        <v>6989</v>
      </c>
      <c r="J1143" s="18">
        <v>103</v>
      </c>
      <c r="K1143">
        <v>39</v>
      </c>
      <c r="L1143" s="18">
        <v>0</v>
      </c>
      <c r="M1143" s="7">
        <v>0</v>
      </c>
      <c r="N1143" s="7">
        <v>0</v>
      </c>
      <c r="O1143" s="18">
        <v>0</v>
      </c>
      <c r="P1143">
        <v>0</v>
      </c>
      <c r="Q1143">
        <v>393</v>
      </c>
      <c r="R1143">
        <v>0</v>
      </c>
      <c r="S1143">
        <v>0</v>
      </c>
      <c r="T1143">
        <v>0</v>
      </c>
      <c r="U1143">
        <v>0</v>
      </c>
    </row>
    <row r="1144" spans="1:21" x14ac:dyDescent="0.25">
      <c r="A1144" s="19">
        <v>42530</v>
      </c>
      <c r="B1144" s="12">
        <v>0.99871223518292151</v>
      </c>
      <c r="C1144" s="18">
        <v>18900.629050836789</v>
      </c>
      <c r="D1144" s="18">
        <v>24.370949163210753</v>
      </c>
      <c r="E1144" s="18">
        <v>3415.5958443255918</v>
      </c>
      <c r="F1144" s="18">
        <v>4.4041556744083152</v>
      </c>
      <c r="G1144" s="18">
        <v>22316.224895162381</v>
      </c>
      <c r="H1144" s="18">
        <v>28.775104837619068</v>
      </c>
      <c r="I1144">
        <v>0</v>
      </c>
      <c r="J1144" s="18">
        <v>0</v>
      </c>
      <c r="K1144">
        <v>1987</v>
      </c>
      <c r="L1144" s="18">
        <v>0</v>
      </c>
      <c r="M1144" s="7">
        <v>0</v>
      </c>
      <c r="N1144" s="7">
        <v>1401</v>
      </c>
      <c r="O1144" s="18">
        <v>0</v>
      </c>
      <c r="P1144">
        <v>0</v>
      </c>
      <c r="Q1144">
        <v>32</v>
      </c>
      <c r="R1144">
        <v>0</v>
      </c>
      <c r="S1144">
        <v>0</v>
      </c>
      <c r="T1144">
        <v>0</v>
      </c>
      <c r="U1144">
        <v>0</v>
      </c>
    </row>
    <row r="1145" spans="1:21" x14ac:dyDescent="0.25">
      <c r="A1145" s="19">
        <v>42531</v>
      </c>
      <c r="B1145" s="12">
        <v>0.99841047219556167</v>
      </c>
      <c r="C1145" s="18">
        <v>14221.358765953581</v>
      </c>
      <c r="D1145" s="18">
        <v>22.641234046419413</v>
      </c>
      <c r="E1145" s="18">
        <v>156.75044413470317</v>
      </c>
      <c r="F1145" s="18">
        <v>0.24955586529681067</v>
      </c>
      <c r="G1145" s="18">
        <v>14378.109210088283</v>
      </c>
      <c r="H1145" s="18">
        <v>22.890789911716222</v>
      </c>
      <c r="I1145">
        <v>0</v>
      </c>
      <c r="J1145" s="18">
        <v>0</v>
      </c>
      <c r="K1145" s="18">
        <v>0</v>
      </c>
      <c r="L1145" s="18">
        <v>0</v>
      </c>
      <c r="M1145" s="7">
        <v>0</v>
      </c>
      <c r="N1145" s="7">
        <v>0</v>
      </c>
      <c r="O1145" s="18">
        <v>157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25">
      <c r="A1146" s="19">
        <v>42532</v>
      </c>
      <c r="B1146" s="12">
        <v>0.99803813574645273</v>
      </c>
      <c r="C1146" s="18">
        <v>4598.9597295196545</v>
      </c>
      <c r="D1146" s="18">
        <v>9.0402704803454981</v>
      </c>
      <c r="E1146" s="18">
        <v>23315.168889172881</v>
      </c>
      <c r="F1146" s="18">
        <v>45.831110827117143</v>
      </c>
      <c r="G1146" s="18">
        <v>27914.128618692535</v>
      </c>
      <c r="H1146" s="18">
        <v>54.871381307462642</v>
      </c>
      <c r="I1146">
        <v>23361</v>
      </c>
      <c r="J1146" s="18">
        <v>0</v>
      </c>
      <c r="K1146" s="18">
        <v>0</v>
      </c>
      <c r="L1146" s="18">
        <v>0</v>
      </c>
      <c r="M1146" s="7">
        <v>0</v>
      </c>
      <c r="N1146" s="7">
        <v>0</v>
      </c>
      <c r="O1146" s="18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25">
      <c r="A1147" s="19">
        <v>42533</v>
      </c>
      <c r="B1147" s="12">
        <v>0.99757879343688671</v>
      </c>
      <c r="C1147" s="18">
        <v>2272.4844914492278</v>
      </c>
      <c r="D1147" s="18">
        <v>5.5155085507722106</v>
      </c>
      <c r="E1147" s="18">
        <v>22915.382464038725</v>
      </c>
      <c r="F1147" s="18">
        <v>55.617535961274854</v>
      </c>
      <c r="G1147" s="18">
        <v>25187.866955487953</v>
      </c>
      <c r="H1147" s="18">
        <v>61.133044512047064</v>
      </c>
      <c r="I1147">
        <v>17401</v>
      </c>
      <c r="J1147" s="18">
        <v>658</v>
      </c>
      <c r="K1147">
        <v>1551</v>
      </c>
      <c r="L1147" s="18">
        <v>866</v>
      </c>
      <c r="M1147" s="7">
        <v>1490</v>
      </c>
      <c r="N1147">
        <v>1005</v>
      </c>
      <c r="O1147" s="18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25">
      <c r="A1148" s="19">
        <v>42534</v>
      </c>
      <c r="B1148" s="12">
        <v>0.99701222469151884</v>
      </c>
      <c r="C1148" s="18">
        <v>2864.4161215387335</v>
      </c>
      <c r="D1148" s="18">
        <v>8.5838784612665222</v>
      </c>
      <c r="E1148" s="18">
        <v>28007.469208699335</v>
      </c>
      <c r="F1148" s="18">
        <v>83.930791300667806</v>
      </c>
      <c r="G1148" s="18">
        <v>30871.885330238067</v>
      </c>
      <c r="H1148" s="18">
        <v>92.514669761934329</v>
      </c>
      <c r="I1148">
        <v>12527</v>
      </c>
      <c r="J1148" s="18">
        <v>0</v>
      </c>
      <c r="K1148">
        <v>3589</v>
      </c>
      <c r="L1148" s="18">
        <v>0</v>
      </c>
      <c r="M1148" s="7">
        <v>0</v>
      </c>
      <c r="N1148">
        <v>5557</v>
      </c>
      <c r="O1148" s="18">
        <v>836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5582.4000000000005</v>
      </c>
    </row>
    <row r="1149" spans="1:21" x14ac:dyDescent="0.25">
      <c r="A1149" s="19">
        <v>42535</v>
      </c>
      <c r="B1149" s="12">
        <v>0.99631356728812648</v>
      </c>
      <c r="C1149" s="18">
        <v>3116.4688384772599</v>
      </c>
      <c r="D1149" s="18">
        <v>11.531161522740149</v>
      </c>
      <c r="E1149" s="18">
        <v>53218.587353478928</v>
      </c>
      <c r="F1149" s="18">
        <v>196.91264652107992</v>
      </c>
      <c r="G1149" s="18">
        <v>56335.056191956188</v>
      </c>
      <c r="H1149" s="18">
        <v>208.44380804382007</v>
      </c>
      <c r="I1149">
        <v>15042</v>
      </c>
      <c r="J1149" s="18">
        <v>0</v>
      </c>
      <c r="K1149">
        <v>932</v>
      </c>
      <c r="L1149" s="18">
        <v>0</v>
      </c>
      <c r="M1149" s="7">
        <v>0</v>
      </c>
      <c r="N1149">
        <v>5678</v>
      </c>
      <c r="O1149" s="18">
        <v>0</v>
      </c>
      <c r="P1149">
        <v>0</v>
      </c>
      <c r="Q1149">
        <v>0</v>
      </c>
      <c r="R1149">
        <v>0</v>
      </c>
      <c r="S1149">
        <v>0</v>
      </c>
      <c r="T1149">
        <v>20465.100000000002</v>
      </c>
      <c r="U1149">
        <v>11298.400000000001</v>
      </c>
    </row>
    <row r="1150" spans="1:21" x14ac:dyDescent="0.25">
      <c r="A1150" s="19">
        <v>42536</v>
      </c>
      <c r="B1150" s="12">
        <v>0.99545228196834123</v>
      </c>
      <c r="C1150" s="18">
        <v>24129.76331491259</v>
      </c>
      <c r="D1150" s="18">
        <v>110.23668508740957</v>
      </c>
      <c r="E1150" s="18">
        <v>33145.37554224347</v>
      </c>
      <c r="F1150" s="18">
        <v>151.42445775653593</v>
      </c>
      <c r="G1150" s="18">
        <v>57275.13885715606</v>
      </c>
      <c r="H1150" s="18">
        <v>261.66114284394553</v>
      </c>
      <c r="I1150">
        <v>12184</v>
      </c>
      <c r="J1150" s="18">
        <v>0</v>
      </c>
      <c r="K1150">
        <v>4316</v>
      </c>
      <c r="L1150" s="18">
        <v>1151</v>
      </c>
      <c r="M1150" s="7">
        <v>0</v>
      </c>
      <c r="N1150" s="7">
        <v>0</v>
      </c>
      <c r="O1150" s="18">
        <v>0</v>
      </c>
      <c r="P1150">
        <v>0</v>
      </c>
      <c r="Q1150">
        <v>1478</v>
      </c>
      <c r="R1150">
        <v>0</v>
      </c>
      <c r="S1150">
        <v>0</v>
      </c>
      <c r="T1150">
        <v>7183.8</v>
      </c>
      <c r="U1150">
        <v>6984</v>
      </c>
    </row>
    <row r="1151" spans="1:21" x14ac:dyDescent="0.25">
      <c r="A1151" s="19">
        <v>42537</v>
      </c>
      <c r="B1151" s="12">
        <v>0.99439090182369116</v>
      </c>
      <c r="C1151" s="18">
        <v>7434.066382033915</v>
      </c>
      <c r="D1151" s="18">
        <v>41.933617966084967</v>
      </c>
      <c r="E1151" s="18">
        <v>34680.377092003051</v>
      </c>
      <c r="F1151" s="18">
        <v>195.62290799694787</v>
      </c>
      <c r="G1151" s="18">
        <v>42114.443474036969</v>
      </c>
      <c r="H1151" s="18">
        <v>237.55652596303284</v>
      </c>
      <c r="I1151">
        <v>28987</v>
      </c>
      <c r="J1151" s="18">
        <v>0</v>
      </c>
      <c r="K1151">
        <v>7</v>
      </c>
      <c r="L1151" s="18">
        <v>0</v>
      </c>
      <c r="M1151" s="7">
        <v>0</v>
      </c>
      <c r="N1151">
        <v>3646</v>
      </c>
      <c r="O1151" s="18">
        <v>0</v>
      </c>
      <c r="P1151">
        <v>0</v>
      </c>
      <c r="Q1151">
        <v>2236</v>
      </c>
      <c r="R1151">
        <v>0</v>
      </c>
      <c r="S1151">
        <v>0</v>
      </c>
      <c r="T1151">
        <v>0</v>
      </c>
      <c r="U1151">
        <v>0</v>
      </c>
    </row>
    <row r="1152" spans="1:21" x14ac:dyDescent="0.25">
      <c r="A1152" s="19">
        <v>42538</v>
      </c>
      <c r="B1152" s="12">
        <v>0.99308353003838956</v>
      </c>
      <c r="C1152" s="18">
        <v>5633.7628659077836</v>
      </c>
      <c r="D1152" s="18">
        <v>39.237134092216365</v>
      </c>
      <c r="E1152" s="18">
        <v>38282.37699944988</v>
      </c>
      <c r="F1152" s="18">
        <v>266.62300055012048</v>
      </c>
      <c r="G1152" s="18">
        <v>43916.139865357662</v>
      </c>
      <c r="H1152" s="18">
        <v>305.86013464233685</v>
      </c>
      <c r="I1152">
        <v>22527</v>
      </c>
      <c r="J1152" s="18">
        <v>0</v>
      </c>
      <c r="K1152">
        <v>5294</v>
      </c>
      <c r="L1152" s="18">
        <v>0</v>
      </c>
      <c r="M1152" s="7">
        <v>0</v>
      </c>
      <c r="N1152">
        <v>5456</v>
      </c>
      <c r="O1152" s="18">
        <v>0</v>
      </c>
      <c r="P1152">
        <v>0</v>
      </c>
      <c r="Q1152">
        <v>5272</v>
      </c>
      <c r="R1152">
        <v>0</v>
      </c>
      <c r="S1152">
        <v>0</v>
      </c>
      <c r="T1152">
        <v>0</v>
      </c>
      <c r="U1152">
        <v>0</v>
      </c>
    </row>
    <row r="1153" spans="1:21" x14ac:dyDescent="0.25">
      <c r="A1153" s="19">
        <v>42539</v>
      </c>
      <c r="B1153" s="12">
        <v>0.9914740480038664</v>
      </c>
      <c r="C1153" s="18">
        <v>1992.8628364877716</v>
      </c>
      <c r="D1153" s="18">
        <v>17.137163512228426</v>
      </c>
      <c r="E1153" s="18">
        <v>31519.951460090917</v>
      </c>
      <c r="F1153" s="18">
        <v>271.04853990908282</v>
      </c>
      <c r="G1153" s="18">
        <v>33512.81429657869</v>
      </c>
      <c r="H1153" s="18">
        <v>288.18570342131125</v>
      </c>
      <c r="I1153">
        <v>21570</v>
      </c>
      <c r="J1153" s="18">
        <v>0</v>
      </c>
      <c r="K1153">
        <v>3302</v>
      </c>
      <c r="L1153" s="18">
        <v>1664</v>
      </c>
      <c r="M1153" s="7">
        <v>0</v>
      </c>
      <c r="N1153">
        <v>260</v>
      </c>
      <c r="O1153">
        <v>4995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25">
      <c r="A1154" s="19">
        <v>42540</v>
      </c>
      <c r="B1154" s="12">
        <v>0.98949399719653097</v>
      </c>
      <c r="C1154" s="18">
        <v>5057.3038196714697</v>
      </c>
      <c r="D1154" s="18">
        <v>53.696180328530318</v>
      </c>
      <c r="E1154" s="18">
        <v>30400.22407586902</v>
      </c>
      <c r="F1154" s="18">
        <v>322.77592413097801</v>
      </c>
      <c r="G1154" s="18">
        <v>35457.527895540494</v>
      </c>
      <c r="H1154" s="18">
        <v>376.47210445950833</v>
      </c>
      <c r="I1154">
        <v>20432</v>
      </c>
      <c r="J1154" s="18">
        <v>0</v>
      </c>
      <c r="K1154">
        <v>3359</v>
      </c>
      <c r="L1154" s="18">
        <v>0</v>
      </c>
      <c r="M1154" s="7">
        <v>0</v>
      </c>
      <c r="N1154">
        <v>0</v>
      </c>
      <c r="O1154">
        <v>5041</v>
      </c>
      <c r="P1154">
        <v>0</v>
      </c>
      <c r="Q1154">
        <v>1531</v>
      </c>
      <c r="R1154">
        <v>0</v>
      </c>
      <c r="S1154">
        <v>360</v>
      </c>
      <c r="T1154">
        <v>0</v>
      </c>
      <c r="U1154">
        <v>0</v>
      </c>
    </row>
    <row r="1155" spans="1:21" x14ac:dyDescent="0.25">
      <c r="A1155" s="19">
        <v>42541</v>
      </c>
      <c r="B1155" s="12">
        <v>0.98706010466305916</v>
      </c>
      <c r="C1155" s="18">
        <v>4743.8108630106626</v>
      </c>
      <c r="D1155" s="18">
        <v>62.189136989337385</v>
      </c>
      <c r="E1155" s="18">
        <v>56063.039824652435</v>
      </c>
      <c r="F1155" s="18">
        <v>734.96017534756379</v>
      </c>
      <c r="G1155" s="18">
        <v>60806.8506876631</v>
      </c>
      <c r="H1155" s="18">
        <v>797.14931233690118</v>
      </c>
      <c r="I1155">
        <v>25944</v>
      </c>
      <c r="J1155" s="18">
        <v>0</v>
      </c>
      <c r="K1155">
        <v>4739</v>
      </c>
      <c r="L1155" s="18">
        <v>1415</v>
      </c>
      <c r="M1155" s="7">
        <v>0</v>
      </c>
      <c r="N1155">
        <v>6284</v>
      </c>
      <c r="O1155">
        <v>12964</v>
      </c>
      <c r="P1155">
        <v>1363</v>
      </c>
      <c r="Q1155">
        <v>4089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 s="19">
        <v>42542</v>
      </c>
      <c r="B1156" s="12">
        <v>0.98407143663847318</v>
      </c>
      <c r="C1156" s="18">
        <v>22121.925895632878</v>
      </c>
      <c r="D1156" s="18">
        <v>358.07410436712235</v>
      </c>
      <c r="E1156" s="18">
        <v>40544.727260941734</v>
      </c>
      <c r="F1156" s="18">
        <v>656.27273905826826</v>
      </c>
      <c r="G1156" s="18">
        <v>62666.653156574612</v>
      </c>
      <c r="H1156" s="18">
        <v>1014.3468434253906</v>
      </c>
      <c r="I1156">
        <v>14627</v>
      </c>
      <c r="J1156" s="18">
        <v>0</v>
      </c>
      <c r="K1156">
        <v>3734</v>
      </c>
      <c r="L1156" s="18">
        <v>1366</v>
      </c>
      <c r="M1156" s="7">
        <v>0</v>
      </c>
      <c r="N1156">
        <v>4313</v>
      </c>
      <c r="O1156">
        <v>7566</v>
      </c>
      <c r="P1156">
        <v>0</v>
      </c>
      <c r="Q1156">
        <v>9595</v>
      </c>
      <c r="R1156">
        <v>0</v>
      </c>
      <c r="S1156">
        <v>0</v>
      </c>
      <c r="T1156">
        <v>0</v>
      </c>
      <c r="U1156">
        <v>0</v>
      </c>
    </row>
    <row r="1157" spans="1:21" x14ac:dyDescent="0.25">
      <c r="A1157" s="19">
        <v>42543</v>
      </c>
      <c r="B1157" s="12">
        <v>0.98040619222686909</v>
      </c>
      <c r="C1157" s="18">
        <v>29348.459364311326</v>
      </c>
      <c r="D1157" s="18">
        <v>586.54063568867423</v>
      </c>
      <c r="E1157" s="18">
        <v>3868.6828345272256</v>
      </c>
      <c r="F1157" s="18">
        <v>77.317165472774619</v>
      </c>
      <c r="G1157" s="18">
        <v>33217.142198838548</v>
      </c>
      <c r="H1157" s="18">
        <v>663.85780116144883</v>
      </c>
      <c r="I1157">
        <v>0</v>
      </c>
      <c r="J1157" s="18">
        <v>0</v>
      </c>
      <c r="K1157">
        <v>387</v>
      </c>
      <c r="L1157" s="18">
        <v>1546</v>
      </c>
      <c r="M1157" s="7">
        <v>0</v>
      </c>
      <c r="N1157" s="7">
        <v>0</v>
      </c>
      <c r="O1157">
        <v>2013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25">
      <c r="A1158" s="19">
        <v>42544</v>
      </c>
      <c r="B1158" s="12">
        <v>0.97591819535539404</v>
      </c>
      <c r="C1158" s="18">
        <v>28304.555419892495</v>
      </c>
      <c r="D1158" s="18">
        <v>698.44458010750532</v>
      </c>
      <c r="E1158" s="18">
        <v>9763.0856263353617</v>
      </c>
      <c r="F1158" s="18">
        <v>240.9143736646385</v>
      </c>
      <c r="G1158" s="18">
        <v>38067.641046227858</v>
      </c>
      <c r="H1158" s="18">
        <v>939.35895377214388</v>
      </c>
      <c r="I1158">
        <v>5218</v>
      </c>
      <c r="J1158" s="18">
        <v>0</v>
      </c>
      <c r="K1158" s="18">
        <v>0</v>
      </c>
      <c r="L1158" s="18">
        <v>0</v>
      </c>
      <c r="M1158" s="7">
        <v>0</v>
      </c>
      <c r="N1158" s="7">
        <v>0</v>
      </c>
      <c r="O1158" s="18">
        <v>0</v>
      </c>
      <c r="P1158">
        <v>0</v>
      </c>
      <c r="Q1158">
        <v>4786</v>
      </c>
      <c r="R1158">
        <v>0</v>
      </c>
      <c r="S1158">
        <v>0</v>
      </c>
      <c r="T1158">
        <v>0</v>
      </c>
      <c r="U1158">
        <v>0</v>
      </c>
    </row>
    <row r="1159" spans="1:21" x14ac:dyDescent="0.25">
      <c r="A1159" s="19">
        <v>42545</v>
      </c>
      <c r="B1159" s="12">
        <v>0.97043321635030677</v>
      </c>
      <c r="C1159" s="18">
        <v>26401.606084026447</v>
      </c>
      <c r="D1159" s="18">
        <v>804.39391597355279</v>
      </c>
      <c r="E1159" s="18">
        <v>26439.841152750651</v>
      </c>
      <c r="F1159" s="18">
        <v>805.55884724935129</v>
      </c>
      <c r="G1159" s="18">
        <v>52841.447236777094</v>
      </c>
      <c r="H1159" s="18">
        <v>1609.9527632229042</v>
      </c>
      <c r="I1159">
        <v>0</v>
      </c>
      <c r="J1159" s="18">
        <v>0</v>
      </c>
      <c r="K1159" s="18">
        <v>0</v>
      </c>
      <c r="L1159" s="18">
        <v>0</v>
      </c>
      <c r="M1159" s="7">
        <v>0</v>
      </c>
      <c r="N1159" s="7">
        <v>0</v>
      </c>
      <c r="O1159" s="18">
        <v>0</v>
      </c>
      <c r="P1159">
        <v>0</v>
      </c>
      <c r="Q1159">
        <v>1824</v>
      </c>
      <c r="R1159">
        <v>0</v>
      </c>
      <c r="S1159">
        <v>0</v>
      </c>
      <c r="T1159">
        <v>25421.4</v>
      </c>
      <c r="U1159">
        <v>0</v>
      </c>
    </row>
    <row r="1160" spans="1:21" x14ac:dyDescent="0.25">
      <c r="A1160" s="19">
        <v>42546</v>
      </c>
      <c r="B1160" s="12">
        <v>0.96374536405928823</v>
      </c>
      <c r="C1160" s="18">
        <v>8612.0285732337998</v>
      </c>
      <c r="D1160" s="18">
        <v>323.97142676620024</v>
      </c>
      <c r="E1160" s="18">
        <v>45304.994942672303</v>
      </c>
      <c r="F1160" s="18">
        <v>1704.305057327703</v>
      </c>
      <c r="G1160" s="18">
        <v>53917.023515906105</v>
      </c>
      <c r="H1160" s="18">
        <v>2028.2764840939033</v>
      </c>
      <c r="I1160">
        <v>38426</v>
      </c>
      <c r="J1160" s="18">
        <v>0</v>
      </c>
      <c r="K1160" s="18">
        <v>0</v>
      </c>
      <c r="L1160" s="18">
        <v>0</v>
      </c>
      <c r="M1160" s="7">
        <v>0</v>
      </c>
      <c r="N1160" s="7">
        <v>0</v>
      </c>
      <c r="O1160" s="18">
        <v>0</v>
      </c>
      <c r="P1160">
        <v>0</v>
      </c>
      <c r="Q1160">
        <v>0</v>
      </c>
      <c r="R1160">
        <v>0</v>
      </c>
      <c r="S1160">
        <v>0</v>
      </c>
      <c r="T1160">
        <v>8583.3000000000011</v>
      </c>
      <c r="U1160">
        <v>0</v>
      </c>
    </row>
    <row r="1161" spans="1:21" x14ac:dyDescent="0.25">
      <c r="A1161" s="19">
        <v>42547</v>
      </c>
      <c r="B1161" s="12">
        <v>0.95561394553909729</v>
      </c>
      <c r="C1161" s="18">
        <v>5762.3520916007565</v>
      </c>
      <c r="D1161" s="18">
        <v>267.64790839924353</v>
      </c>
      <c r="E1161" s="18">
        <v>55318.580079367261</v>
      </c>
      <c r="F1161" s="18">
        <v>2569.4199206327362</v>
      </c>
      <c r="G1161" s="18">
        <v>61080.932170968015</v>
      </c>
      <c r="H1161" s="18">
        <v>2837.0678290319797</v>
      </c>
      <c r="I1161">
        <v>30788</v>
      </c>
      <c r="J1161" s="18">
        <v>0</v>
      </c>
      <c r="K1161">
        <v>3740</v>
      </c>
      <c r="L1161" s="18">
        <v>1382</v>
      </c>
      <c r="M1161" s="7">
        <v>0</v>
      </c>
      <c r="N1161">
        <v>2295</v>
      </c>
      <c r="O1161" s="18">
        <v>0</v>
      </c>
      <c r="P1161">
        <v>0</v>
      </c>
      <c r="Q1161">
        <v>0</v>
      </c>
      <c r="R1161">
        <v>0</v>
      </c>
      <c r="S1161">
        <v>0</v>
      </c>
      <c r="T1161">
        <v>19683</v>
      </c>
      <c r="U1161">
        <v>0</v>
      </c>
    </row>
    <row r="1162" spans="1:21" x14ac:dyDescent="0.25">
      <c r="A1162" s="19">
        <v>42548</v>
      </c>
      <c r="B1162" s="12">
        <v>0.94576140083197846</v>
      </c>
      <c r="C1162" s="18">
        <v>6570.2044515797543</v>
      </c>
      <c r="D1162" s="18">
        <v>376.79554842024572</v>
      </c>
      <c r="E1162" s="18">
        <v>38652.038962181876</v>
      </c>
      <c r="F1162" s="18">
        <v>2216.6610378181213</v>
      </c>
      <c r="G1162" s="18">
        <v>45222.243413761629</v>
      </c>
      <c r="H1162" s="18">
        <v>2593.456586238367</v>
      </c>
      <c r="I1162">
        <v>25069</v>
      </c>
      <c r="J1162" s="18">
        <v>0</v>
      </c>
      <c r="K1162">
        <v>1422</v>
      </c>
      <c r="L1162" s="18">
        <v>834</v>
      </c>
      <c r="M1162" s="7">
        <v>0</v>
      </c>
      <c r="N1162">
        <v>2668</v>
      </c>
      <c r="O1162" s="18">
        <v>1612</v>
      </c>
      <c r="P1162">
        <v>0</v>
      </c>
      <c r="Q1162">
        <v>0</v>
      </c>
      <c r="R1162">
        <v>0</v>
      </c>
      <c r="S1162">
        <v>0</v>
      </c>
      <c r="T1162">
        <v>9263.7000000000007</v>
      </c>
      <c r="U1162">
        <v>0</v>
      </c>
    </row>
    <row r="1163" spans="1:21" x14ac:dyDescent="0.25">
      <c r="A1163" s="19">
        <v>42549</v>
      </c>
      <c r="B1163" s="12">
        <v>0.93387318565315214</v>
      </c>
      <c r="C1163" s="18">
        <v>16564.10869392996</v>
      </c>
      <c r="D1163" s="18">
        <v>1172.8913060700397</v>
      </c>
      <c r="E1163" s="18">
        <v>23865.409421321998</v>
      </c>
      <c r="F1163" s="18">
        <v>1689.8905786780019</v>
      </c>
      <c r="G1163" s="18">
        <v>40429.518115251958</v>
      </c>
      <c r="H1163" s="18">
        <v>2862.7818847480416</v>
      </c>
      <c r="I1163">
        <v>0</v>
      </c>
      <c r="J1163" s="18">
        <v>0</v>
      </c>
      <c r="K1163">
        <v>1918</v>
      </c>
      <c r="L1163" s="18">
        <v>0</v>
      </c>
      <c r="M1163" s="7">
        <v>0</v>
      </c>
      <c r="N1163">
        <v>1588</v>
      </c>
      <c r="O1163" s="18">
        <v>0</v>
      </c>
      <c r="P1163">
        <v>0</v>
      </c>
      <c r="Q1163">
        <v>4475</v>
      </c>
      <c r="R1163">
        <v>0</v>
      </c>
      <c r="S1163">
        <v>0</v>
      </c>
      <c r="T1163">
        <v>17574.3</v>
      </c>
      <c r="U1163">
        <v>0</v>
      </c>
    </row>
    <row r="1164" spans="1:21" x14ac:dyDescent="0.25">
      <c r="A1164" s="19">
        <v>42550</v>
      </c>
      <c r="B1164" s="12">
        <v>0.91960077875377433</v>
      </c>
      <c r="C1164" s="18">
        <v>5654.6251885569582</v>
      </c>
      <c r="D1164" s="18">
        <v>494.37481144304184</v>
      </c>
      <c r="E1164" s="18">
        <v>34742.333501161847</v>
      </c>
      <c r="F1164" s="18">
        <v>3037.466498838156</v>
      </c>
      <c r="G1164" s="18">
        <v>40396.958689718806</v>
      </c>
      <c r="H1164" s="18">
        <v>3531.8413102811978</v>
      </c>
      <c r="I1164">
        <v>23535</v>
      </c>
      <c r="J1164" s="18">
        <v>0</v>
      </c>
      <c r="K1164" s="18">
        <v>0</v>
      </c>
      <c r="L1164" s="18">
        <v>0</v>
      </c>
      <c r="M1164" s="7">
        <v>0</v>
      </c>
      <c r="N1164" s="7">
        <v>0</v>
      </c>
      <c r="O1164" s="18">
        <v>4842</v>
      </c>
      <c r="P1164">
        <v>0</v>
      </c>
      <c r="Q1164">
        <v>509</v>
      </c>
      <c r="R1164">
        <v>0</v>
      </c>
      <c r="S1164">
        <v>0</v>
      </c>
      <c r="T1164">
        <v>8893.8000000000011</v>
      </c>
      <c r="U1164">
        <v>0</v>
      </c>
    </row>
    <row r="1165" spans="1:21" x14ac:dyDescent="0.25">
      <c r="A1165" s="19">
        <v>42551</v>
      </c>
      <c r="B1165" s="12">
        <v>0.9025692873123401</v>
      </c>
      <c r="C1165" s="18">
        <v>4724.0476497927884</v>
      </c>
      <c r="D1165" s="18">
        <v>509.95235020721157</v>
      </c>
      <c r="E1165" s="18">
        <v>45239.570644885156</v>
      </c>
      <c r="F1165" s="18">
        <v>4883.5293551148461</v>
      </c>
      <c r="G1165" s="18">
        <v>49963.618294677945</v>
      </c>
      <c r="H1165" s="18">
        <v>5393.4817053220577</v>
      </c>
      <c r="I1165">
        <v>17567</v>
      </c>
      <c r="J1165" s="18">
        <v>0</v>
      </c>
      <c r="K1165">
        <v>2353</v>
      </c>
      <c r="L1165" s="18">
        <v>0</v>
      </c>
      <c r="M1165" s="7">
        <v>1006</v>
      </c>
      <c r="N1165">
        <v>4047</v>
      </c>
      <c r="O1165" s="18">
        <v>0</v>
      </c>
      <c r="P1165">
        <v>0</v>
      </c>
      <c r="Q1165">
        <v>314</v>
      </c>
      <c r="R1165">
        <v>0</v>
      </c>
      <c r="S1165">
        <v>0</v>
      </c>
      <c r="T1165">
        <v>15027.300000000001</v>
      </c>
      <c r="U1165">
        <v>9808.8000000000011</v>
      </c>
    </row>
    <row r="1166" spans="1:21" x14ac:dyDescent="0.25">
      <c r="A1166" s="19">
        <v>42552</v>
      </c>
      <c r="B1166" s="12">
        <v>0.88239132091865113</v>
      </c>
      <c r="C1166" s="18">
        <v>8493.8988551629354</v>
      </c>
      <c r="D1166" s="18">
        <v>1132.1011448370646</v>
      </c>
      <c r="E1166" s="18">
        <v>44278.837679358374</v>
      </c>
      <c r="F1166" s="18">
        <v>5901.6623206416261</v>
      </c>
      <c r="G1166" s="18">
        <v>52772.736534521311</v>
      </c>
      <c r="H1166" s="18">
        <v>7033.7634654786907</v>
      </c>
      <c r="I1166">
        <v>18787</v>
      </c>
      <c r="J1166" s="18">
        <v>0</v>
      </c>
      <c r="K1166">
        <v>1046</v>
      </c>
      <c r="L1166" s="18">
        <v>0</v>
      </c>
      <c r="M1166" s="7">
        <v>0</v>
      </c>
      <c r="N1166">
        <v>3049</v>
      </c>
      <c r="O1166" s="18">
        <v>0</v>
      </c>
      <c r="P1166">
        <v>0</v>
      </c>
      <c r="Q1166">
        <v>0</v>
      </c>
      <c r="R1166">
        <v>0</v>
      </c>
      <c r="S1166">
        <v>0</v>
      </c>
      <c r="T1166">
        <v>6790.5</v>
      </c>
      <c r="U1166">
        <v>20508</v>
      </c>
    </row>
    <row r="1167" spans="1:21" x14ac:dyDescent="0.25">
      <c r="A1167" s="19">
        <v>42553</v>
      </c>
      <c r="B1167" s="12">
        <v>0.85868875117409538</v>
      </c>
      <c r="C1167" s="18">
        <v>13214.361191818154</v>
      </c>
      <c r="D1167" s="18">
        <v>2174.6388081818459</v>
      </c>
      <c r="E1167" s="18">
        <v>22689.648085523826</v>
      </c>
      <c r="F1167" s="18">
        <v>3733.951914476173</v>
      </c>
      <c r="G1167" s="18">
        <v>35904.009277341982</v>
      </c>
      <c r="H1167" s="18">
        <v>5908.5907226580184</v>
      </c>
      <c r="I1167">
        <v>0</v>
      </c>
      <c r="J1167" s="18">
        <v>0</v>
      </c>
      <c r="K1167">
        <v>1712</v>
      </c>
      <c r="L1167" s="18">
        <v>37</v>
      </c>
      <c r="M1167" s="7">
        <v>0</v>
      </c>
      <c r="N1167">
        <v>5786</v>
      </c>
      <c r="O1167" s="18">
        <v>0</v>
      </c>
      <c r="P1167">
        <v>0</v>
      </c>
      <c r="Q1167">
        <v>0</v>
      </c>
      <c r="R1167">
        <v>0</v>
      </c>
      <c r="S1167">
        <v>7499</v>
      </c>
      <c r="T1167">
        <v>0</v>
      </c>
      <c r="U1167">
        <v>11389.6</v>
      </c>
    </row>
    <row r="1168" spans="1:21" x14ac:dyDescent="0.25">
      <c r="A1168" s="19">
        <v>42554</v>
      </c>
      <c r="B1168" s="12">
        <v>0.83112346131320902</v>
      </c>
      <c r="C1168" s="18">
        <v>4192.1867388638266</v>
      </c>
      <c r="D1168" s="18">
        <v>851.81326113617342</v>
      </c>
      <c r="E1168" s="18">
        <v>18450.940841153239</v>
      </c>
      <c r="F1168" s="18">
        <v>3749.0591588467605</v>
      </c>
      <c r="G1168" s="18">
        <v>22643.127580017066</v>
      </c>
      <c r="H1168" s="18">
        <v>4600.8724199829339</v>
      </c>
      <c r="I1168">
        <v>11887</v>
      </c>
      <c r="J1168" s="18">
        <v>0</v>
      </c>
      <c r="K1168" s="18">
        <v>0</v>
      </c>
      <c r="L1168" s="18">
        <v>0</v>
      </c>
      <c r="M1168" s="7">
        <v>0</v>
      </c>
      <c r="N1168">
        <v>0</v>
      </c>
      <c r="O1168" s="18">
        <v>0</v>
      </c>
      <c r="P1168">
        <v>0</v>
      </c>
      <c r="Q1168">
        <v>0</v>
      </c>
      <c r="R1168">
        <v>0</v>
      </c>
      <c r="S1168">
        <v>10313</v>
      </c>
      <c r="T1168">
        <v>0</v>
      </c>
      <c r="U1168">
        <v>0</v>
      </c>
    </row>
    <row r="1169" spans="1:21" x14ac:dyDescent="0.25">
      <c r="A1169" s="19">
        <v>42555</v>
      </c>
      <c r="B1169" s="12">
        <v>0.79943699226155718</v>
      </c>
      <c r="C1169" s="18">
        <v>3482.347538291343</v>
      </c>
      <c r="D1169" s="18">
        <v>873.65246170865703</v>
      </c>
      <c r="E1169" s="18">
        <v>27268.795806041715</v>
      </c>
      <c r="F1169" s="18">
        <v>6841.2041939582869</v>
      </c>
      <c r="G1169" s="18">
        <v>30751.143344333057</v>
      </c>
      <c r="H1169" s="18">
        <v>7714.8566556669439</v>
      </c>
      <c r="I1169">
        <v>24120</v>
      </c>
      <c r="J1169" s="18">
        <v>0</v>
      </c>
      <c r="K1169">
        <v>3173</v>
      </c>
      <c r="L1169" s="18">
        <v>0</v>
      </c>
      <c r="M1169" s="7">
        <v>0</v>
      </c>
      <c r="N1169">
        <v>5279</v>
      </c>
      <c r="O1169" s="18">
        <v>0</v>
      </c>
      <c r="P1169">
        <v>0</v>
      </c>
      <c r="Q1169">
        <v>1538</v>
      </c>
      <c r="R1169">
        <v>0</v>
      </c>
      <c r="S1169">
        <v>0</v>
      </c>
      <c r="T1169">
        <v>0</v>
      </c>
      <c r="U1169">
        <v>0</v>
      </c>
    </row>
    <row r="1170" spans="1:21" x14ac:dyDescent="0.25">
      <c r="A1170" s="19">
        <v>42556</v>
      </c>
      <c r="B1170" s="12">
        <v>0.76349696231652686</v>
      </c>
      <c r="C1170" s="18">
        <v>2527.1749452677041</v>
      </c>
      <c r="D1170" s="18">
        <v>782.82505473229594</v>
      </c>
      <c r="E1170" s="18">
        <v>22072.697180570791</v>
      </c>
      <c r="F1170" s="18">
        <v>6837.3028194292092</v>
      </c>
      <c r="G1170" s="18">
        <v>24599.872125838494</v>
      </c>
      <c r="H1170" s="18">
        <v>7620.1278741615051</v>
      </c>
      <c r="I1170">
        <v>21144</v>
      </c>
      <c r="J1170" s="18">
        <v>0</v>
      </c>
      <c r="K1170">
        <v>1076</v>
      </c>
      <c r="L1170" s="18">
        <v>0</v>
      </c>
      <c r="M1170" s="7">
        <v>0</v>
      </c>
      <c r="N1170">
        <v>2428</v>
      </c>
      <c r="O1170" s="18">
        <v>4262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25">
      <c r="A1171" s="19">
        <v>42557</v>
      </c>
      <c r="B1171" s="12">
        <v>0.72334537495471485</v>
      </c>
      <c r="C1171" s="18">
        <v>8465.3109230950286</v>
      </c>
      <c r="D1171" s="18">
        <v>3237.6890769049714</v>
      </c>
      <c r="E1171" s="18">
        <v>15552.648906901324</v>
      </c>
      <c r="F1171" s="18">
        <v>5948.3510930986758</v>
      </c>
      <c r="G1171" s="18">
        <v>24017.959829996355</v>
      </c>
      <c r="H1171" s="18">
        <v>9186.0401700036473</v>
      </c>
      <c r="I1171">
        <v>16094</v>
      </c>
      <c r="J1171" s="18">
        <v>0</v>
      </c>
      <c r="K1171">
        <v>5113</v>
      </c>
      <c r="L1171" s="18">
        <v>0</v>
      </c>
      <c r="M1171" s="7">
        <v>0</v>
      </c>
      <c r="N1171">
        <v>294</v>
      </c>
      <c r="O1171" s="18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25">
      <c r="A1172" s="19">
        <v>42558</v>
      </c>
      <c r="B1172" s="12">
        <v>0.67924095772381932</v>
      </c>
      <c r="C1172" s="18">
        <v>16084.425878900041</v>
      </c>
      <c r="D1172" s="18">
        <v>7595.5741210999586</v>
      </c>
      <c r="E1172" s="18">
        <v>6274.1487264949192</v>
      </c>
      <c r="F1172" s="18">
        <v>2962.8512735050808</v>
      </c>
      <c r="G1172" s="18">
        <v>22358.574605394962</v>
      </c>
      <c r="H1172" s="18">
        <v>10558.425394605039</v>
      </c>
      <c r="I1172">
        <v>0</v>
      </c>
      <c r="J1172" s="18">
        <v>0</v>
      </c>
      <c r="K1172">
        <v>3144</v>
      </c>
      <c r="L1172" s="18">
        <v>0</v>
      </c>
      <c r="M1172" s="7">
        <v>0</v>
      </c>
      <c r="N1172">
        <v>3359</v>
      </c>
      <c r="O1172">
        <v>2177</v>
      </c>
      <c r="P1172">
        <v>0</v>
      </c>
      <c r="Q1172">
        <v>557</v>
      </c>
      <c r="R1172">
        <v>0</v>
      </c>
      <c r="S1172">
        <v>0</v>
      </c>
      <c r="T1172">
        <v>0</v>
      </c>
      <c r="U1172">
        <v>0</v>
      </c>
    </row>
    <row r="1173" spans="1:21" x14ac:dyDescent="0.25">
      <c r="A1173" s="19">
        <v>42559</v>
      </c>
      <c r="B1173" s="12">
        <v>0.6316855267610576</v>
      </c>
      <c r="C1173" s="18">
        <v>16316.437156238118</v>
      </c>
      <c r="D1173" s="18">
        <v>9513.5628437618816</v>
      </c>
      <c r="E1173" s="18">
        <v>239.40881464244083</v>
      </c>
      <c r="F1173" s="18">
        <v>139.59118535755917</v>
      </c>
      <c r="G1173" s="18">
        <v>16555.84597088056</v>
      </c>
      <c r="H1173" s="18">
        <v>9653.1540291194415</v>
      </c>
      <c r="I1173">
        <v>0</v>
      </c>
      <c r="J1173" s="18">
        <v>0</v>
      </c>
      <c r="K1173" s="18">
        <v>0</v>
      </c>
      <c r="L1173" s="18">
        <v>0</v>
      </c>
      <c r="M1173" s="7">
        <v>0</v>
      </c>
      <c r="N1173">
        <v>0</v>
      </c>
      <c r="O1173">
        <v>379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25">
      <c r="A1174" s="19">
        <v>42560</v>
      </c>
      <c r="B1174" s="12">
        <v>0.5814243887774686</v>
      </c>
      <c r="C1174" s="18">
        <v>10249.930549757994</v>
      </c>
      <c r="D1174" s="18">
        <v>7379.0694502420065</v>
      </c>
      <c r="E1174" s="18">
        <v>1086.6821826250889</v>
      </c>
      <c r="F1174" s="18">
        <v>782.3178173749111</v>
      </c>
      <c r="G1174" s="18">
        <v>11336.612732383082</v>
      </c>
      <c r="H1174" s="18">
        <v>8161.3872676169176</v>
      </c>
      <c r="I1174">
        <v>1869</v>
      </c>
      <c r="J1174" s="18">
        <v>0</v>
      </c>
      <c r="K1174" s="18">
        <v>0</v>
      </c>
      <c r="L1174" s="18">
        <v>0</v>
      </c>
      <c r="M1174" s="7">
        <v>0</v>
      </c>
      <c r="N1174">
        <v>0</v>
      </c>
      <c r="O1174" s="18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25">
      <c r="A1175" s="19">
        <v>42561</v>
      </c>
      <c r="B1175" s="12">
        <v>0.52941405136701536</v>
      </c>
      <c r="C1175" s="18">
        <v>3278.131806064559</v>
      </c>
      <c r="D1175" s="18">
        <v>2913.868193935441</v>
      </c>
      <c r="E1175" s="18">
        <v>14418.062274929296</v>
      </c>
      <c r="F1175" s="18">
        <v>12815.937725070702</v>
      </c>
      <c r="G1175" s="18">
        <v>17696.194080993853</v>
      </c>
      <c r="H1175" s="18">
        <v>15729.805919006143</v>
      </c>
      <c r="I1175">
        <v>27234</v>
      </c>
      <c r="J1175" s="18">
        <v>0</v>
      </c>
      <c r="K1175" s="18">
        <v>0</v>
      </c>
      <c r="L1175" s="18">
        <v>0</v>
      </c>
      <c r="M1175" s="7">
        <v>0</v>
      </c>
      <c r="N1175">
        <v>0</v>
      </c>
      <c r="O1175" s="18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25">
      <c r="A1176" s="19">
        <v>42562</v>
      </c>
      <c r="B1176" s="12">
        <v>0.47675702352303462</v>
      </c>
      <c r="C1176" s="18">
        <v>2766.1442504806469</v>
      </c>
      <c r="D1176" s="18">
        <v>3035.8557495193531</v>
      </c>
      <c r="E1176" s="18">
        <v>11343.479860683563</v>
      </c>
      <c r="F1176" s="18">
        <v>12449.520139316437</v>
      </c>
      <c r="G1176" s="18">
        <v>14109.62411116421</v>
      </c>
      <c r="H1176" s="18">
        <v>15485.37588883579</v>
      </c>
      <c r="I1176">
        <v>15303</v>
      </c>
      <c r="J1176" s="18">
        <v>0</v>
      </c>
      <c r="K1176">
        <v>6132</v>
      </c>
      <c r="L1176" s="18">
        <v>0</v>
      </c>
      <c r="M1176" s="7">
        <v>0</v>
      </c>
      <c r="N1176">
        <v>2358</v>
      </c>
      <c r="O1176" s="18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25">
      <c r="A1177" s="19">
        <v>42563</v>
      </c>
      <c r="B1177" s="12">
        <v>0.42461166949558848</v>
      </c>
      <c r="C1177" s="18">
        <v>2110.3199973930746</v>
      </c>
      <c r="D1177" s="18">
        <v>2859.6800026069254</v>
      </c>
      <c r="E1177" s="18">
        <v>12936.219122852599</v>
      </c>
      <c r="F1177" s="18">
        <v>17529.780877147401</v>
      </c>
      <c r="G1177" s="18">
        <v>15046.539120245674</v>
      </c>
      <c r="H1177" s="18">
        <v>20389.460879754326</v>
      </c>
      <c r="I1177">
        <v>12969</v>
      </c>
      <c r="J1177" s="18">
        <v>0</v>
      </c>
      <c r="K1177">
        <v>212</v>
      </c>
      <c r="L1177" s="18">
        <v>0</v>
      </c>
      <c r="M1177" s="7">
        <v>0</v>
      </c>
      <c r="N1177">
        <v>1381</v>
      </c>
      <c r="O1177">
        <v>585</v>
      </c>
      <c r="P1177">
        <v>0</v>
      </c>
      <c r="Q1177">
        <v>0</v>
      </c>
      <c r="R1177">
        <v>0</v>
      </c>
      <c r="S1177">
        <v>15319</v>
      </c>
      <c r="T1177">
        <v>0</v>
      </c>
      <c r="U1177">
        <v>0</v>
      </c>
    </row>
    <row r="1178" spans="1:21" x14ac:dyDescent="0.25">
      <c r="A1178" s="19">
        <v>42564</v>
      </c>
      <c r="B1178" s="12">
        <v>0.37409207613717854</v>
      </c>
      <c r="C1178" s="18">
        <v>662.14297476280603</v>
      </c>
      <c r="D1178" s="18">
        <v>1107.857025237194</v>
      </c>
      <c r="E1178" s="18">
        <v>15081.522049470354</v>
      </c>
      <c r="F1178" s="18">
        <v>25233.477950529646</v>
      </c>
      <c r="G1178" s="18">
        <v>15743.66502423316</v>
      </c>
      <c r="H1178" s="18">
        <v>26341.33497576684</v>
      </c>
      <c r="I1178">
        <v>14174</v>
      </c>
      <c r="J1178" s="18">
        <v>0</v>
      </c>
      <c r="K1178">
        <v>4776</v>
      </c>
      <c r="L1178" s="18">
        <v>0</v>
      </c>
      <c r="M1178" s="7">
        <v>0</v>
      </c>
      <c r="N1178">
        <v>1475</v>
      </c>
      <c r="O1178">
        <v>523</v>
      </c>
      <c r="P1178">
        <v>0</v>
      </c>
      <c r="Q1178">
        <v>0</v>
      </c>
      <c r="R1178">
        <v>8460</v>
      </c>
      <c r="S1178">
        <v>10907</v>
      </c>
      <c r="T1178">
        <v>0</v>
      </c>
      <c r="U1178">
        <v>0</v>
      </c>
    </row>
    <row r="1179" spans="1:21" x14ac:dyDescent="0.25">
      <c r="A1179" s="19">
        <v>42565</v>
      </c>
      <c r="B1179" s="12">
        <v>0.32617585636317803</v>
      </c>
      <c r="C1179" s="18">
        <v>4532.2135241663591</v>
      </c>
      <c r="D1179" s="18">
        <v>9362.78647583364</v>
      </c>
      <c r="E1179" s="18">
        <v>9802.8891871389533</v>
      </c>
      <c r="F1179" s="18">
        <v>20251.110812861047</v>
      </c>
      <c r="G1179" s="18">
        <v>14335.102711305313</v>
      </c>
      <c r="H1179" s="18">
        <v>29613.897288694687</v>
      </c>
      <c r="I1179">
        <v>5238</v>
      </c>
      <c r="J1179" s="18">
        <v>0</v>
      </c>
      <c r="K1179">
        <v>4830</v>
      </c>
      <c r="L1179" s="18">
        <v>0</v>
      </c>
      <c r="M1179" s="7">
        <v>0</v>
      </c>
      <c r="N1179">
        <v>671</v>
      </c>
      <c r="O1179">
        <v>442</v>
      </c>
      <c r="P1179">
        <v>0</v>
      </c>
      <c r="Q1179">
        <v>0</v>
      </c>
      <c r="R1179">
        <v>4801</v>
      </c>
      <c r="S1179">
        <v>14072</v>
      </c>
      <c r="T1179">
        <v>0</v>
      </c>
      <c r="U1179">
        <v>0</v>
      </c>
    </row>
    <row r="1180" spans="1:21" x14ac:dyDescent="0.25">
      <c r="A1180" s="19">
        <v>42566</v>
      </c>
      <c r="B1180" s="12">
        <v>0.28163545002793222</v>
      </c>
      <c r="C1180" s="18">
        <v>5931.5242130382803</v>
      </c>
      <c r="D1180" s="18">
        <v>15129.475786961721</v>
      </c>
      <c r="E1180" s="18">
        <v>8823.6386493751161</v>
      </c>
      <c r="F1180" s="18">
        <v>22506.361350624884</v>
      </c>
      <c r="G1180" s="18">
        <v>14755.162862413395</v>
      </c>
      <c r="H1180" s="18">
        <v>37635.837137586605</v>
      </c>
      <c r="I1180">
        <v>0</v>
      </c>
      <c r="J1180" s="18">
        <v>0</v>
      </c>
      <c r="K1180">
        <v>807</v>
      </c>
      <c r="L1180" s="18">
        <v>0</v>
      </c>
      <c r="M1180" s="7">
        <v>0</v>
      </c>
      <c r="N1180">
        <v>1625</v>
      </c>
      <c r="O1180">
        <v>0</v>
      </c>
      <c r="P1180">
        <v>0</v>
      </c>
      <c r="Q1180">
        <v>0</v>
      </c>
      <c r="R1180">
        <v>3625</v>
      </c>
      <c r="S1180">
        <v>25273</v>
      </c>
      <c r="T1180">
        <v>0</v>
      </c>
      <c r="U1180">
        <v>0</v>
      </c>
    </row>
    <row r="1181" spans="1:21" x14ac:dyDescent="0.25">
      <c r="A1181" s="19">
        <v>42567</v>
      </c>
      <c r="B1181" s="12">
        <v>0.24100182960253524</v>
      </c>
      <c r="C1181" s="18">
        <v>4359.2410938506573</v>
      </c>
      <c r="D1181" s="18">
        <v>13728.758906149342</v>
      </c>
      <c r="E1181" s="18">
        <v>2552.932380979656</v>
      </c>
      <c r="F1181" s="18">
        <v>8040.067619020344</v>
      </c>
      <c r="G1181" s="18">
        <v>6912.1734748303134</v>
      </c>
      <c r="H1181" s="18">
        <v>21768.826525169687</v>
      </c>
      <c r="I1181">
        <v>0</v>
      </c>
      <c r="J1181" s="18">
        <v>0</v>
      </c>
      <c r="K1181" s="18">
        <v>0</v>
      </c>
      <c r="L1181" s="18">
        <v>0</v>
      </c>
      <c r="M1181" s="7">
        <v>0</v>
      </c>
      <c r="N1181">
        <v>0</v>
      </c>
      <c r="O1181" s="18">
        <v>1934</v>
      </c>
      <c r="P1181">
        <v>0</v>
      </c>
      <c r="Q1181">
        <v>0</v>
      </c>
      <c r="R1181">
        <v>8086</v>
      </c>
      <c r="S1181">
        <v>573</v>
      </c>
      <c r="T1181">
        <v>0</v>
      </c>
      <c r="U1181">
        <v>0</v>
      </c>
    </row>
    <row r="1182" spans="1:21" x14ac:dyDescent="0.25">
      <c r="A1182" s="19">
        <v>42568</v>
      </c>
      <c r="B1182" s="12">
        <v>0.20456131344954132</v>
      </c>
      <c r="C1182" s="18">
        <v>1018.3062183518167</v>
      </c>
      <c r="D1182" s="18">
        <v>3959.6937816481832</v>
      </c>
      <c r="E1182" s="18">
        <v>1517.8449457955965</v>
      </c>
      <c r="F1182" s="18">
        <v>5902.1550542044033</v>
      </c>
      <c r="G1182" s="18">
        <v>2536.1511641474131</v>
      </c>
      <c r="H1182" s="18">
        <v>9861.8488358525865</v>
      </c>
      <c r="I1182">
        <v>7420</v>
      </c>
      <c r="J1182" s="18">
        <v>0</v>
      </c>
      <c r="K1182" s="18">
        <v>0</v>
      </c>
      <c r="L1182" s="18">
        <v>0</v>
      </c>
      <c r="M1182" s="7">
        <v>0</v>
      </c>
      <c r="N1182">
        <v>0</v>
      </c>
      <c r="O1182" s="18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25">
      <c r="A1183" s="19">
        <v>42569</v>
      </c>
      <c r="B1183" s="12">
        <v>0.17237936885544936</v>
      </c>
      <c r="C1183" s="18">
        <v>652.6282904867312</v>
      </c>
      <c r="D1183" s="18">
        <v>3133.3717095132688</v>
      </c>
      <c r="E1183" s="18">
        <v>4503.8074838969824</v>
      </c>
      <c r="F1183" s="18">
        <v>21623.492516103019</v>
      </c>
      <c r="G1183" s="18">
        <v>5156.4357743837136</v>
      </c>
      <c r="H1183" s="18">
        <v>24756.864225616286</v>
      </c>
      <c r="I1183">
        <v>15224</v>
      </c>
      <c r="J1183" s="18">
        <v>0</v>
      </c>
      <c r="K1183">
        <v>2239</v>
      </c>
      <c r="L1183" s="18">
        <v>0</v>
      </c>
      <c r="M1183" s="7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8664.3000000000011</v>
      </c>
      <c r="U1183">
        <v>0</v>
      </c>
    </row>
    <row r="1184" spans="1:21" x14ac:dyDescent="0.25">
      <c r="A1184" s="19">
        <v>42570</v>
      </c>
      <c r="B1184" s="12">
        <v>0.14434161840350679</v>
      </c>
      <c r="C1184" s="18">
        <v>1578.3755972423467</v>
      </c>
      <c r="D1184" s="18">
        <v>9356.624402757654</v>
      </c>
      <c r="E1184" s="18">
        <v>5443.8008356027367</v>
      </c>
      <c r="F1184" s="18">
        <v>32270.899164397259</v>
      </c>
      <c r="G1184" s="18">
        <v>7022.1764328450836</v>
      </c>
      <c r="H1184" s="18">
        <v>41627.523567154916</v>
      </c>
      <c r="I1184">
        <v>11587</v>
      </c>
      <c r="J1184" s="18">
        <v>0</v>
      </c>
      <c r="K1184">
        <v>3617</v>
      </c>
      <c r="L1184" s="18">
        <v>0</v>
      </c>
      <c r="M1184" s="7">
        <v>0</v>
      </c>
      <c r="N1184">
        <v>3533</v>
      </c>
      <c r="O1184">
        <v>1876</v>
      </c>
      <c r="P1184">
        <v>0</v>
      </c>
      <c r="Q1184">
        <v>0</v>
      </c>
      <c r="R1184">
        <v>0</v>
      </c>
      <c r="S1184">
        <v>13112</v>
      </c>
      <c r="T1184">
        <v>3989.7000000000003</v>
      </c>
      <c r="U1184">
        <v>0</v>
      </c>
    </row>
    <row r="1185" spans="1:21" x14ac:dyDescent="0.25">
      <c r="A1185" s="19">
        <v>42571</v>
      </c>
      <c r="B1185" s="12">
        <v>0.12020190791722751</v>
      </c>
      <c r="C1185" s="18">
        <v>2159.7878814567439</v>
      </c>
      <c r="D1185" s="18">
        <v>15808.212118543255</v>
      </c>
      <c r="E1185" s="18">
        <v>6426.3546029787349</v>
      </c>
      <c r="F1185" s="18">
        <v>47036.645397021268</v>
      </c>
      <c r="G1185" s="18">
        <v>8586.1424844354788</v>
      </c>
      <c r="H1185" s="18">
        <v>62844.857515564523</v>
      </c>
      <c r="I1185">
        <v>0</v>
      </c>
      <c r="J1185" s="18">
        <v>0</v>
      </c>
      <c r="K1185">
        <v>2905</v>
      </c>
      <c r="L1185" s="18">
        <v>0</v>
      </c>
      <c r="M1185" s="7">
        <v>0</v>
      </c>
      <c r="N1185">
        <v>1699</v>
      </c>
      <c r="O1185">
        <v>0</v>
      </c>
      <c r="P1185">
        <v>0</v>
      </c>
      <c r="Q1185">
        <v>0</v>
      </c>
      <c r="R1185">
        <v>12428</v>
      </c>
      <c r="S1185">
        <v>36431</v>
      </c>
      <c r="T1185">
        <v>0</v>
      </c>
      <c r="U1185">
        <v>0</v>
      </c>
    </row>
    <row r="1186" spans="1:21" x14ac:dyDescent="0.25">
      <c r="A1186" s="19">
        <v>42572</v>
      </c>
      <c r="B1186" s="12">
        <v>9.9629259446664897E-2</v>
      </c>
      <c r="C1186" s="18">
        <v>2368.0878677877781</v>
      </c>
      <c r="D1186" s="18">
        <v>21400.912132212223</v>
      </c>
      <c r="E1186" s="18">
        <v>2466.2426141946321</v>
      </c>
      <c r="F1186" s="18">
        <v>22287.95738580537</v>
      </c>
      <c r="G1186" s="18">
        <v>4834.3304819824098</v>
      </c>
      <c r="H1186" s="18">
        <v>43688.869518017593</v>
      </c>
      <c r="I1186">
        <v>0</v>
      </c>
      <c r="J1186" s="18">
        <v>0</v>
      </c>
      <c r="K1186" s="18">
        <v>0</v>
      </c>
      <c r="L1186" s="18">
        <v>0</v>
      </c>
      <c r="M1186" s="7">
        <v>0</v>
      </c>
      <c r="N1186">
        <v>0</v>
      </c>
      <c r="O1186" s="18">
        <v>763</v>
      </c>
      <c r="P1186">
        <v>0</v>
      </c>
      <c r="Q1186">
        <v>0</v>
      </c>
      <c r="R1186">
        <v>2608</v>
      </c>
      <c r="S1186">
        <v>20557</v>
      </c>
      <c r="T1186">
        <v>826.2</v>
      </c>
      <c r="U1186">
        <v>0</v>
      </c>
    </row>
    <row r="1187" spans="1:21" x14ac:dyDescent="0.25">
      <c r="A1187" s="19">
        <v>42573</v>
      </c>
      <c r="B1187" s="12">
        <v>8.2248470334671975E-2</v>
      </c>
      <c r="C1187" s="18">
        <v>977.68756686824577</v>
      </c>
      <c r="D1187" s="18">
        <v>10909.312433131754</v>
      </c>
      <c r="E1187" s="18">
        <v>194.27088693049521</v>
      </c>
      <c r="F1187" s="18">
        <v>2167.7291130695048</v>
      </c>
      <c r="G1187" s="18">
        <v>1171.9584537987409</v>
      </c>
      <c r="H1187" s="18">
        <v>13077.041546201259</v>
      </c>
      <c r="I1187">
        <v>0</v>
      </c>
      <c r="J1187" s="18">
        <v>0</v>
      </c>
      <c r="K1187" s="18">
        <v>0</v>
      </c>
      <c r="L1187" s="18">
        <v>0</v>
      </c>
      <c r="M1187" s="7">
        <v>0</v>
      </c>
      <c r="N1187">
        <v>0</v>
      </c>
      <c r="O1187" s="18">
        <v>0</v>
      </c>
      <c r="P1187">
        <v>0</v>
      </c>
      <c r="Q1187">
        <v>0</v>
      </c>
      <c r="R1187">
        <v>2362</v>
      </c>
      <c r="S1187">
        <v>0</v>
      </c>
      <c r="T1187">
        <v>0</v>
      </c>
      <c r="U1187">
        <v>0</v>
      </c>
    </row>
    <row r="1188" spans="1:21" x14ac:dyDescent="0.25">
      <c r="A1188" s="19">
        <v>42574</v>
      </c>
      <c r="B1188" s="12">
        <v>6.7671943578349047E-2</v>
      </c>
      <c r="C1188" s="18">
        <v>371.04526664008785</v>
      </c>
      <c r="D1188" s="18">
        <v>5111.9547333599121</v>
      </c>
      <c r="E1188" s="18">
        <v>1221.9793539716802</v>
      </c>
      <c r="F1188" s="18">
        <v>16835.42064602832</v>
      </c>
      <c r="G1188" s="18">
        <v>1593.0246206117681</v>
      </c>
      <c r="H1188" s="18">
        <v>21947.375379388232</v>
      </c>
      <c r="I1188">
        <v>16747</v>
      </c>
      <c r="J1188" s="18">
        <v>0</v>
      </c>
      <c r="K1188" s="18">
        <v>0</v>
      </c>
      <c r="L1188" s="18">
        <v>0</v>
      </c>
      <c r="M1188" s="7">
        <v>0</v>
      </c>
      <c r="N1188">
        <v>0</v>
      </c>
      <c r="O1188" s="18">
        <v>0</v>
      </c>
      <c r="P1188">
        <v>0</v>
      </c>
      <c r="Q1188">
        <v>0</v>
      </c>
      <c r="R1188">
        <v>0</v>
      </c>
      <c r="S1188">
        <v>0</v>
      </c>
      <c r="T1188">
        <v>1310.4000000000001</v>
      </c>
      <c r="U1188">
        <v>0</v>
      </c>
    </row>
    <row r="1189" spans="1:21" x14ac:dyDescent="0.25">
      <c r="A1189" s="19">
        <v>42575</v>
      </c>
      <c r="B1189" s="12">
        <v>5.5522461781920218E-2</v>
      </c>
      <c r="C1189" s="18">
        <v>211.37401200377028</v>
      </c>
      <c r="D1189" s="18">
        <v>3595.6259879962299</v>
      </c>
      <c r="E1189" s="18">
        <v>1704.6839351055837</v>
      </c>
      <c r="F1189" s="18">
        <v>28997.916064894416</v>
      </c>
      <c r="G1189" s="18">
        <v>1916.057947109354</v>
      </c>
      <c r="H1189" s="18">
        <v>32593.542052890647</v>
      </c>
      <c r="I1189">
        <v>13939</v>
      </c>
      <c r="J1189" s="18">
        <v>0</v>
      </c>
      <c r="K1189">
        <v>7598</v>
      </c>
      <c r="L1189" s="18">
        <v>0</v>
      </c>
      <c r="M1189" s="7">
        <v>0</v>
      </c>
      <c r="N1189">
        <v>0</v>
      </c>
      <c r="O1189" s="18">
        <v>0</v>
      </c>
      <c r="P1189">
        <v>0</v>
      </c>
      <c r="Q1189">
        <v>0</v>
      </c>
      <c r="R1189">
        <v>0</v>
      </c>
      <c r="S1189">
        <v>0</v>
      </c>
      <c r="T1189">
        <v>9165.6</v>
      </c>
      <c r="U1189">
        <v>0</v>
      </c>
    </row>
    <row r="1190" spans="1:21" x14ac:dyDescent="0.25">
      <c r="A1190" s="19">
        <v>42576</v>
      </c>
      <c r="B1190" s="12">
        <v>4.5447908026148398E-2</v>
      </c>
      <c r="C1190" s="18">
        <v>165.33948939912787</v>
      </c>
      <c r="D1190" s="18">
        <v>3472.6605106008719</v>
      </c>
      <c r="E1190" s="18">
        <v>1237.8646709082038</v>
      </c>
      <c r="F1190" s="18">
        <v>25999.135329091798</v>
      </c>
      <c r="G1190" s="18">
        <v>1403.2041603073317</v>
      </c>
      <c r="H1190" s="18">
        <v>29471.79583969267</v>
      </c>
      <c r="I1190">
        <v>13222</v>
      </c>
      <c r="J1190" s="18">
        <v>0</v>
      </c>
      <c r="K1190">
        <v>1189</v>
      </c>
      <c r="L1190" s="18">
        <v>0</v>
      </c>
      <c r="M1190" s="7">
        <v>0</v>
      </c>
      <c r="N1190">
        <v>0</v>
      </c>
      <c r="O1190" s="18">
        <v>2497</v>
      </c>
      <c r="P1190">
        <v>0</v>
      </c>
      <c r="Q1190">
        <v>0</v>
      </c>
      <c r="R1190">
        <v>0</v>
      </c>
      <c r="S1190">
        <v>10329</v>
      </c>
      <c r="T1190">
        <v>0</v>
      </c>
      <c r="U1190">
        <v>0</v>
      </c>
    </row>
    <row r="1191" spans="1:21" x14ac:dyDescent="0.25">
      <c r="A1191" s="19">
        <v>42577</v>
      </c>
      <c r="B1191" s="12">
        <v>3.712951873421555E-2</v>
      </c>
      <c r="C1191" s="18">
        <v>40.025621195484362</v>
      </c>
      <c r="D1191" s="18">
        <v>1037.9743788045157</v>
      </c>
      <c r="E1191" s="18">
        <v>1816.8550272694961</v>
      </c>
      <c r="F1191" s="18">
        <v>47116.044972730502</v>
      </c>
      <c r="G1191" s="18">
        <v>1856.8806484649804</v>
      </c>
      <c r="H1191" s="18">
        <v>48154.019351535018</v>
      </c>
      <c r="I1191">
        <v>9926</v>
      </c>
      <c r="J1191" s="18">
        <v>0</v>
      </c>
      <c r="K1191">
        <v>1626</v>
      </c>
      <c r="L1191" s="18">
        <v>0</v>
      </c>
      <c r="M1191" s="7">
        <v>0</v>
      </c>
      <c r="N1191">
        <v>1727</v>
      </c>
      <c r="O1191" s="18">
        <v>0</v>
      </c>
      <c r="P1191">
        <v>0</v>
      </c>
      <c r="Q1191">
        <v>0</v>
      </c>
      <c r="R1191">
        <v>10519</v>
      </c>
      <c r="S1191">
        <v>321</v>
      </c>
      <c r="T1191">
        <v>24813.9</v>
      </c>
      <c r="U1191">
        <v>0</v>
      </c>
    </row>
    <row r="1192" spans="1:21" x14ac:dyDescent="0.25">
      <c r="A1192" s="19">
        <v>42578</v>
      </c>
      <c r="B1192" s="12">
        <v>3.0285349369278292E-2</v>
      </c>
      <c r="C1192" s="18">
        <v>109.66325006615669</v>
      </c>
      <c r="D1192" s="18">
        <v>3511.3367499338433</v>
      </c>
      <c r="E1192" s="18">
        <v>2414.4419363019101</v>
      </c>
      <c r="F1192" s="18">
        <v>77308.658063698094</v>
      </c>
      <c r="G1192" s="18">
        <v>2524.1051863680668</v>
      </c>
      <c r="H1192" s="18">
        <v>80819.994813631944</v>
      </c>
      <c r="I1192">
        <v>5431</v>
      </c>
      <c r="J1192" s="18">
        <v>0</v>
      </c>
      <c r="K1192">
        <v>966</v>
      </c>
      <c r="L1192" s="18">
        <v>0</v>
      </c>
      <c r="M1192" s="7">
        <v>0</v>
      </c>
      <c r="N1192">
        <v>2356</v>
      </c>
      <c r="O1192" s="18">
        <v>857</v>
      </c>
      <c r="P1192">
        <v>0</v>
      </c>
      <c r="Q1192">
        <v>0</v>
      </c>
      <c r="R1192">
        <v>5991</v>
      </c>
      <c r="S1192">
        <v>3499</v>
      </c>
      <c r="T1192">
        <v>60623.1</v>
      </c>
      <c r="U1192">
        <v>0</v>
      </c>
    </row>
    <row r="1193" spans="1:21" x14ac:dyDescent="0.25">
      <c r="A1193" s="19">
        <v>42579</v>
      </c>
      <c r="B1193" s="12">
        <v>2.4670456967908816E-2</v>
      </c>
      <c r="C1193" s="18">
        <v>142.44721853270551</v>
      </c>
      <c r="D1193" s="18">
        <v>5631.5527814672942</v>
      </c>
      <c r="E1193" s="18">
        <v>2555.3634656902987</v>
      </c>
      <c r="F1193" s="18">
        <v>101024.53653430971</v>
      </c>
      <c r="G1193" s="18">
        <v>2697.810684223004</v>
      </c>
      <c r="H1193" s="18">
        <v>106656.089315777</v>
      </c>
      <c r="I1193">
        <v>0</v>
      </c>
      <c r="J1193" s="18">
        <v>0</v>
      </c>
      <c r="K1193">
        <v>747</v>
      </c>
      <c r="L1193" s="18">
        <v>550</v>
      </c>
      <c r="M1193" s="7">
        <v>0</v>
      </c>
      <c r="N1193">
        <v>3547</v>
      </c>
      <c r="O1193">
        <v>2629</v>
      </c>
      <c r="P1193">
        <v>0</v>
      </c>
      <c r="Q1193">
        <v>0</v>
      </c>
      <c r="R1193">
        <v>9638</v>
      </c>
      <c r="S1193">
        <v>9367</v>
      </c>
      <c r="T1193">
        <v>50190.3</v>
      </c>
      <c r="U1193">
        <v>26889.600000000002</v>
      </c>
    </row>
    <row r="1194" spans="1:21" x14ac:dyDescent="0.25">
      <c r="A1194" s="19">
        <v>42580</v>
      </c>
      <c r="B1194" s="12">
        <v>2.0075012770720879E-2</v>
      </c>
      <c r="C1194" s="18">
        <v>129.10240712850597</v>
      </c>
      <c r="D1194" s="18">
        <v>6301.8975928714945</v>
      </c>
      <c r="E1194" s="18">
        <v>697.85963894346162</v>
      </c>
      <c r="F1194" s="18">
        <v>34064.740361056538</v>
      </c>
      <c r="G1194" s="18">
        <v>826.96204607196762</v>
      </c>
      <c r="H1194" s="18">
        <v>40366.637953928031</v>
      </c>
      <c r="I1194">
        <v>0</v>
      </c>
      <c r="J1194" s="18">
        <v>0</v>
      </c>
      <c r="K1194" s="18">
        <v>0</v>
      </c>
      <c r="L1194" s="18">
        <v>0</v>
      </c>
      <c r="M1194" s="7">
        <v>0</v>
      </c>
      <c r="N1194">
        <v>0</v>
      </c>
      <c r="O1194">
        <v>3416</v>
      </c>
      <c r="P1194">
        <v>0</v>
      </c>
      <c r="Q1194">
        <v>0</v>
      </c>
      <c r="R1194">
        <v>4319</v>
      </c>
      <c r="S1194">
        <v>24698</v>
      </c>
      <c r="T1194">
        <v>0</v>
      </c>
      <c r="U1194">
        <v>2329.6</v>
      </c>
    </row>
    <row r="1195" spans="1:21" x14ac:dyDescent="0.25">
      <c r="A1195" s="19">
        <v>42581</v>
      </c>
      <c r="B1195" s="12">
        <v>1.632125201273682E-2</v>
      </c>
      <c r="C1195" s="18">
        <v>113.54695025261006</v>
      </c>
      <c r="D1195" s="18">
        <v>6843.4530497473897</v>
      </c>
      <c r="E1195" s="18">
        <v>128.70939337244255</v>
      </c>
      <c r="F1195" s="18">
        <v>7757.2906066275573</v>
      </c>
      <c r="G1195" s="18">
        <v>242.25634362505261</v>
      </c>
      <c r="H1195" s="18">
        <v>14600.743656374947</v>
      </c>
      <c r="I1195">
        <v>0</v>
      </c>
      <c r="J1195" s="18">
        <v>0</v>
      </c>
      <c r="K1195" s="18">
        <v>0</v>
      </c>
      <c r="L1195" s="18">
        <v>0</v>
      </c>
      <c r="M1195" s="7">
        <v>0</v>
      </c>
      <c r="N1195">
        <v>0</v>
      </c>
      <c r="O1195" s="18">
        <v>0</v>
      </c>
      <c r="P1195">
        <v>0</v>
      </c>
      <c r="Q1195">
        <v>0</v>
      </c>
      <c r="R1195">
        <v>7886</v>
      </c>
      <c r="S1195">
        <v>0</v>
      </c>
      <c r="T1195">
        <v>0</v>
      </c>
      <c r="U1195">
        <v>0</v>
      </c>
    </row>
    <row r="1196" spans="1:21" x14ac:dyDescent="0.25">
      <c r="A1196" s="19">
        <v>42582</v>
      </c>
      <c r="B1196" s="12">
        <v>1.3259896824286521E-2</v>
      </c>
      <c r="C1196" s="18">
        <v>145.56714733701742</v>
      </c>
      <c r="D1196" s="18">
        <v>10832.432852662983</v>
      </c>
      <c r="E1196" s="18">
        <v>0</v>
      </c>
      <c r="F1196" s="18">
        <v>0</v>
      </c>
      <c r="G1196" s="18">
        <v>145.56714733701742</v>
      </c>
      <c r="H1196" s="18">
        <v>10832.432852662983</v>
      </c>
      <c r="I1196">
        <v>0</v>
      </c>
      <c r="J1196" s="18">
        <v>0</v>
      </c>
      <c r="K1196" s="18">
        <v>0</v>
      </c>
      <c r="L1196" s="18">
        <v>0</v>
      </c>
      <c r="M1196" s="7">
        <v>0</v>
      </c>
      <c r="N1196">
        <v>0</v>
      </c>
      <c r="O1196" s="18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25">
      <c r="A1197" s="19">
        <v>42583</v>
      </c>
      <c r="B1197" s="12">
        <v>0</v>
      </c>
      <c r="C1197" s="18">
        <v>0</v>
      </c>
      <c r="D1197" s="18">
        <v>16921</v>
      </c>
      <c r="E1197" s="18">
        <v>0</v>
      </c>
      <c r="F1197" s="18">
        <v>988</v>
      </c>
      <c r="G1197" s="18">
        <v>0</v>
      </c>
      <c r="H1197" s="18">
        <v>17909</v>
      </c>
      <c r="I1197">
        <v>988</v>
      </c>
      <c r="J1197" s="18">
        <v>0</v>
      </c>
      <c r="K1197" s="18">
        <v>0</v>
      </c>
      <c r="L1197" s="18">
        <v>0</v>
      </c>
      <c r="M1197" s="7">
        <v>0</v>
      </c>
      <c r="N1197">
        <v>0</v>
      </c>
      <c r="O1197" s="18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25">
      <c r="A1198" s="19">
        <v>42584</v>
      </c>
      <c r="B1198" s="12">
        <v>0</v>
      </c>
      <c r="C1198" s="18">
        <v>0</v>
      </c>
      <c r="D1198" s="18">
        <v>15117</v>
      </c>
      <c r="E1198" s="18">
        <v>0</v>
      </c>
      <c r="F1198" s="18">
        <v>0</v>
      </c>
      <c r="G1198" s="18">
        <v>0</v>
      </c>
      <c r="H1198" s="18">
        <v>15117</v>
      </c>
      <c r="I1198">
        <v>0</v>
      </c>
      <c r="J1198" s="18">
        <v>0</v>
      </c>
      <c r="K1198" s="18">
        <v>0</v>
      </c>
      <c r="L1198" s="18">
        <v>0</v>
      </c>
      <c r="M1198" s="7">
        <v>0</v>
      </c>
      <c r="N1198">
        <v>0</v>
      </c>
      <c r="O1198" s="1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25">
      <c r="A1199" s="19">
        <v>42585</v>
      </c>
      <c r="B1199" s="12">
        <v>0</v>
      </c>
      <c r="C1199" s="18">
        <v>0</v>
      </c>
      <c r="D1199" s="18">
        <v>7930</v>
      </c>
      <c r="E1199" s="18">
        <v>0</v>
      </c>
      <c r="F1199" s="18">
        <v>0</v>
      </c>
      <c r="G1199" s="18">
        <v>0</v>
      </c>
      <c r="H1199" s="18">
        <v>7930</v>
      </c>
      <c r="I1199">
        <v>0</v>
      </c>
      <c r="J1199" s="18">
        <v>0</v>
      </c>
      <c r="K1199" s="18">
        <v>0</v>
      </c>
      <c r="L1199" s="18">
        <v>0</v>
      </c>
      <c r="M1199" s="7">
        <v>0</v>
      </c>
      <c r="N1199">
        <v>0</v>
      </c>
      <c r="O1199" s="18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25">
      <c r="A1200" s="19">
        <v>42586</v>
      </c>
      <c r="B1200" s="12">
        <v>0</v>
      </c>
      <c r="C1200" s="18">
        <v>0</v>
      </c>
      <c r="D1200" s="18">
        <v>4301</v>
      </c>
      <c r="E1200" s="18">
        <v>0</v>
      </c>
      <c r="F1200" s="18">
        <v>9291</v>
      </c>
      <c r="G1200" s="18">
        <v>0</v>
      </c>
      <c r="H1200" s="18">
        <v>13592</v>
      </c>
      <c r="I1200">
        <v>9291</v>
      </c>
      <c r="J1200" s="18">
        <v>0</v>
      </c>
      <c r="K1200" s="18">
        <v>0</v>
      </c>
      <c r="L1200" s="18">
        <v>0</v>
      </c>
      <c r="M1200" s="7">
        <v>0</v>
      </c>
      <c r="N1200">
        <v>0</v>
      </c>
      <c r="O1200" s="18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25">
      <c r="A1201" s="19">
        <v>42587</v>
      </c>
      <c r="B1201" s="12">
        <v>0</v>
      </c>
      <c r="C1201" s="18">
        <v>0</v>
      </c>
      <c r="D1201" s="18">
        <v>2424</v>
      </c>
      <c r="E1201" s="18">
        <v>0</v>
      </c>
      <c r="F1201" s="18">
        <v>20334</v>
      </c>
      <c r="G1201" s="18">
        <v>0</v>
      </c>
      <c r="H1201" s="18">
        <v>22758</v>
      </c>
      <c r="I1201" s="18">
        <v>8356</v>
      </c>
      <c r="J1201" s="18">
        <v>0</v>
      </c>
      <c r="K1201">
        <v>8793</v>
      </c>
      <c r="L1201">
        <v>82</v>
      </c>
      <c r="M1201" s="18">
        <v>154</v>
      </c>
      <c r="N1201">
        <v>2949</v>
      </c>
      <c r="O1201" s="18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25">
      <c r="A1202" s="19">
        <v>42588</v>
      </c>
      <c r="B1202" s="12">
        <v>0</v>
      </c>
      <c r="C1202" s="18">
        <v>0</v>
      </c>
      <c r="D1202" s="18">
        <v>2479</v>
      </c>
      <c r="E1202" s="18">
        <v>0</v>
      </c>
      <c r="F1202" s="18">
        <v>11554</v>
      </c>
      <c r="G1202" s="18">
        <v>0</v>
      </c>
      <c r="H1202" s="18">
        <v>14033</v>
      </c>
      <c r="I1202" s="18">
        <v>4953</v>
      </c>
      <c r="J1202" s="18">
        <v>0</v>
      </c>
      <c r="K1202">
        <v>2336</v>
      </c>
      <c r="L1202">
        <v>194</v>
      </c>
      <c r="M1202" s="18">
        <v>0</v>
      </c>
      <c r="N1202">
        <v>1641</v>
      </c>
      <c r="O1202">
        <v>2037</v>
      </c>
      <c r="P1202">
        <v>0</v>
      </c>
      <c r="Q1202">
        <v>0</v>
      </c>
      <c r="R1202">
        <v>0</v>
      </c>
      <c r="S1202">
        <v>351</v>
      </c>
      <c r="T1202">
        <v>0</v>
      </c>
      <c r="U1202">
        <v>0</v>
      </c>
    </row>
    <row r="1203" spans="1:21" x14ac:dyDescent="0.25">
      <c r="A1203" s="19">
        <v>42589</v>
      </c>
      <c r="B1203" s="12">
        <v>0</v>
      </c>
      <c r="C1203" s="18">
        <v>0</v>
      </c>
      <c r="D1203" s="18">
        <v>2184</v>
      </c>
      <c r="E1203" s="18">
        <v>0</v>
      </c>
      <c r="F1203" s="18">
        <v>11384</v>
      </c>
      <c r="G1203" s="18">
        <v>0</v>
      </c>
      <c r="H1203" s="18">
        <v>13568</v>
      </c>
      <c r="I1203" s="18">
        <v>3963</v>
      </c>
      <c r="J1203" s="18">
        <v>120</v>
      </c>
      <c r="K1203">
        <v>5773</v>
      </c>
      <c r="L1203">
        <v>44</v>
      </c>
      <c r="M1203" s="18">
        <v>0</v>
      </c>
      <c r="N1203">
        <v>617</v>
      </c>
      <c r="O1203">
        <v>668</v>
      </c>
      <c r="P1203">
        <v>0</v>
      </c>
      <c r="Q1203">
        <v>0</v>
      </c>
      <c r="R1203">
        <v>0</v>
      </c>
      <c r="S1203">
        <v>199</v>
      </c>
      <c r="T1203">
        <v>0</v>
      </c>
      <c r="U1203">
        <v>0</v>
      </c>
    </row>
    <row r="1204" spans="1:21" x14ac:dyDescent="0.25">
      <c r="A1204" s="19">
        <v>42590</v>
      </c>
      <c r="B1204" s="12">
        <v>0</v>
      </c>
      <c r="C1204" s="18">
        <v>0</v>
      </c>
      <c r="D1204" s="18">
        <v>1914</v>
      </c>
      <c r="E1204" s="18">
        <v>0</v>
      </c>
      <c r="F1204" s="18">
        <v>6243</v>
      </c>
      <c r="G1204" s="18">
        <v>0</v>
      </c>
      <c r="H1204" s="18">
        <v>8157</v>
      </c>
      <c r="I1204" s="18">
        <v>3852</v>
      </c>
      <c r="J1204" s="18">
        <v>0</v>
      </c>
      <c r="K1204">
        <v>2125</v>
      </c>
      <c r="L1204" s="18">
        <v>0</v>
      </c>
      <c r="M1204" s="18">
        <v>0</v>
      </c>
      <c r="N1204">
        <v>0</v>
      </c>
      <c r="O1204">
        <v>266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 s="19">
        <v>42591</v>
      </c>
      <c r="B1205" s="12">
        <v>0</v>
      </c>
      <c r="C1205" s="18">
        <v>0</v>
      </c>
      <c r="D1205" s="18">
        <v>1419</v>
      </c>
      <c r="E1205" s="18">
        <v>0</v>
      </c>
      <c r="F1205" s="18">
        <v>11481</v>
      </c>
      <c r="G1205" s="18">
        <v>0</v>
      </c>
      <c r="H1205" s="18">
        <v>12900</v>
      </c>
      <c r="I1205" s="18">
        <v>3448</v>
      </c>
      <c r="J1205" s="18">
        <v>326</v>
      </c>
      <c r="K1205">
        <v>5885</v>
      </c>
      <c r="L1205">
        <v>639</v>
      </c>
      <c r="M1205" s="18">
        <v>0</v>
      </c>
      <c r="N1205">
        <v>393</v>
      </c>
      <c r="O1205">
        <v>372</v>
      </c>
      <c r="P1205">
        <v>0</v>
      </c>
      <c r="Q1205">
        <v>0</v>
      </c>
      <c r="R1205">
        <v>0</v>
      </c>
      <c r="S1205">
        <v>418</v>
      </c>
      <c r="T1205">
        <v>0</v>
      </c>
      <c r="U1205">
        <v>0</v>
      </c>
    </row>
    <row r="1206" spans="1:21" x14ac:dyDescent="0.25">
      <c r="A1206" s="19">
        <v>42592</v>
      </c>
      <c r="B1206" s="12">
        <v>0</v>
      </c>
      <c r="C1206" s="18">
        <v>0</v>
      </c>
      <c r="D1206" s="18">
        <v>1657</v>
      </c>
      <c r="E1206" s="18">
        <v>0</v>
      </c>
      <c r="F1206" s="18">
        <v>9942</v>
      </c>
      <c r="G1206" s="18">
        <v>0</v>
      </c>
      <c r="H1206" s="18">
        <v>11599</v>
      </c>
      <c r="I1206" s="18">
        <v>4755</v>
      </c>
      <c r="J1206" s="18">
        <v>0</v>
      </c>
      <c r="K1206">
        <v>4368</v>
      </c>
      <c r="L1206">
        <v>163</v>
      </c>
      <c r="M1206" s="18">
        <v>0</v>
      </c>
      <c r="N1206">
        <v>356</v>
      </c>
      <c r="O1206">
        <v>171</v>
      </c>
      <c r="P1206">
        <v>0</v>
      </c>
      <c r="Q1206">
        <v>0</v>
      </c>
      <c r="R1206">
        <v>0</v>
      </c>
      <c r="S1206">
        <v>129</v>
      </c>
      <c r="T1206">
        <v>0</v>
      </c>
      <c r="U1206">
        <v>0</v>
      </c>
    </row>
    <row r="1207" spans="1:21" x14ac:dyDescent="0.25">
      <c r="A1207" s="19">
        <v>42593</v>
      </c>
      <c r="B1207" s="12">
        <v>0</v>
      </c>
      <c r="C1207" s="18">
        <v>0</v>
      </c>
      <c r="D1207" s="18">
        <v>1969</v>
      </c>
      <c r="E1207" s="18">
        <v>0</v>
      </c>
      <c r="F1207" s="18">
        <v>8053</v>
      </c>
      <c r="G1207" s="18">
        <v>0</v>
      </c>
      <c r="H1207" s="18">
        <v>10022</v>
      </c>
      <c r="I1207" s="18">
        <v>3544</v>
      </c>
      <c r="J1207" s="18">
        <v>0</v>
      </c>
      <c r="K1207">
        <v>2527</v>
      </c>
      <c r="L1207">
        <v>247</v>
      </c>
      <c r="M1207" s="18">
        <v>0</v>
      </c>
      <c r="N1207">
        <v>1387</v>
      </c>
      <c r="O1207">
        <v>325</v>
      </c>
      <c r="P1207">
        <v>0</v>
      </c>
      <c r="Q1207">
        <v>0</v>
      </c>
      <c r="R1207">
        <v>0</v>
      </c>
      <c r="S1207">
        <v>23</v>
      </c>
      <c r="T1207">
        <v>0</v>
      </c>
      <c r="U1207">
        <v>0</v>
      </c>
    </row>
    <row r="1208" spans="1:21" x14ac:dyDescent="0.25">
      <c r="A1208" s="19">
        <v>42594</v>
      </c>
      <c r="B1208" s="12">
        <v>0</v>
      </c>
      <c r="C1208" s="18">
        <v>0</v>
      </c>
      <c r="D1208" s="18">
        <v>1913</v>
      </c>
      <c r="E1208" s="18">
        <v>0</v>
      </c>
      <c r="F1208" s="18">
        <v>8813</v>
      </c>
      <c r="G1208" s="18">
        <v>0</v>
      </c>
      <c r="H1208" s="18">
        <v>10726</v>
      </c>
      <c r="I1208" s="18">
        <v>3974</v>
      </c>
      <c r="J1208" s="18">
        <v>0</v>
      </c>
      <c r="K1208">
        <v>4287</v>
      </c>
      <c r="L1208">
        <v>107</v>
      </c>
      <c r="M1208" s="18">
        <v>0</v>
      </c>
      <c r="N1208">
        <v>0</v>
      </c>
      <c r="O1208">
        <v>333</v>
      </c>
      <c r="P1208">
        <v>0</v>
      </c>
      <c r="Q1208">
        <v>0</v>
      </c>
      <c r="R1208">
        <v>0</v>
      </c>
      <c r="S1208">
        <v>112</v>
      </c>
      <c r="T1208">
        <v>0</v>
      </c>
      <c r="U1208">
        <v>0</v>
      </c>
    </row>
    <row r="1209" spans="1:21" x14ac:dyDescent="0.25">
      <c r="A1209" s="19">
        <v>42595</v>
      </c>
      <c r="B1209" s="12">
        <v>0</v>
      </c>
      <c r="C1209" s="18">
        <v>0</v>
      </c>
      <c r="D1209" s="18">
        <v>1917</v>
      </c>
      <c r="E1209" s="18">
        <v>0</v>
      </c>
      <c r="F1209" s="18">
        <v>9257</v>
      </c>
      <c r="G1209" s="18">
        <v>0</v>
      </c>
      <c r="H1209" s="18">
        <v>11174</v>
      </c>
      <c r="I1209" s="18">
        <v>3193</v>
      </c>
      <c r="J1209" s="18">
        <v>0</v>
      </c>
      <c r="K1209">
        <v>2800</v>
      </c>
      <c r="L1209">
        <v>324</v>
      </c>
      <c r="M1209" s="18">
        <v>221</v>
      </c>
      <c r="N1209">
        <v>402</v>
      </c>
      <c r="O1209">
        <v>2230</v>
      </c>
      <c r="P1209">
        <v>0</v>
      </c>
      <c r="Q1209">
        <v>0</v>
      </c>
      <c r="R1209">
        <v>0</v>
      </c>
      <c r="S1209">
        <v>57</v>
      </c>
      <c r="T1209">
        <v>0</v>
      </c>
      <c r="U1209">
        <v>0</v>
      </c>
    </row>
    <row r="1210" spans="1:21" x14ac:dyDescent="0.25">
      <c r="A1210" s="19">
        <v>42596</v>
      </c>
      <c r="B1210" s="12">
        <v>0</v>
      </c>
      <c r="C1210" s="18">
        <v>0</v>
      </c>
      <c r="D1210" s="18">
        <v>2978</v>
      </c>
      <c r="E1210" s="18">
        <v>0</v>
      </c>
      <c r="F1210" s="18">
        <v>3767</v>
      </c>
      <c r="G1210" s="18">
        <v>0</v>
      </c>
      <c r="H1210" s="18">
        <v>6745</v>
      </c>
      <c r="I1210" s="18">
        <v>0</v>
      </c>
      <c r="J1210" s="18">
        <v>0</v>
      </c>
      <c r="K1210">
        <v>2273</v>
      </c>
      <c r="L1210" s="18">
        <v>0</v>
      </c>
      <c r="M1210" s="18">
        <v>0</v>
      </c>
      <c r="N1210">
        <v>0</v>
      </c>
      <c r="O1210">
        <v>1275</v>
      </c>
      <c r="P1210">
        <v>0</v>
      </c>
      <c r="Q1210">
        <v>0</v>
      </c>
      <c r="R1210">
        <v>0</v>
      </c>
      <c r="S1210">
        <v>69</v>
      </c>
      <c r="T1210">
        <v>0</v>
      </c>
      <c r="U1210">
        <v>0</v>
      </c>
    </row>
    <row r="1211" spans="1:21" x14ac:dyDescent="0.25">
      <c r="A1211" s="19">
        <v>42597</v>
      </c>
      <c r="B1211" s="12">
        <v>0</v>
      </c>
      <c r="C1211" s="18">
        <v>0</v>
      </c>
      <c r="D1211" s="18">
        <v>3026</v>
      </c>
      <c r="E1211" s="18">
        <v>0</v>
      </c>
      <c r="F1211" s="18">
        <v>3419</v>
      </c>
      <c r="G1211" s="18">
        <v>0</v>
      </c>
      <c r="H1211" s="18">
        <v>6445</v>
      </c>
      <c r="I1211" s="18">
        <v>1854</v>
      </c>
      <c r="J1211" s="18">
        <v>0</v>
      </c>
      <c r="K1211" s="18">
        <v>0</v>
      </c>
      <c r="L1211" s="18">
        <v>0</v>
      </c>
      <c r="M1211" s="18">
        <v>0</v>
      </c>
      <c r="N1211">
        <v>0</v>
      </c>
      <c r="O1211">
        <v>1495</v>
      </c>
      <c r="P1211">
        <v>0</v>
      </c>
      <c r="Q1211">
        <v>0</v>
      </c>
      <c r="R1211">
        <v>0</v>
      </c>
      <c r="S1211">
        <v>70</v>
      </c>
      <c r="T1211">
        <v>0</v>
      </c>
      <c r="U1211">
        <v>0</v>
      </c>
    </row>
    <row r="1212" spans="1:21" x14ac:dyDescent="0.25">
      <c r="A1212" s="19">
        <v>42598</v>
      </c>
      <c r="B1212" s="12">
        <v>0</v>
      </c>
      <c r="C1212" s="18">
        <v>0</v>
      </c>
      <c r="D1212" s="18">
        <v>1302</v>
      </c>
      <c r="E1212" s="18">
        <v>0</v>
      </c>
      <c r="F1212" s="18">
        <v>6700</v>
      </c>
      <c r="G1212" s="18">
        <v>0</v>
      </c>
      <c r="H1212" s="18">
        <v>8002</v>
      </c>
      <c r="I1212" s="18">
        <v>3790</v>
      </c>
      <c r="J1212" s="18">
        <v>0</v>
      </c>
      <c r="K1212">
        <v>1487</v>
      </c>
      <c r="L1212" s="18">
        <v>0</v>
      </c>
      <c r="M1212" s="18">
        <v>0</v>
      </c>
      <c r="N1212">
        <v>1423</v>
      </c>
      <c r="O1212" s="18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25">
      <c r="A1213" s="19">
        <v>42599</v>
      </c>
      <c r="B1213" s="12">
        <v>0</v>
      </c>
      <c r="C1213" s="18">
        <v>0</v>
      </c>
      <c r="D1213" s="18">
        <v>3250</v>
      </c>
      <c r="E1213" s="18">
        <v>0</v>
      </c>
      <c r="F1213" s="18">
        <v>3314</v>
      </c>
      <c r="G1213" s="18">
        <v>0</v>
      </c>
      <c r="H1213" s="18">
        <v>6564</v>
      </c>
      <c r="I1213" s="18">
        <v>3035</v>
      </c>
      <c r="J1213" s="18">
        <v>0</v>
      </c>
      <c r="K1213">
        <v>102</v>
      </c>
      <c r="L1213" s="18">
        <v>0</v>
      </c>
      <c r="M1213" s="18">
        <v>0</v>
      </c>
      <c r="N1213">
        <v>177</v>
      </c>
      <c r="O1213" s="18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25">
      <c r="A1214" s="19">
        <v>42600</v>
      </c>
      <c r="B1214" s="12">
        <v>0</v>
      </c>
      <c r="C1214" s="18">
        <v>0</v>
      </c>
      <c r="D1214" s="18">
        <v>2955</v>
      </c>
      <c r="E1214" s="18">
        <v>0</v>
      </c>
      <c r="F1214" s="18">
        <v>1901</v>
      </c>
      <c r="G1214" s="18">
        <v>0</v>
      </c>
      <c r="H1214" s="18">
        <v>4856</v>
      </c>
      <c r="I1214" s="18">
        <v>1653</v>
      </c>
      <c r="J1214" s="18">
        <v>0</v>
      </c>
      <c r="K1214" s="18">
        <v>0</v>
      </c>
      <c r="L1214">
        <v>122</v>
      </c>
      <c r="M1214" s="18">
        <v>0</v>
      </c>
      <c r="N1214">
        <v>126</v>
      </c>
      <c r="O1214" s="18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25">
      <c r="A1215" s="19">
        <v>42601</v>
      </c>
      <c r="B1215" s="12">
        <v>0</v>
      </c>
      <c r="C1215" s="18">
        <v>0</v>
      </c>
      <c r="D1215" s="18">
        <v>1540</v>
      </c>
      <c r="E1215" s="18">
        <v>0</v>
      </c>
      <c r="F1215" s="18">
        <v>3527</v>
      </c>
      <c r="G1215" s="18">
        <v>0</v>
      </c>
      <c r="H1215" s="18">
        <v>5067</v>
      </c>
      <c r="I1215" s="18">
        <v>2712</v>
      </c>
      <c r="J1215" s="18">
        <v>0</v>
      </c>
      <c r="K1215" s="18">
        <v>0</v>
      </c>
      <c r="L1215" s="18">
        <v>0</v>
      </c>
      <c r="M1215" s="18">
        <v>0</v>
      </c>
      <c r="N1215">
        <v>0</v>
      </c>
      <c r="O1215">
        <v>815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25">
      <c r="A1216" s="19">
        <v>42602</v>
      </c>
      <c r="B1216" s="12">
        <v>0</v>
      </c>
      <c r="C1216" s="18">
        <v>0</v>
      </c>
      <c r="D1216" s="18">
        <v>1661</v>
      </c>
      <c r="E1216" s="18">
        <v>0</v>
      </c>
      <c r="F1216" s="18">
        <v>1939</v>
      </c>
      <c r="G1216" s="18">
        <v>0</v>
      </c>
      <c r="H1216" s="18">
        <v>3600</v>
      </c>
      <c r="I1216" s="18">
        <v>1144</v>
      </c>
      <c r="J1216" s="18">
        <v>0</v>
      </c>
      <c r="K1216" s="18">
        <v>259</v>
      </c>
      <c r="L1216" s="18">
        <v>0</v>
      </c>
      <c r="M1216" s="18">
        <v>0</v>
      </c>
      <c r="N1216">
        <v>0</v>
      </c>
      <c r="O1216">
        <v>536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25">
      <c r="A1217" s="19">
        <v>42603</v>
      </c>
      <c r="B1217" s="12">
        <v>0</v>
      </c>
      <c r="C1217" s="18">
        <v>0</v>
      </c>
      <c r="D1217" s="18">
        <v>2032</v>
      </c>
      <c r="E1217" s="18">
        <v>0</v>
      </c>
      <c r="F1217" s="18">
        <v>4314</v>
      </c>
      <c r="G1217" s="18">
        <v>0</v>
      </c>
      <c r="H1217" s="18">
        <v>6346</v>
      </c>
      <c r="I1217" s="18">
        <v>4118</v>
      </c>
      <c r="J1217" s="18">
        <v>0</v>
      </c>
      <c r="K1217" s="18">
        <v>0</v>
      </c>
      <c r="L1217" s="18">
        <v>14</v>
      </c>
      <c r="M1217" s="18">
        <v>0</v>
      </c>
      <c r="N1217">
        <v>182</v>
      </c>
      <c r="O1217" s="18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25">
      <c r="A1218" s="19">
        <v>42604</v>
      </c>
      <c r="B1218" s="12">
        <v>0</v>
      </c>
      <c r="C1218" s="18">
        <v>0</v>
      </c>
      <c r="D1218" s="18">
        <v>2091</v>
      </c>
      <c r="E1218" s="18">
        <v>0</v>
      </c>
      <c r="F1218" s="18">
        <v>6491</v>
      </c>
      <c r="G1218" s="18">
        <v>0</v>
      </c>
      <c r="H1218" s="18">
        <v>8582</v>
      </c>
      <c r="I1218" s="18">
        <v>5738</v>
      </c>
      <c r="J1218" s="18">
        <v>0</v>
      </c>
      <c r="K1218" s="18">
        <v>40</v>
      </c>
      <c r="L1218" s="18">
        <v>0</v>
      </c>
      <c r="M1218" s="18">
        <v>0</v>
      </c>
      <c r="N1218">
        <v>0</v>
      </c>
      <c r="O1218" s="18">
        <v>713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25">
      <c r="A1219" s="19">
        <v>42605</v>
      </c>
      <c r="B1219" s="12">
        <v>0</v>
      </c>
      <c r="C1219" s="18">
        <v>0</v>
      </c>
      <c r="D1219" s="18">
        <v>1814</v>
      </c>
      <c r="E1219" s="18">
        <v>0</v>
      </c>
      <c r="F1219" s="18">
        <v>4819</v>
      </c>
      <c r="G1219" s="18">
        <v>0</v>
      </c>
      <c r="H1219" s="18">
        <v>6633</v>
      </c>
      <c r="I1219" s="18">
        <v>4603</v>
      </c>
      <c r="J1219" s="18">
        <v>0</v>
      </c>
      <c r="K1219" s="18">
        <v>0</v>
      </c>
      <c r="L1219" s="18">
        <v>0</v>
      </c>
      <c r="M1219" s="18">
        <v>0</v>
      </c>
      <c r="N1219">
        <v>0</v>
      </c>
      <c r="O1219" s="18">
        <v>216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25">
      <c r="A1220" s="19">
        <v>42606</v>
      </c>
      <c r="B1220" s="12">
        <v>0</v>
      </c>
      <c r="C1220" s="18">
        <v>0</v>
      </c>
      <c r="D1220" s="18">
        <v>2376</v>
      </c>
      <c r="E1220" s="18">
        <v>0</v>
      </c>
      <c r="F1220" s="18">
        <v>3659</v>
      </c>
      <c r="G1220" s="18">
        <v>0</v>
      </c>
      <c r="H1220" s="18">
        <v>6035</v>
      </c>
      <c r="I1220" s="18">
        <v>3659</v>
      </c>
      <c r="J1220" s="18">
        <v>0</v>
      </c>
      <c r="K1220" s="18">
        <v>0</v>
      </c>
      <c r="L1220" s="18">
        <v>0</v>
      </c>
      <c r="M1220" s="18">
        <v>0</v>
      </c>
      <c r="N1220">
        <v>0</v>
      </c>
      <c r="O1220" s="18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25">
      <c r="A1221" s="19">
        <v>42607</v>
      </c>
      <c r="B1221" s="12">
        <v>0</v>
      </c>
      <c r="C1221" s="18">
        <v>0</v>
      </c>
      <c r="D1221" s="18">
        <v>2137</v>
      </c>
      <c r="E1221" s="18">
        <v>0</v>
      </c>
      <c r="F1221" s="18">
        <v>4560</v>
      </c>
      <c r="G1221" s="18">
        <v>0</v>
      </c>
      <c r="H1221" s="18">
        <v>6697</v>
      </c>
      <c r="I1221" s="18">
        <v>4378</v>
      </c>
      <c r="J1221" s="18">
        <v>0</v>
      </c>
      <c r="K1221" s="18">
        <v>182</v>
      </c>
      <c r="L1221" s="18">
        <v>0</v>
      </c>
      <c r="M1221" s="18">
        <v>0</v>
      </c>
      <c r="N1221">
        <v>0</v>
      </c>
      <c r="O1221" s="18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25">
      <c r="A1222" s="19">
        <v>42608</v>
      </c>
      <c r="B1222" s="12">
        <v>0</v>
      </c>
      <c r="C1222" s="18">
        <v>0</v>
      </c>
      <c r="D1222" s="18">
        <v>2956</v>
      </c>
      <c r="E1222" s="18">
        <v>0</v>
      </c>
      <c r="F1222" s="18">
        <v>2911</v>
      </c>
      <c r="G1222" s="18">
        <v>0</v>
      </c>
      <c r="H1222" s="18">
        <v>5867</v>
      </c>
      <c r="I1222" s="18">
        <v>2911</v>
      </c>
      <c r="J1222" s="18">
        <v>0</v>
      </c>
      <c r="K1222" s="18">
        <v>0</v>
      </c>
      <c r="L1222" s="18">
        <v>0</v>
      </c>
      <c r="M1222" s="18">
        <v>0</v>
      </c>
      <c r="N1222">
        <v>0</v>
      </c>
      <c r="O1222" s="18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25">
      <c r="A1223" s="19">
        <v>42609</v>
      </c>
      <c r="B1223" s="12">
        <v>0</v>
      </c>
      <c r="C1223" s="18">
        <v>0</v>
      </c>
      <c r="D1223" s="18">
        <v>3491</v>
      </c>
      <c r="E1223" s="18">
        <v>0</v>
      </c>
      <c r="F1223" s="18">
        <v>4066</v>
      </c>
      <c r="G1223" s="18">
        <v>0</v>
      </c>
      <c r="H1223" s="18">
        <v>7557</v>
      </c>
      <c r="I1223" s="18">
        <v>4023</v>
      </c>
      <c r="J1223" s="18">
        <v>0</v>
      </c>
      <c r="K1223" s="18">
        <v>0</v>
      </c>
      <c r="L1223" s="18">
        <v>43</v>
      </c>
      <c r="M1223" s="18">
        <v>0</v>
      </c>
      <c r="N1223">
        <v>0</v>
      </c>
      <c r="O1223" s="18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25">
      <c r="A1224" s="19">
        <v>42610</v>
      </c>
      <c r="B1224" s="12">
        <v>0</v>
      </c>
      <c r="C1224" s="18">
        <v>0</v>
      </c>
      <c r="D1224" s="18">
        <v>1869</v>
      </c>
      <c r="E1224" s="18">
        <v>0</v>
      </c>
      <c r="F1224" s="18">
        <v>2517</v>
      </c>
      <c r="G1224" s="18">
        <v>0</v>
      </c>
      <c r="H1224" s="18">
        <v>4386</v>
      </c>
      <c r="I1224" s="18">
        <v>2517</v>
      </c>
      <c r="J1224" s="18">
        <v>0</v>
      </c>
      <c r="K1224" s="18">
        <v>0</v>
      </c>
      <c r="L1224" s="18">
        <v>0</v>
      </c>
      <c r="M1224" s="18">
        <v>0</v>
      </c>
      <c r="N1224">
        <v>0</v>
      </c>
      <c r="O1224" s="18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25">
      <c r="A1225" s="19">
        <v>42611</v>
      </c>
      <c r="B1225" s="12">
        <v>0</v>
      </c>
      <c r="C1225" s="18">
        <v>0</v>
      </c>
      <c r="D1225" s="18">
        <v>1825</v>
      </c>
      <c r="E1225" s="18">
        <v>0</v>
      </c>
      <c r="F1225" s="18">
        <v>2013</v>
      </c>
      <c r="G1225" s="18">
        <v>0</v>
      </c>
      <c r="H1225" s="18">
        <v>3838</v>
      </c>
      <c r="I1225" s="18">
        <v>2013</v>
      </c>
      <c r="J1225" s="18">
        <v>0</v>
      </c>
      <c r="K1225" s="18">
        <v>0</v>
      </c>
      <c r="L1225" s="18">
        <v>0</v>
      </c>
      <c r="M1225" s="18">
        <v>0</v>
      </c>
      <c r="N1225">
        <v>0</v>
      </c>
      <c r="O1225" s="18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25">
      <c r="A1226" s="19">
        <v>42612</v>
      </c>
      <c r="B1226" s="12">
        <v>0</v>
      </c>
      <c r="C1226" s="18">
        <v>0</v>
      </c>
      <c r="D1226" s="18">
        <v>1180</v>
      </c>
      <c r="E1226" s="18">
        <v>0</v>
      </c>
      <c r="F1226" s="18">
        <v>2105</v>
      </c>
      <c r="G1226" s="18">
        <v>0</v>
      </c>
      <c r="H1226" s="18">
        <v>3285</v>
      </c>
      <c r="I1226" s="18">
        <v>2105</v>
      </c>
      <c r="J1226" s="18">
        <v>0</v>
      </c>
      <c r="K1226" s="18">
        <v>0</v>
      </c>
      <c r="L1226" s="18">
        <v>0</v>
      </c>
      <c r="M1226" s="18">
        <v>0</v>
      </c>
      <c r="N1226">
        <v>0</v>
      </c>
      <c r="O1226" s="18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25">
      <c r="A1227" s="19">
        <v>42613</v>
      </c>
      <c r="B1227" s="12">
        <v>0</v>
      </c>
      <c r="C1227" s="18">
        <v>0</v>
      </c>
      <c r="D1227" s="18">
        <v>3258</v>
      </c>
      <c r="E1227" s="18">
        <v>0</v>
      </c>
      <c r="F1227" s="18">
        <v>2225</v>
      </c>
      <c r="G1227" s="18">
        <v>0</v>
      </c>
      <c r="H1227" s="18">
        <v>5483</v>
      </c>
      <c r="I1227" s="18">
        <v>2157</v>
      </c>
      <c r="J1227" s="18">
        <v>0</v>
      </c>
      <c r="K1227" s="18">
        <v>0</v>
      </c>
      <c r="L1227" s="18">
        <v>0</v>
      </c>
      <c r="M1227" s="18">
        <v>0</v>
      </c>
      <c r="N1227">
        <v>68</v>
      </c>
      <c r="O1227" s="18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25">
      <c r="A1228" s="19">
        <v>42614</v>
      </c>
      <c r="B1228" s="12">
        <v>0</v>
      </c>
      <c r="C1228" s="18">
        <v>0</v>
      </c>
      <c r="D1228" s="18">
        <v>2607</v>
      </c>
      <c r="E1228" s="18">
        <v>0</v>
      </c>
      <c r="F1228" s="18">
        <v>1599</v>
      </c>
      <c r="G1228" s="18">
        <v>0</v>
      </c>
      <c r="H1228" s="18">
        <v>4206</v>
      </c>
      <c r="I1228" s="18">
        <v>1599</v>
      </c>
      <c r="J1228" s="18">
        <v>0</v>
      </c>
      <c r="K1228" s="18">
        <v>0</v>
      </c>
      <c r="L1228" s="18">
        <v>0</v>
      </c>
      <c r="M1228" s="18">
        <v>0</v>
      </c>
      <c r="N1228">
        <v>135</v>
      </c>
      <c r="O1228" s="1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25">
      <c r="A1229" s="19">
        <v>42615</v>
      </c>
      <c r="B1229" s="12">
        <v>0</v>
      </c>
      <c r="C1229" s="18">
        <v>0</v>
      </c>
      <c r="D1229" s="18">
        <v>2946</v>
      </c>
      <c r="E1229" s="18">
        <v>0</v>
      </c>
      <c r="F1229" s="18">
        <v>135</v>
      </c>
      <c r="G1229" s="18">
        <v>0</v>
      </c>
      <c r="H1229" s="18">
        <v>3081</v>
      </c>
      <c r="I1229" s="18">
        <v>0</v>
      </c>
      <c r="J1229" s="18">
        <v>0</v>
      </c>
      <c r="K1229" s="18">
        <v>0</v>
      </c>
      <c r="L1229" s="18">
        <v>0</v>
      </c>
      <c r="M1229" s="18">
        <v>0</v>
      </c>
      <c r="N1229">
        <v>0</v>
      </c>
      <c r="O1229" s="18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25">
      <c r="A1230" s="19">
        <v>42616</v>
      </c>
      <c r="B1230" s="12">
        <v>0</v>
      </c>
      <c r="C1230" s="18">
        <v>0</v>
      </c>
      <c r="D1230" s="18">
        <v>3643</v>
      </c>
      <c r="E1230" s="18">
        <v>0</v>
      </c>
      <c r="F1230" s="18">
        <v>0</v>
      </c>
      <c r="G1230" s="18">
        <v>0</v>
      </c>
      <c r="H1230" s="18">
        <v>3643</v>
      </c>
      <c r="I1230" s="18">
        <v>0</v>
      </c>
      <c r="J1230" s="18">
        <v>0</v>
      </c>
      <c r="K1230" s="18">
        <v>0</v>
      </c>
      <c r="L1230" s="18">
        <v>0</v>
      </c>
      <c r="M1230" s="18">
        <v>0</v>
      </c>
      <c r="N1230">
        <v>0</v>
      </c>
      <c r="O1230" s="18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25">
      <c r="A1231" s="19">
        <v>42617</v>
      </c>
      <c r="B1231" s="12">
        <v>0</v>
      </c>
      <c r="C1231" s="18">
        <v>0</v>
      </c>
      <c r="D1231" s="18">
        <v>1785</v>
      </c>
      <c r="E1231" s="18">
        <v>0</v>
      </c>
      <c r="F1231" s="18">
        <v>0</v>
      </c>
      <c r="G1231" s="18">
        <v>0</v>
      </c>
      <c r="H1231" s="18">
        <v>1785</v>
      </c>
      <c r="I1231" s="18">
        <v>0</v>
      </c>
      <c r="J1231" s="18">
        <v>0</v>
      </c>
      <c r="K1231" s="18">
        <v>0</v>
      </c>
      <c r="L1231" s="18">
        <v>0</v>
      </c>
      <c r="M1231" s="18">
        <v>0</v>
      </c>
      <c r="N1231">
        <v>0</v>
      </c>
      <c r="O1231" s="18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25">
      <c r="A1232" s="19">
        <v>42618</v>
      </c>
      <c r="B1232" s="12">
        <v>0</v>
      </c>
      <c r="C1232" s="18">
        <v>0</v>
      </c>
      <c r="D1232" s="18">
        <v>3099</v>
      </c>
      <c r="E1232" s="18">
        <v>0</v>
      </c>
      <c r="F1232" s="18">
        <v>0</v>
      </c>
      <c r="G1232" s="18">
        <v>0</v>
      </c>
      <c r="H1232" s="18">
        <v>3099</v>
      </c>
      <c r="I1232" s="18">
        <v>0</v>
      </c>
      <c r="J1232" s="18">
        <v>0</v>
      </c>
      <c r="K1232" s="18">
        <v>0</v>
      </c>
      <c r="L1232" s="18">
        <v>0</v>
      </c>
      <c r="M1232" s="18">
        <v>0</v>
      </c>
      <c r="N1232">
        <v>0</v>
      </c>
      <c r="O1232" s="18">
        <v>0</v>
      </c>
      <c r="P1232">
        <v>0</v>
      </c>
      <c r="Q1232" s="18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25">
      <c r="A1233" s="19">
        <v>42619</v>
      </c>
      <c r="B1233" s="12">
        <v>0</v>
      </c>
      <c r="C1233" s="18">
        <v>0</v>
      </c>
      <c r="D1233" s="18">
        <v>3600</v>
      </c>
      <c r="E1233" s="18">
        <v>0</v>
      </c>
      <c r="F1233" s="18">
        <v>0</v>
      </c>
      <c r="G1233" s="18">
        <v>0</v>
      </c>
      <c r="H1233" s="18">
        <v>3600</v>
      </c>
      <c r="I1233" s="18">
        <v>0</v>
      </c>
      <c r="J1233" s="18">
        <v>0</v>
      </c>
      <c r="K1233" s="18">
        <v>0</v>
      </c>
      <c r="L1233" s="18">
        <v>0</v>
      </c>
      <c r="M1233" s="18">
        <v>0</v>
      </c>
      <c r="N1233">
        <v>0</v>
      </c>
      <c r="O1233" s="18">
        <v>0</v>
      </c>
      <c r="P1233">
        <v>0</v>
      </c>
      <c r="Q1233" s="18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25">
      <c r="A1234" s="19">
        <v>42620</v>
      </c>
      <c r="B1234" s="12">
        <v>0</v>
      </c>
      <c r="C1234" s="18">
        <v>0</v>
      </c>
      <c r="D1234" s="18">
        <v>2989</v>
      </c>
      <c r="E1234" s="18">
        <v>0</v>
      </c>
      <c r="F1234" s="18">
        <v>0</v>
      </c>
      <c r="G1234" s="18">
        <v>0</v>
      </c>
      <c r="H1234" s="18">
        <v>2989</v>
      </c>
      <c r="I1234" s="18">
        <v>0</v>
      </c>
      <c r="J1234" s="18">
        <v>0</v>
      </c>
      <c r="K1234" s="18">
        <v>0</v>
      </c>
      <c r="L1234" s="18">
        <v>0</v>
      </c>
      <c r="M1234" s="18">
        <v>0</v>
      </c>
      <c r="N1234">
        <v>0</v>
      </c>
      <c r="O1234" s="18">
        <v>0</v>
      </c>
      <c r="P1234">
        <v>0</v>
      </c>
      <c r="Q1234" s="18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25">
      <c r="A1235" s="19">
        <v>42621</v>
      </c>
      <c r="B1235" s="12">
        <v>0</v>
      </c>
      <c r="C1235" s="18">
        <v>0</v>
      </c>
      <c r="D1235" s="18">
        <v>2507</v>
      </c>
      <c r="E1235" s="18">
        <v>0</v>
      </c>
      <c r="F1235" s="18">
        <v>0</v>
      </c>
      <c r="G1235" s="18">
        <v>0</v>
      </c>
      <c r="H1235" s="18">
        <v>2507</v>
      </c>
      <c r="I1235" s="18">
        <v>0</v>
      </c>
      <c r="J1235" s="18">
        <v>0</v>
      </c>
      <c r="K1235" s="18">
        <v>0</v>
      </c>
      <c r="L1235" s="18">
        <v>0</v>
      </c>
      <c r="M1235" s="18">
        <v>0</v>
      </c>
      <c r="N1235">
        <v>0</v>
      </c>
      <c r="O1235" s="18">
        <v>0</v>
      </c>
      <c r="P1235">
        <v>0</v>
      </c>
      <c r="Q1235" s="18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25">
      <c r="A1236" s="19">
        <v>42622</v>
      </c>
      <c r="B1236" s="12">
        <v>0</v>
      </c>
      <c r="C1236" s="18">
        <v>0</v>
      </c>
      <c r="D1236" s="18">
        <v>780</v>
      </c>
      <c r="E1236" s="18">
        <v>0</v>
      </c>
      <c r="F1236" s="18">
        <v>0</v>
      </c>
      <c r="G1236" s="18">
        <v>0</v>
      </c>
      <c r="H1236" s="18">
        <v>780</v>
      </c>
      <c r="I1236" s="18">
        <v>0</v>
      </c>
      <c r="J1236" s="18">
        <v>0</v>
      </c>
      <c r="K1236" s="18">
        <v>0</v>
      </c>
      <c r="L1236" s="18">
        <v>0</v>
      </c>
      <c r="M1236" s="18">
        <v>0</v>
      </c>
      <c r="N1236">
        <v>0</v>
      </c>
      <c r="O1236" s="18">
        <v>0</v>
      </c>
      <c r="P1236">
        <v>0</v>
      </c>
      <c r="Q1236" s="18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25">
      <c r="A1237" s="19">
        <v>42623</v>
      </c>
      <c r="B1237" s="12">
        <v>0</v>
      </c>
      <c r="C1237" s="18">
        <v>0</v>
      </c>
      <c r="D1237" s="18">
        <v>2872</v>
      </c>
      <c r="E1237" s="18">
        <v>0</v>
      </c>
      <c r="F1237" s="18">
        <v>0</v>
      </c>
      <c r="G1237" s="18">
        <v>0</v>
      </c>
      <c r="H1237" s="18">
        <v>2872</v>
      </c>
      <c r="I1237" s="18">
        <v>0</v>
      </c>
      <c r="J1237" s="18">
        <v>0</v>
      </c>
      <c r="K1237" s="18">
        <v>0</v>
      </c>
      <c r="L1237" s="18">
        <v>0</v>
      </c>
      <c r="M1237" s="18">
        <v>0</v>
      </c>
      <c r="N1237">
        <v>0</v>
      </c>
      <c r="O1237" s="18">
        <v>0</v>
      </c>
      <c r="P1237">
        <v>0</v>
      </c>
      <c r="Q1237" s="18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25">
      <c r="A1238" s="19">
        <v>42624</v>
      </c>
      <c r="B1238" s="12">
        <v>0</v>
      </c>
      <c r="C1238" s="18">
        <v>0</v>
      </c>
      <c r="D1238" s="18">
        <v>3001</v>
      </c>
      <c r="E1238" s="18">
        <v>0</v>
      </c>
      <c r="F1238" s="18">
        <v>0</v>
      </c>
      <c r="G1238" s="18">
        <v>0</v>
      </c>
      <c r="H1238" s="18">
        <v>3001</v>
      </c>
      <c r="I1238" s="18">
        <v>0</v>
      </c>
      <c r="J1238" s="18">
        <v>0</v>
      </c>
      <c r="K1238" s="18">
        <v>0</v>
      </c>
      <c r="L1238" s="18">
        <v>0</v>
      </c>
      <c r="M1238" s="18">
        <v>0</v>
      </c>
      <c r="N1238">
        <v>0</v>
      </c>
      <c r="O1238" s="18">
        <v>0</v>
      </c>
      <c r="P1238">
        <v>0</v>
      </c>
      <c r="Q1238" s="1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25">
      <c r="A1239" s="19">
        <v>42625</v>
      </c>
      <c r="B1239" s="12">
        <v>0</v>
      </c>
      <c r="C1239" s="18">
        <v>0</v>
      </c>
      <c r="D1239" s="18">
        <v>1800</v>
      </c>
      <c r="E1239" s="18">
        <v>0</v>
      </c>
      <c r="F1239" s="18">
        <v>0</v>
      </c>
      <c r="G1239" s="18">
        <v>0</v>
      </c>
      <c r="H1239" s="18">
        <v>1800</v>
      </c>
      <c r="I1239" s="18">
        <v>0</v>
      </c>
      <c r="J1239" s="18">
        <v>0</v>
      </c>
      <c r="K1239" s="18">
        <v>0</v>
      </c>
      <c r="L1239" s="18">
        <v>0</v>
      </c>
      <c r="M1239" s="18">
        <v>0</v>
      </c>
      <c r="N1239">
        <v>0</v>
      </c>
      <c r="O1239" s="18">
        <v>0</v>
      </c>
      <c r="P1239">
        <v>0</v>
      </c>
      <c r="Q1239" s="18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 s="19">
        <v>42626</v>
      </c>
      <c r="B1240" s="12">
        <v>0</v>
      </c>
      <c r="C1240" s="18">
        <v>7.5789817461426587E-2</v>
      </c>
      <c r="D1240" s="18">
        <v>2360.6384958968242</v>
      </c>
      <c r="E1240" s="18">
        <v>0</v>
      </c>
      <c r="F1240" s="18">
        <v>0</v>
      </c>
      <c r="G1240" s="18">
        <v>7.5789817461426587E-2</v>
      </c>
      <c r="H1240" s="18">
        <v>2360.6384958968242</v>
      </c>
      <c r="I1240" s="18">
        <v>0</v>
      </c>
      <c r="J1240" s="18">
        <v>0</v>
      </c>
      <c r="K1240" s="18">
        <v>0</v>
      </c>
      <c r="L1240" s="18">
        <v>0</v>
      </c>
      <c r="M1240" s="18">
        <v>0</v>
      </c>
      <c r="N1240">
        <v>0</v>
      </c>
      <c r="O1240" s="18">
        <v>0</v>
      </c>
      <c r="P1240">
        <v>0</v>
      </c>
      <c r="Q1240" s="18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25">
      <c r="A1241" s="19">
        <v>42627</v>
      </c>
      <c r="B1241" s="12">
        <v>0</v>
      </c>
      <c r="C1241" s="18">
        <v>4.0188553978063334E-2</v>
      </c>
      <c r="D1241" s="18">
        <v>1251.7598114460218</v>
      </c>
      <c r="E1241" s="18">
        <v>0</v>
      </c>
      <c r="F1241" s="18">
        <v>0</v>
      </c>
      <c r="G1241" s="18">
        <v>4.0188553978063334E-2</v>
      </c>
      <c r="H1241" s="18">
        <v>1251.7598114460218</v>
      </c>
      <c r="I1241" s="18">
        <v>0</v>
      </c>
      <c r="J1241" s="18">
        <v>0</v>
      </c>
      <c r="K1241" s="18">
        <v>0</v>
      </c>
      <c r="L1241" s="18">
        <v>0</v>
      </c>
      <c r="M1241" s="18">
        <v>0</v>
      </c>
      <c r="N1241">
        <v>0</v>
      </c>
      <c r="O1241" s="18">
        <v>0</v>
      </c>
      <c r="P1241">
        <v>0</v>
      </c>
      <c r="Q1241" s="18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25">
      <c r="A1242" s="19">
        <v>42628</v>
      </c>
      <c r="B1242" s="12">
        <v>0</v>
      </c>
      <c r="C1242" s="18">
        <v>5.1441220673470907E-2</v>
      </c>
      <c r="D1242" s="18">
        <v>1602.2485587793265</v>
      </c>
      <c r="E1242" s="18">
        <v>0</v>
      </c>
      <c r="F1242" s="18">
        <v>0</v>
      </c>
      <c r="G1242" s="18">
        <v>5.1441220673470907E-2</v>
      </c>
      <c r="H1242" s="18">
        <v>1602.2485587793265</v>
      </c>
      <c r="I1242" s="18">
        <v>0</v>
      </c>
      <c r="J1242" s="18">
        <v>0</v>
      </c>
      <c r="K1242" s="18">
        <v>0</v>
      </c>
      <c r="L1242" s="18">
        <v>0</v>
      </c>
      <c r="M1242" s="18">
        <v>0</v>
      </c>
      <c r="N1242">
        <v>0</v>
      </c>
      <c r="O1242" s="18">
        <v>0</v>
      </c>
      <c r="P1242">
        <v>0</v>
      </c>
      <c r="Q1242" s="18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25">
      <c r="A1243" s="19">
        <v>42629</v>
      </c>
      <c r="B1243" s="12">
        <v>0</v>
      </c>
      <c r="C1243" s="18">
        <v>5.9724210708892174E-2</v>
      </c>
      <c r="D1243" s="18">
        <v>1860.240275789291</v>
      </c>
      <c r="E1243" s="18">
        <v>0</v>
      </c>
      <c r="F1243" s="18">
        <v>0</v>
      </c>
      <c r="G1243" s="18">
        <v>5.9724210708892174E-2</v>
      </c>
      <c r="H1243" s="18">
        <v>1860.240275789291</v>
      </c>
      <c r="I1243" s="18">
        <v>0</v>
      </c>
      <c r="J1243" s="18">
        <v>0</v>
      </c>
      <c r="K1243" s="18">
        <v>0</v>
      </c>
      <c r="L1243" s="18">
        <v>0</v>
      </c>
      <c r="M1243" s="18">
        <v>0</v>
      </c>
      <c r="N1243">
        <v>0</v>
      </c>
      <c r="O1243" s="18">
        <v>0</v>
      </c>
      <c r="P1243">
        <v>0</v>
      </c>
      <c r="Q1243" s="18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25">
      <c r="A1244" s="19">
        <v>42630</v>
      </c>
      <c r="B1244" s="12">
        <v>0</v>
      </c>
      <c r="C1244" s="18">
        <v>7.7670245119010925E-2</v>
      </c>
      <c r="D1244" s="18">
        <v>2419.2084999676472</v>
      </c>
      <c r="E1244" s="18">
        <v>0</v>
      </c>
      <c r="F1244" s="18">
        <v>0</v>
      </c>
      <c r="G1244" s="18">
        <v>7.7670245119010925E-2</v>
      </c>
      <c r="H1244" s="18">
        <v>2419.2084999676472</v>
      </c>
      <c r="I1244" s="18">
        <v>0</v>
      </c>
      <c r="J1244" s="18">
        <v>0</v>
      </c>
      <c r="K1244" s="18">
        <v>0</v>
      </c>
      <c r="L1244" s="18">
        <v>0</v>
      </c>
      <c r="M1244" s="18">
        <v>0</v>
      </c>
      <c r="N1244">
        <v>0</v>
      </c>
      <c r="O1244" s="18">
        <v>0</v>
      </c>
      <c r="P1244">
        <v>0</v>
      </c>
      <c r="Q1244" s="18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25">
      <c r="A1245" s="19">
        <v>42631</v>
      </c>
      <c r="B1245" s="12">
        <v>0</v>
      </c>
      <c r="C1245" s="18">
        <v>5.1046436400753459E-2</v>
      </c>
      <c r="D1245" s="18">
        <v>1589.9521450529608</v>
      </c>
      <c r="E1245" s="18">
        <v>0</v>
      </c>
      <c r="F1245" s="18">
        <v>0</v>
      </c>
      <c r="G1245" s="18">
        <v>5.1046436400753459E-2</v>
      </c>
      <c r="H1245" s="18">
        <v>1589.9521450529608</v>
      </c>
      <c r="I1245" s="18">
        <v>0</v>
      </c>
      <c r="J1245" s="18">
        <v>0</v>
      </c>
      <c r="K1245" s="18">
        <v>0</v>
      </c>
      <c r="L1245" s="18">
        <v>0</v>
      </c>
      <c r="M1245" s="18">
        <v>0</v>
      </c>
      <c r="N1245">
        <v>0</v>
      </c>
      <c r="O1245" s="18">
        <v>0</v>
      </c>
      <c r="P1245">
        <v>0</v>
      </c>
      <c r="Q1245" s="18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 s="19">
        <v>42632</v>
      </c>
      <c r="B1246" s="12">
        <v>0</v>
      </c>
      <c r="C1246" s="18">
        <v>7.0452547604597515E-2</v>
      </c>
      <c r="D1246" s="18">
        <v>2194.3976325587787</v>
      </c>
      <c r="E1246" s="18">
        <v>0</v>
      </c>
      <c r="F1246" s="18">
        <v>0</v>
      </c>
      <c r="G1246" s="18">
        <v>7.0452547604597515E-2</v>
      </c>
      <c r="H1246" s="18">
        <v>2194.3976325587787</v>
      </c>
      <c r="I1246" s="18">
        <v>0</v>
      </c>
      <c r="J1246" s="18">
        <v>0</v>
      </c>
      <c r="K1246" s="18">
        <v>0</v>
      </c>
      <c r="L1246" s="18">
        <v>0</v>
      </c>
      <c r="M1246" s="18">
        <v>0</v>
      </c>
      <c r="N1246">
        <v>0</v>
      </c>
      <c r="O1246" s="18">
        <v>0</v>
      </c>
      <c r="P1246">
        <v>0</v>
      </c>
      <c r="Q1246" s="18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25">
      <c r="A1247" s="19">
        <v>42633</v>
      </c>
      <c r="B1247" s="12">
        <v>0</v>
      </c>
      <c r="C1247" s="18">
        <v>5.133806985743445E-2</v>
      </c>
      <c r="D1247" s="18">
        <v>1599.035702549098</v>
      </c>
      <c r="E1247" s="18">
        <v>0</v>
      </c>
      <c r="F1247" s="18">
        <v>0</v>
      </c>
      <c r="G1247" s="18">
        <v>5.133806985743445E-2</v>
      </c>
      <c r="H1247" s="18">
        <v>1599.035702549098</v>
      </c>
      <c r="I1247" s="18">
        <v>0</v>
      </c>
      <c r="J1247" s="18">
        <v>0</v>
      </c>
      <c r="K1247" s="18">
        <v>0</v>
      </c>
      <c r="L1247" s="18">
        <v>0</v>
      </c>
      <c r="M1247" s="18">
        <v>0</v>
      </c>
      <c r="N1247">
        <v>0</v>
      </c>
      <c r="O1247" s="18">
        <v>0</v>
      </c>
      <c r="P1247">
        <v>0</v>
      </c>
      <c r="Q1247" s="18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25">
      <c r="A1248" s="19">
        <v>42634</v>
      </c>
      <c r="B1248" s="12">
        <v>0</v>
      </c>
      <c r="C1248" s="18">
        <v>2.1574299627143762E-2</v>
      </c>
      <c r="D1248" s="18">
        <v>671.9784257003729</v>
      </c>
      <c r="E1248" s="18">
        <v>0</v>
      </c>
      <c r="F1248" s="18">
        <v>0</v>
      </c>
      <c r="G1248" s="18">
        <v>2.1574299627143762E-2</v>
      </c>
      <c r="H1248" s="18">
        <v>671.9784257003729</v>
      </c>
      <c r="I1248" s="18">
        <v>0</v>
      </c>
      <c r="J1248" s="18">
        <v>0</v>
      </c>
      <c r="K1248" s="18">
        <v>0</v>
      </c>
      <c r="L1248" s="18">
        <v>0</v>
      </c>
      <c r="M1248" s="18">
        <v>0</v>
      </c>
      <c r="N1248">
        <v>0</v>
      </c>
      <c r="O1248" s="18">
        <v>0</v>
      </c>
      <c r="P1248">
        <v>0</v>
      </c>
      <c r="Q1248" s="1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25">
      <c r="A1249" s="19">
        <v>42635</v>
      </c>
      <c r="B1249" s="12">
        <v>0</v>
      </c>
      <c r="C1249" s="18">
        <v>2.5544046193152294E-2</v>
      </c>
      <c r="D1249" s="18">
        <v>795.62480560415645</v>
      </c>
      <c r="E1249" s="18">
        <v>0</v>
      </c>
      <c r="F1249" s="18">
        <v>0</v>
      </c>
      <c r="G1249" s="18">
        <v>2.5544046193152294E-2</v>
      </c>
      <c r="H1249" s="18">
        <v>795.62480560415645</v>
      </c>
      <c r="I1249" s="18">
        <v>0</v>
      </c>
      <c r="J1249" s="18">
        <v>0</v>
      </c>
      <c r="K1249" s="18">
        <v>0</v>
      </c>
      <c r="L1249" s="18">
        <v>0</v>
      </c>
      <c r="M1249" s="18">
        <v>0</v>
      </c>
      <c r="N1249">
        <v>0</v>
      </c>
      <c r="O1249" s="18">
        <v>0</v>
      </c>
      <c r="P1249">
        <v>0</v>
      </c>
      <c r="Q1249" s="18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25">
      <c r="A1250" s="19">
        <v>42636</v>
      </c>
      <c r="B1250" s="12">
        <v>0</v>
      </c>
      <c r="C1250" s="18">
        <v>3.0390720147851547E-2</v>
      </c>
      <c r="D1250" s="18">
        <v>946.58499389523672</v>
      </c>
      <c r="E1250" s="18">
        <v>0</v>
      </c>
      <c r="F1250" s="18">
        <v>0</v>
      </c>
      <c r="G1250" s="18">
        <v>3.0390720147851547E-2</v>
      </c>
      <c r="H1250" s="18">
        <v>946.58499389523672</v>
      </c>
      <c r="I1250" s="18">
        <v>0</v>
      </c>
      <c r="J1250" s="18">
        <v>0</v>
      </c>
      <c r="K1250" s="18">
        <v>0</v>
      </c>
      <c r="L1250" s="18">
        <v>0</v>
      </c>
      <c r="M1250" s="18">
        <v>0</v>
      </c>
      <c r="N1250">
        <v>0</v>
      </c>
      <c r="O1250" s="18">
        <v>0</v>
      </c>
      <c r="P1250">
        <v>0</v>
      </c>
      <c r="Q1250" s="18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25">
      <c r="A1251" s="19">
        <v>42637</v>
      </c>
      <c r="B1251" s="12">
        <v>0</v>
      </c>
      <c r="C1251" s="18">
        <v>2.5449348718030756E-2</v>
      </c>
      <c r="D1251" s="18">
        <v>792.67524703911704</v>
      </c>
      <c r="E1251" s="18">
        <v>0</v>
      </c>
      <c r="F1251" s="18">
        <v>0</v>
      </c>
      <c r="G1251" s="18">
        <v>2.5449348718030756E-2</v>
      </c>
      <c r="H1251" s="18">
        <v>792.67524703911704</v>
      </c>
      <c r="I1251" s="18">
        <v>0</v>
      </c>
      <c r="J1251" s="18">
        <v>0</v>
      </c>
      <c r="K1251" s="18">
        <v>0</v>
      </c>
      <c r="L1251" s="18">
        <v>0</v>
      </c>
      <c r="M1251" s="18">
        <v>0</v>
      </c>
      <c r="N1251">
        <v>0</v>
      </c>
      <c r="O1251" s="18">
        <v>0</v>
      </c>
      <c r="P1251">
        <v>0</v>
      </c>
      <c r="Q1251" s="18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25">
      <c r="A1252" s="19">
        <v>42638</v>
      </c>
      <c r="B1252" s="12">
        <v>0</v>
      </c>
      <c r="C1252" s="18">
        <v>2.1302762884265955E-2</v>
      </c>
      <c r="D1252" s="18">
        <v>663.52082400982874</v>
      </c>
      <c r="E1252" s="18">
        <v>0</v>
      </c>
      <c r="F1252" s="18">
        <v>0</v>
      </c>
      <c r="G1252" s="18">
        <v>2.1302762884265955E-2</v>
      </c>
      <c r="H1252" s="18">
        <v>663.52082400982874</v>
      </c>
      <c r="I1252" s="18">
        <v>0</v>
      </c>
      <c r="J1252" s="18">
        <v>0</v>
      </c>
      <c r="K1252" s="18">
        <v>0</v>
      </c>
      <c r="L1252" s="18">
        <v>0</v>
      </c>
      <c r="M1252" s="18">
        <v>0</v>
      </c>
      <c r="N1252">
        <v>0</v>
      </c>
      <c r="O1252" s="18">
        <v>0</v>
      </c>
      <c r="P1252">
        <v>0</v>
      </c>
      <c r="Q1252" s="18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25">
      <c r="A1253" s="19">
        <v>42639</v>
      </c>
      <c r="B1253" s="12">
        <v>0</v>
      </c>
      <c r="C1253" s="18">
        <v>1.7831800394237127E-2</v>
      </c>
      <c r="D1253" s="18">
        <v>555.41015761396181</v>
      </c>
      <c r="E1253" s="18">
        <v>0</v>
      </c>
      <c r="F1253" s="18">
        <v>0</v>
      </c>
      <c r="G1253" s="18">
        <v>1.7831800394237127E-2</v>
      </c>
      <c r="H1253" s="18">
        <v>555.41015761396181</v>
      </c>
      <c r="I1253" s="18">
        <v>0</v>
      </c>
      <c r="J1253" s="18">
        <v>0</v>
      </c>
      <c r="K1253" s="18">
        <v>0</v>
      </c>
      <c r="L1253" s="18">
        <v>0</v>
      </c>
      <c r="M1253" s="18">
        <v>0</v>
      </c>
      <c r="N1253">
        <v>0</v>
      </c>
      <c r="O1253" s="18">
        <v>0</v>
      </c>
      <c r="P1253">
        <v>0</v>
      </c>
      <c r="Q1253" s="18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25">
      <c r="A1254" s="19">
        <v>42640</v>
      </c>
      <c r="B1254" s="12">
        <v>0</v>
      </c>
      <c r="C1254" s="18">
        <v>1.4926378659303748E-2</v>
      </c>
      <c r="D1254" s="18">
        <v>464.91448650629872</v>
      </c>
      <c r="E1254" s="18">
        <v>0</v>
      </c>
      <c r="F1254" s="18">
        <v>0</v>
      </c>
      <c r="G1254" s="18">
        <v>1.4926378659303748E-2</v>
      </c>
      <c r="H1254" s="18">
        <v>464.91448650629872</v>
      </c>
      <c r="I1254" s="18">
        <v>0</v>
      </c>
      <c r="J1254" s="18">
        <v>0</v>
      </c>
      <c r="K1254" s="18">
        <v>0</v>
      </c>
      <c r="L1254" s="18">
        <v>0</v>
      </c>
      <c r="M1254" s="18">
        <v>0</v>
      </c>
      <c r="N1254">
        <v>0</v>
      </c>
      <c r="O1254" s="18">
        <v>0</v>
      </c>
      <c r="P1254">
        <v>0</v>
      </c>
      <c r="Q1254" s="18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25">
      <c r="A1255" s="19">
        <v>42641</v>
      </c>
      <c r="B1255" s="12">
        <v>0</v>
      </c>
      <c r="C1255" s="18">
        <v>1.2494351380970024E-2</v>
      </c>
      <c r="D1255" s="18">
        <v>389.16371405948905</v>
      </c>
      <c r="E1255" s="18">
        <v>0</v>
      </c>
      <c r="F1255" s="18">
        <v>0</v>
      </c>
      <c r="G1255" s="18">
        <v>1.2494351380970024E-2</v>
      </c>
      <c r="H1255" s="18">
        <v>389.16371405948905</v>
      </c>
      <c r="I1255" s="18">
        <v>0</v>
      </c>
      <c r="J1255" s="18">
        <v>0</v>
      </c>
      <c r="K1255" s="18">
        <v>0</v>
      </c>
      <c r="L1255" s="18">
        <v>0</v>
      </c>
      <c r="M1255" s="18">
        <v>0</v>
      </c>
      <c r="N1255">
        <v>0</v>
      </c>
      <c r="O1255" s="18">
        <v>0</v>
      </c>
      <c r="P1255">
        <v>0</v>
      </c>
      <c r="Q1255" s="18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25">
      <c r="A1256" s="19">
        <v>42642</v>
      </c>
      <c r="B1256" s="12">
        <v>0</v>
      </c>
      <c r="C1256" s="18">
        <v>1.0458586104128035E-2</v>
      </c>
      <c r="D1256" s="18">
        <v>325.75538241165088</v>
      </c>
      <c r="E1256" s="18">
        <v>0</v>
      </c>
      <c r="F1256" s="18">
        <v>0</v>
      </c>
      <c r="G1256" s="18">
        <v>1.0458586104128035E-2</v>
      </c>
      <c r="H1256" s="18">
        <v>325.75538241165088</v>
      </c>
      <c r="I1256" s="18">
        <v>0</v>
      </c>
      <c r="J1256" s="18">
        <v>0</v>
      </c>
      <c r="K1256" s="18">
        <v>0</v>
      </c>
      <c r="L1256" s="18">
        <v>0</v>
      </c>
      <c r="M1256" s="18">
        <v>0</v>
      </c>
      <c r="N1256">
        <v>0</v>
      </c>
      <c r="O1256" s="18">
        <v>0</v>
      </c>
      <c r="P1256">
        <v>0</v>
      </c>
      <c r="Q1256" s="18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25">
      <c r="A1257" s="19">
        <v>42643</v>
      </c>
      <c r="B1257" s="12">
        <v>0</v>
      </c>
      <c r="C1257" s="18">
        <v>8.7545179387269658E-3</v>
      </c>
      <c r="D1257" s="18">
        <v>272.67847781394028</v>
      </c>
      <c r="E1257" s="18">
        <v>0</v>
      </c>
      <c r="F1257" s="18">
        <v>0</v>
      </c>
      <c r="G1257" s="18">
        <v>8.7545179387269658E-3</v>
      </c>
      <c r="H1257" s="18">
        <v>272.67847781394028</v>
      </c>
      <c r="I1257" s="18">
        <v>0</v>
      </c>
      <c r="J1257" s="18">
        <v>0</v>
      </c>
      <c r="K1257" s="18">
        <v>0</v>
      </c>
      <c r="L1257" s="18">
        <v>0</v>
      </c>
      <c r="M1257" s="18">
        <v>0</v>
      </c>
      <c r="N1257">
        <v>0</v>
      </c>
      <c r="O1257" s="18">
        <v>0</v>
      </c>
      <c r="P1257">
        <v>0</v>
      </c>
      <c r="Q1257" s="18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 s="19">
        <v>42888</v>
      </c>
      <c r="B1258" s="12">
        <v>0.99791792086573672</v>
      </c>
      <c r="C1258" s="18">
        <v>4466.680613795038</v>
      </c>
      <c r="D1258" s="18">
        <v>9.3193862049620293</v>
      </c>
      <c r="E1258" s="18">
        <v>0</v>
      </c>
      <c r="F1258" s="18">
        <v>0</v>
      </c>
      <c r="G1258" s="18">
        <v>4466.680613795038</v>
      </c>
      <c r="H1258" s="18">
        <v>9.3193862049620293</v>
      </c>
      <c r="I1258" s="18">
        <v>0</v>
      </c>
      <c r="J1258" s="18">
        <v>0</v>
      </c>
      <c r="K1258" s="18">
        <v>0</v>
      </c>
      <c r="L1258" s="18">
        <v>0</v>
      </c>
      <c r="M1258" s="18">
        <v>0</v>
      </c>
      <c r="N1258">
        <v>0</v>
      </c>
      <c r="O1258" s="18">
        <v>0</v>
      </c>
      <c r="P1258">
        <v>0</v>
      </c>
      <c r="Q1258" s="1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25">
      <c r="A1259" s="19">
        <v>42889</v>
      </c>
      <c r="B1259" s="12">
        <v>0.99758182181733823</v>
      </c>
      <c r="C1259" s="18">
        <v>4098.0661240256259</v>
      </c>
      <c r="D1259" s="18">
        <v>9.9338759743741321</v>
      </c>
      <c r="E1259" s="18">
        <v>0</v>
      </c>
      <c r="F1259" s="18">
        <v>0</v>
      </c>
      <c r="G1259" s="18">
        <v>4098.0661240256259</v>
      </c>
      <c r="H1259" s="18">
        <v>9.9338759743741321</v>
      </c>
      <c r="I1259" s="18">
        <v>0</v>
      </c>
      <c r="J1259" s="18">
        <v>0</v>
      </c>
      <c r="K1259" s="18">
        <v>0</v>
      </c>
      <c r="L1259" s="18">
        <v>0</v>
      </c>
      <c r="M1259" s="18">
        <v>0</v>
      </c>
      <c r="N1259">
        <v>0</v>
      </c>
      <c r="O1259" s="18">
        <v>0</v>
      </c>
      <c r="P1259">
        <v>0</v>
      </c>
      <c r="Q1259" s="18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25">
      <c r="A1260" s="19">
        <v>42890</v>
      </c>
      <c r="B1260" s="12">
        <v>0.99719162075867385</v>
      </c>
      <c r="C1260" s="18">
        <v>2388.273931717024</v>
      </c>
      <c r="D1260" s="18">
        <v>6.7260682829760299</v>
      </c>
      <c r="E1260" s="18">
        <v>0</v>
      </c>
      <c r="F1260" s="18">
        <v>0</v>
      </c>
      <c r="G1260" s="18">
        <v>2388.273931717024</v>
      </c>
      <c r="H1260" s="18">
        <v>6.7260682829760299</v>
      </c>
      <c r="I1260" s="18">
        <v>0</v>
      </c>
      <c r="J1260" s="18">
        <v>0</v>
      </c>
      <c r="K1260" s="18">
        <v>0</v>
      </c>
      <c r="L1260" s="18">
        <v>0</v>
      </c>
      <c r="M1260" s="18">
        <v>0</v>
      </c>
      <c r="N1260">
        <v>0</v>
      </c>
      <c r="O1260" s="18">
        <v>0</v>
      </c>
      <c r="P1260">
        <v>0</v>
      </c>
      <c r="Q1260" s="18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25">
      <c r="A1261" s="19">
        <v>42891</v>
      </c>
      <c r="B1261" s="12">
        <v>0.99673866208252038</v>
      </c>
      <c r="C1261" s="18">
        <v>10855.48076874073</v>
      </c>
      <c r="D1261" s="18">
        <v>35.519231259269873</v>
      </c>
      <c r="E1261" s="18">
        <v>0</v>
      </c>
      <c r="F1261" s="18">
        <v>0</v>
      </c>
      <c r="G1261" s="18">
        <v>10855.48076874073</v>
      </c>
      <c r="H1261" s="18">
        <v>35.519231259269873</v>
      </c>
      <c r="I1261" s="18">
        <v>0</v>
      </c>
      <c r="J1261" s="18">
        <v>0</v>
      </c>
      <c r="K1261" s="18">
        <v>0</v>
      </c>
      <c r="L1261" s="18">
        <v>0</v>
      </c>
      <c r="M1261" s="18">
        <v>0</v>
      </c>
      <c r="N1261">
        <v>0</v>
      </c>
      <c r="O1261" s="18">
        <v>0</v>
      </c>
      <c r="P1261">
        <v>0</v>
      </c>
      <c r="Q1261" s="18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25">
      <c r="A1262" s="19">
        <v>42892</v>
      </c>
      <c r="B1262" s="12">
        <v>0.99621292392889316</v>
      </c>
      <c r="C1262" s="18">
        <v>10530.96681885233</v>
      </c>
      <c r="D1262" s="18">
        <v>40.033181147669893</v>
      </c>
      <c r="E1262" s="18">
        <v>0</v>
      </c>
      <c r="F1262" s="18">
        <v>0</v>
      </c>
      <c r="G1262" s="18">
        <v>10530.96681885233</v>
      </c>
      <c r="H1262" s="18">
        <v>40.033181147669893</v>
      </c>
      <c r="I1262" s="18">
        <v>0</v>
      </c>
      <c r="J1262" s="18">
        <v>0</v>
      </c>
      <c r="K1262" s="18">
        <v>0</v>
      </c>
      <c r="L1262" s="18">
        <v>0</v>
      </c>
      <c r="M1262" s="18">
        <v>0</v>
      </c>
      <c r="N1262">
        <v>0</v>
      </c>
      <c r="O1262" s="18">
        <v>0</v>
      </c>
      <c r="P1262">
        <v>0</v>
      </c>
      <c r="Q1262" s="18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25">
      <c r="A1263" s="19">
        <v>42893</v>
      </c>
      <c r="B1263" s="12">
        <v>0.99560280897956932</v>
      </c>
      <c r="C1263" s="18">
        <v>14426.284702113959</v>
      </c>
      <c r="D1263" s="18">
        <v>63.715297886041299</v>
      </c>
      <c r="E1263" s="18">
        <v>0</v>
      </c>
      <c r="F1263" s="18">
        <v>0</v>
      </c>
      <c r="G1263" s="18">
        <v>14426.284702113959</v>
      </c>
      <c r="H1263" s="18">
        <v>63.715297886041299</v>
      </c>
      <c r="I1263" s="18">
        <v>0</v>
      </c>
      <c r="J1263" s="18">
        <v>0</v>
      </c>
      <c r="K1263" s="18">
        <v>0</v>
      </c>
      <c r="L1263" s="18">
        <v>0</v>
      </c>
      <c r="M1263" s="18">
        <v>0</v>
      </c>
      <c r="N1263">
        <v>0</v>
      </c>
      <c r="O1263" s="18">
        <v>0</v>
      </c>
      <c r="P1263">
        <v>0</v>
      </c>
      <c r="Q1263" s="18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 s="19">
        <v>42894</v>
      </c>
      <c r="B1264" s="12">
        <v>0.9948949054728613</v>
      </c>
      <c r="C1264" s="18">
        <v>15493.498362928869</v>
      </c>
      <c r="D1264" s="18">
        <v>79.501637071130972</v>
      </c>
      <c r="E1264" s="18">
        <v>0</v>
      </c>
      <c r="F1264" s="18">
        <v>0</v>
      </c>
      <c r="G1264" s="18">
        <v>15493.498362928869</v>
      </c>
      <c r="H1264" s="18">
        <v>79.501637071130972</v>
      </c>
      <c r="I1264" s="18">
        <v>0</v>
      </c>
      <c r="J1264" s="18">
        <v>0</v>
      </c>
      <c r="K1264" s="18">
        <v>0</v>
      </c>
      <c r="L1264" s="18">
        <v>0</v>
      </c>
      <c r="M1264" s="18">
        <v>0</v>
      </c>
      <c r="N1264">
        <v>0</v>
      </c>
      <c r="O1264" s="18">
        <v>0</v>
      </c>
      <c r="P1264">
        <v>0</v>
      </c>
      <c r="Q1264" s="18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25">
      <c r="A1265" s="19">
        <v>42895</v>
      </c>
      <c r="B1265" s="12">
        <v>0.99407371499902086</v>
      </c>
      <c r="C1265" s="18">
        <v>11833.453503348344</v>
      </c>
      <c r="D1265" s="18">
        <v>70.546496651655616</v>
      </c>
      <c r="E1265" s="18">
        <v>0</v>
      </c>
      <c r="F1265" s="18">
        <v>0</v>
      </c>
      <c r="G1265" s="18">
        <v>11833.453503348344</v>
      </c>
      <c r="H1265" s="18">
        <v>70.546496651655616</v>
      </c>
      <c r="I1265" s="18">
        <v>0</v>
      </c>
      <c r="J1265" s="18">
        <v>0</v>
      </c>
      <c r="K1265" s="18">
        <v>0</v>
      </c>
      <c r="L1265" s="18">
        <v>0</v>
      </c>
      <c r="M1265" s="18">
        <v>0</v>
      </c>
      <c r="N1265">
        <v>0</v>
      </c>
      <c r="O1265" s="18">
        <v>0</v>
      </c>
      <c r="P1265">
        <v>0</v>
      </c>
      <c r="Q1265" s="18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25">
      <c r="A1266" s="19">
        <v>42896</v>
      </c>
      <c r="B1266" s="12">
        <v>0.99312134353716319</v>
      </c>
      <c r="C1266" s="18">
        <v>8280.645762412867</v>
      </c>
      <c r="D1266" s="18">
        <v>57.354237587132957</v>
      </c>
      <c r="E1266" s="18">
        <v>0</v>
      </c>
      <c r="F1266" s="18">
        <v>0</v>
      </c>
      <c r="G1266" s="18">
        <v>8280.645762412867</v>
      </c>
      <c r="H1266" s="18">
        <v>57.354237587132957</v>
      </c>
      <c r="I1266" s="18">
        <v>0</v>
      </c>
      <c r="J1266" s="18">
        <v>0</v>
      </c>
      <c r="K1266" s="18">
        <v>0</v>
      </c>
      <c r="L1266" s="18">
        <v>0</v>
      </c>
      <c r="M1266" s="18">
        <v>0</v>
      </c>
      <c r="N1266">
        <v>0</v>
      </c>
      <c r="O1266" s="18">
        <v>0</v>
      </c>
      <c r="P1266">
        <v>0</v>
      </c>
      <c r="Q1266" s="18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25">
      <c r="A1267" s="19">
        <v>42897</v>
      </c>
      <c r="B1267" s="12">
        <v>0.99201715222492926</v>
      </c>
      <c r="C1267" s="18">
        <v>9923.1475737059682</v>
      </c>
      <c r="D1267" s="18">
        <v>79.852426294031829</v>
      </c>
      <c r="E1267" s="18">
        <v>31382.462610635637</v>
      </c>
      <c r="F1267" s="18">
        <v>252.53738936436213</v>
      </c>
      <c r="G1267" s="18">
        <v>41305.610184341604</v>
      </c>
      <c r="H1267" s="18">
        <v>332.38981565839396</v>
      </c>
      <c r="I1267">
        <v>31635</v>
      </c>
      <c r="J1267" s="18">
        <v>0</v>
      </c>
      <c r="K1267" s="18">
        <v>0</v>
      </c>
      <c r="L1267" s="18">
        <v>0</v>
      </c>
      <c r="M1267" s="18">
        <v>0</v>
      </c>
      <c r="N1267">
        <v>0</v>
      </c>
      <c r="O1267" s="18">
        <v>0</v>
      </c>
      <c r="P1267">
        <v>0</v>
      </c>
      <c r="Q1267" s="18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25">
      <c r="A1268" s="19">
        <v>42898</v>
      </c>
      <c r="B1268" s="12">
        <v>0.99073736457669048</v>
      </c>
      <c r="C1268" s="18">
        <v>9044.4414012206071</v>
      </c>
      <c r="D1268" s="18">
        <v>84.558598779392923</v>
      </c>
      <c r="E1268" s="18">
        <v>23760.854214642768</v>
      </c>
      <c r="F1268" s="18">
        <v>222.14578535723103</v>
      </c>
      <c r="G1268" s="18">
        <v>32805.295615863375</v>
      </c>
      <c r="H1268" s="18">
        <v>306.70438413662396</v>
      </c>
      <c r="I1268">
        <v>18384</v>
      </c>
      <c r="J1268" s="18">
        <v>0</v>
      </c>
      <c r="K1268">
        <v>2636</v>
      </c>
      <c r="L1268" s="18">
        <v>0</v>
      </c>
      <c r="M1268" s="18">
        <v>0</v>
      </c>
      <c r="N1268">
        <v>2963</v>
      </c>
      <c r="O1268" s="18">
        <v>0</v>
      </c>
      <c r="P1268">
        <v>0</v>
      </c>
      <c r="Q1268" s="1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25">
      <c r="A1269" s="19">
        <v>42899</v>
      </c>
      <c r="B1269" s="12">
        <v>0.9892546273709848</v>
      </c>
      <c r="C1269" s="18">
        <v>5051.1341273562484</v>
      </c>
      <c r="D1269" s="18">
        <v>54.865872643751572</v>
      </c>
      <c r="E1269" s="18">
        <v>29430.325164286798</v>
      </c>
      <c r="F1269" s="18">
        <v>319.67483571320133</v>
      </c>
      <c r="G1269" s="18">
        <v>34481.459291643048</v>
      </c>
      <c r="H1269" s="18">
        <v>374.5407083569529</v>
      </c>
      <c r="I1269">
        <v>20225</v>
      </c>
      <c r="J1269" s="18">
        <v>0</v>
      </c>
      <c r="K1269">
        <v>1791</v>
      </c>
      <c r="L1269" s="18">
        <v>0</v>
      </c>
      <c r="M1269" s="18">
        <v>0</v>
      </c>
      <c r="N1269">
        <v>2228</v>
      </c>
      <c r="O1269" s="18">
        <v>5506</v>
      </c>
      <c r="P1269">
        <v>0</v>
      </c>
      <c r="Q1269" s="18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25">
      <c r="A1270" s="19">
        <v>42900</v>
      </c>
      <c r="B1270" s="12">
        <v>0.98753752332597144</v>
      </c>
      <c r="C1270" s="18">
        <v>2292.0745916395799</v>
      </c>
      <c r="D1270" s="18">
        <v>28.925408360420079</v>
      </c>
      <c r="E1270" s="18">
        <v>37779.235492358363</v>
      </c>
      <c r="F1270" s="18">
        <v>476.76450764163781</v>
      </c>
      <c r="G1270" s="18">
        <v>40071.310083997945</v>
      </c>
      <c r="H1270" s="18">
        <v>505.68991600205788</v>
      </c>
      <c r="I1270">
        <v>20811</v>
      </c>
      <c r="J1270" s="18">
        <v>0</v>
      </c>
      <c r="K1270">
        <v>1766</v>
      </c>
      <c r="L1270" s="18">
        <v>0</v>
      </c>
      <c r="M1270" s="18">
        <v>0</v>
      </c>
      <c r="N1270">
        <v>2147</v>
      </c>
      <c r="O1270" s="18">
        <v>0</v>
      </c>
      <c r="P1270">
        <v>0</v>
      </c>
      <c r="Q1270">
        <v>13532</v>
      </c>
      <c r="R1270">
        <v>0</v>
      </c>
      <c r="S1270">
        <v>0</v>
      </c>
      <c r="T1270">
        <v>0</v>
      </c>
      <c r="U1270">
        <v>0</v>
      </c>
    </row>
    <row r="1271" spans="1:21" x14ac:dyDescent="0.25">
      <c r="A1271" s="19">
        <v>42901</v>
      </c>
      <c r="B1271" s="12">
        <v>0.98555003511863482</v>
      </c>
      <c r="C1271" s="18">
        <v>6001.9997138724857</v>
      </c>
      <c r="D1271" s="18">
        <v>88.0002861275143</v>
      </c>
      <c r="E1271" s="18">
        <v>43013.345732717695</v>
      </c>
      <c r="F1271" s="18">
        <v>630.65426728230034</v>
      </c>
      <c r="G1271" s="18">
        <v>49015.345446590181</v>
      </c>
      <c r="H1271" s="18">
        <v>718.65455340981464</v>
      </c>
      <c r="I1271">
        <v>17239</v>
      </c>
      <c r="J1271" s="18">
        <v>0</v>
      </c>
      <c r="K1271">
        <v>60</v>
      </c>
      <c r="L1271" s="18">
        <v>0</v>
      </c>
      <c r="M1271" s="18">
        <v>0</v>
      </c>
      <c r="N1271">
        <v>3838</v>
      </c>
      <c r="O1271" s="18">
        <v>12668</v>
      </c>
      <c r="P1271">
        <v>0</v>
      </c>
      <c r="Q1271">
        <v>9839</v>
      </c>
      <c r="R1271">
        <v>0</v>
      </c>
      <c r="S1271">
        <v>0</v>
      </c>
      <c r="T1271">
        <v>0</v>
      </c>
      <c r="U1271">
        <v>0</v>
      </c>
    </row>
    <row r="1272" spans="1:21" x14ac:dyDescent="0.25">
      <c r="A1272" s="19">
        <v>42902</v>
      </c>
      <c r="B1272" s="12">
        <v>0.98325096246333232</v>
      </c>
      <c r="C1272" s="18">
        <v>5323.3207107764811</v>
      </c>
      <c r="D1272" s="18">
        <v>90.679289223518936</v>
      </c>
      <c r="E1272" s="18">
        <v>42331.903686933845</v>
      </c>
      <c r="F1272" s="18">
        <v>721.09631306615279</v>
      </c>
      <c r="G1272" s="18">
        <v>47655.224397710328</v>
      </c>
      <c r="H1272" s="18">
        <v>811.77560228967172</v>
      </c>
      <c r="I1272">
        <v>15003</v>
      </c>
      <c r="J1272" s="18">
        <v>0</v>
      </c>
      <c r="K1272">
        <v>4894</v>
      </c>
      <c r="L1272" s="18">
        <v>0</v>
      </c>
      <c r="M1272" s="18">
        <v>0</v>
      </c>
      <c r="N1272">
        <v>4006</v>
      </c>
      <c r="O1272" s="18">
        <v>0</v>
      </c>
      <c r="P1272">
        <v>0</v>
      </c>
      <c r="Q1272">
        <v>19150</v>
      </c>
      <c r="R1272">
        <v>0</v>
      </c>
      <c r="S1272">
        <v>0</v>
      </c>
      <c r="T1272">
        <v>0</v>
      </c>
      <c r="U1272">
        <v>0</v>
      </c>
    </row>
    <row r="1273" spans="1:21" x14ac:dyDescent="0.25">
      <c r="A1273" s="19">
        <v>42903</v>
      </c>
      <c r="B1273" s="12">
        <v>0.98059329707541876</v>
      </c>
      <c r="C1273" s="18">
        <v>12698.683197126673</v>
      </c>
      <c r="D1273" s="18">
        <v>251.31680287332711</v>
      </c>
      <c r="E1273" s="18">
        <v>23840.184238497583</v>
      </c>
      <c r="F1273" s="18">
        <v>471.81576150241892</v>
      </c>
      <c r="G1273" s="18">
        <v>36538.867435624255</v>
      </c>
      <c r="H1273" s="18">
        <v>723.13256437574603</v>
      </c>
      <c r="I1273" s="18">
        <v>0</v>
      </c>
      <c r="J1273" s="18">
        <v>0</v>
      </c>
      <c r="K1273">
        <v>7234</v>
      </c>
      <c r="L1273" s="18">
        <v>0</v>
      </c>
      <c r="M1273" s="18">
        <v>0</v>
      </c>
      <c r="N1273" s="18">
        <v>0</v>
      </c>
      <c r="O1273" s="18">
        <v>8304</v>
      </c>
      <c r="P1273">
        <v>0</v>
      </c>
      <c r="Q1273">
        <v>8774</v>
      </c>
      <c r="R1273">
        <v>0</v>
      </c>
      <c r="S1273">
        <v>0</v>
      </c>
      <c r="T1273">
        <v>0</v>
      </c>
      <c r="U1273">
        <v>0</v>
      </c>
    </row>
    <row r="1274" spans="1:21" x14ac:dyDescent="0.25">
      <c r="A1274" s="19">
        <v>42904</v>
      </c>
      <c r="B1274" s="12">
        <v>0.97752356467890367</v>
      </c>
      <c r="C1274" s="18">
        <v>16655.046494999162</v>
      </c>
      <c r="D1274" s="18">
        <v>382.95350500083805</v>
      </c>
      <c r="E1274" s="18">
        <v>10798.702819007849</v>
      </c>
      <c r="F1274" s="18">
        <v>248.29718099215069</v>
      </c>
      <c r="G1274" s="18">
        <v>27453.749314007011</v>
      </c>
      <c r="H1274" s="18">
        <v>631.25068599298879</v>
      </c>
      <c r="I1274" s="18">
        <v>0</v>
      </c>
      <c r="J1274" s="18">
        <v>0</v>
      </c>
      <c r="K1274" s="18">
        <v>0</v>
      </c>
      <c r="L1274" s="18">
        <v>0</v>
      </c>
      <c r="M1274" s="18">
        <v>0</v>
      </c>
      <c r="N1274" s="18">
        <v>0</v>
      </c>
      <c r="O1274" s="18">
        <v>2956</v>
      </c>
      <c r="P1274">
        <v>0</v>
      </c>
      <c r="Q1274">
        <v>8091</v>
      </c>
      <c r="R1274">
        <v>0</v>
      </c>
      <c r="S1274">
        <v>0</v>
      </c>
      <c r="T1274">
        <v>0</v>
      </c>
      <c r="U1274">
        <v>0</v>
      </c>
    </row>
    <row r="1275" spans="1:21" x14ac:dyDescent="0.25">
      <c r="A1275" s="19">
        <v>42905</v>
      </c>
      <c r="B1275" s="12">
        <v>0.97398114908861111</v>
      </c>
      <c r="C1275" s="18">
        <v>23714.493018009503</v>
      </c>
      <c r="D1275" s="18">
        <v>633.50698199049657</v>
      </c>
      <c r="E1275" s="18">
        <v>13146.018365478803</v>
      </c>
      <c r="F1275" s="18">
        <v>351.18163452119887</v>
      </c>
      <c r="G1275" s="18">
        <v>36860.511383488309</v>
      </c>
      <c r="H1275" s="18">
        <v>984.6886165116955</v>
      </c>
      <c r="I1275" s="18">
        <v>0</v>
      </c>
      <c r="J1275" s="18">
        <v>0</v>
      </c>
      <c r="K1275" s="18">
        <v>0</v>
      </c>
      <c r="L1275" s="18">
        <v>0</v>
      </c>
      <c r="M1275" s="18">
        <v>0</v>
      </c>
      <c r="N1275" s="18">
        <v>0</v>
      </c>
      <c r="O1275" s="18">
        <v>0</v>
      </c>
      <c r="P1275">
        <v>0</v>
      </c>
      <c r="Q1275">
        <v>10202</v>
      </c>
      <c r="R1275">
        <v>0</v>
      </c>
      <c r="S1275">
        <v>0</v>
      </c>
      <c r="T1275">
        <v>0</v>
      </c>
      <c r="U1275">
        <v>3295.2000000000003</v>
      </c>
    </row>
    <row r="1276" spans="1:21" x14ac:dyDescent="0.25">
      <c r="A1276" s="19">
        <v>42906</v>
      </c>
      <c r="B1276" s="12">
        <v>0.96989762115253808</v>
      </c>
      <c r="C1276" s="18">
        <v>12791.009827759672</v>
      </c>
      <c r="D1276" s="18">
        <v>396.99017224032832</v>
      </c>
      <c r="E1276" s="18">
        <v>69752.030230664954</v>
      </c>
      <c r="F1276" s="18">
        <v>2164.8697693350341</v>
      </c>
      <c r="G1276" s="18">
        <v>82543.040058424624</v>
      </c>
      <c r="H1276" s="18">
        <v>2561.8599415753624</v>
      </c>
      <c r="I1276">
        <v>10465</v>
      </c>
      <c r="J1276" s="18">
        <v>0</v>
      </c>
      <c r="K1276" s="18">
        <v>0</v>
      </c>
      <c r="L1276" s="18">
        <v>0</v>
      </c>
      <c r="M1276" s="18">
        <v>0</v>
      </c>
      <c r="N1276" s="18">
        <v>0</v>
      </c>
      <c r="O1276" s="18">
        <v>0</v>
      </c>
      <c r="P1276">
        <v>0</v>
      </c>
      <c r="Q1276" s="18">
        <v>0</v>
      </c>
      <c r="R1276">
        <v>0</v>
      </c>
      <c r="S1276">
        <v>0</v>
      </c>
      <c r="T1276">
        <v>58765.5</v>
      </c>
      <c r="U1276">
        <v>2686.4</v>
      </c>
    </row>
    <row r="1277" spans="1:21" x14ac:dyDescent="0.25">
      <c r="A1277" s="19">
        <v>42907</v>
      </c>
      <c r="B1277" s="12">
        <v>0.96519610532756117</v>
      </c>
      <c r="C1277" s="18">
        <v>3632.9981404529403</v>
      </c>
      <c r="D1277" s="18">
        <v>131.00185954705967</v>
      </c>
      <c r="E1277" s="18">
        <v>42708.865945028723</v>
      </c>
      <c r="F1277" s="18">
        <v>1540.0340549712803</v>
      </c>
      <c r="G1277" s="18">
        <v>46341.864085481662</v>
      </c>
      <c r="H1277" s="18">
        <v>1671.03591451834</v>
      </c>
      <c r="I1277">
        <v>22617</v>
      </c>
      <c r="J1277" s="18">
        <v>0</v>
      </c>
      <c r="K1277">
        <v>5065</v>
      </c>
      <c r="L1277" s="18">
        <v>0</v>
      </c>
      <c r="M1277" s="18">
        <v>0</v>
      </c>
      <c r="N1277" s="18">
        <v>0</v>
      </c>
      <c r="O1277" s="18">
        <v>0</v>
      </c>
      <c r="P1277">
        <v>0</v>
      </c>
      <c r="Q1277" s="18">
        <v>0</v>
      </c>
      <c r="R1277">
        <v>0</v>
      </c>
      <c r="S1277">
        <v>0</v>
      </c>
      <c r="T1277">
        <v>14397.300000000001</v>
      </c>
      <c r="U1277">
        <v>2169.6</v>
      </c>
    </row>
    <row r="1278" spans="1:21" x14ac:dyDescent="0.25">
      <c r="A1278" s="19">
        <v>42908</v>
      </c>
      <c r="B1278" s="12">
        <v>0.95979072918333619</v>
      </c>
      <c r="C1278" s="18">
        <v>4316.1789091374631</v>
      </c>
      <c r="D1278" s="18">
        <v>180.82109086253695</v>
      </c>
      <c r="E1278" s="18">
        <v>25595.69916586121</v>
      </c>
      <c r="F1278" s="18">
        <v>1072.3008341387895</v>
      </c>
      <c r="G1278" s="18">
        <v>29911.878074998673</v>
      </c>
      <c r="H1278" s="18">
        <v>1253.1219250013264</v>
      </c>
      <c r="I1278">
        <v>18739</v>
      </c>
      <c r="J1278" s="18">
        <v>0</v>
      </c>
      <c r="K1278">
        <v>1027</v>
      </c>
      <c r="L1278" s="18">
        <v>0</v>
      </c>
      <c r="M1278" s="18">
        <v>0</v>
      </c>
      <c r="N1278">
        <v>1469</v>
      </c>
      <c r="O1278">
        <v>5433</v>
      </c>
      <c r="P1278">
        <v>0</v>
      </c>
      <c r="Q1278" s="1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25">
      <c r="A1279" s="19">
        <v>42909</v>
      </c>
      <c r="B1279" s="12">
        <v>0.95358621635903895</v>
      </c>
      <c r="C1279" s="18">
        <v>5025.3993602121354</v>
      </c>
      <c r="D1279" s="18">
        <v>244.60063978786457</v>
      </c>
      <c r="E1279" s="18">
        <v>35703.602961185323</v>
      </c>
      <c r="F1279" s="18">
        <v>1737.7970388146809</v>
      </c>
      <c r="G1279" s="18">
        <v>40729.002321397456</v>
      </c>
      <c r="H1279" s="18">
        <v>1982.3976786025455</v>
      </c>
      <c r="I1279">
        <v>9101</v>
      </c>
      <c r="J1279" s="18">
        <v>0</v>
      </c>
      <c r="K1279">
        <v>2491</v>
      </c>
      <c r="L1279" s="18">
        <v>0</v>
      </c>
      <c r="M1279" s="18">
        <v>0</v>
      </c>
      <c r="N1279">
        <v>3901</v>
      </c>
      <c r="O1279">
        <v>3164</v>
      </c>
      <c r="P1279">
        <v>0</v>
      </c>
      <c r="Q1279">
        <v>12754</v>
      </c>
      <c r="R1279">
        <v>0</v>
      </c>
      <c r="S1279">
        <v>0</v>
      </c>
      <c r="T1279">
        <v>0</v>
      </c>
      <c r="U1279">
        <v>6030.4000000000005</v>
      </c>
    </row>
    <row r="1280" spans="1:21" x14ac:dyDescent="0.25">
      <c r="A1280" s="19">
        <v>42910</v>
      </c>
      <c r="B1280" s="12">
        <v>0.94647770135664244</v>
      </c>
      <c r="C1280" s="18">
        <v>12571.116829418925</v>
      </c>
      <c r="D1280" s="18">
        <v>710.88317058107532</v>
      </c>
      <c r="E1280" s="18">
        <v>25485.047882269228</v>
      </c>
      <c r="F1280" s="18">
        <v>1441.1521177307741</v>
      </c>
      <c r="G1280" s="18">
        <v>38056.16471168815</v>
      </c>
      <c r="H1280" s="18">
        <v>2152.0352883118494</v>
      </c>
      <c r="I1280">
        <v>0</v>
      </c>
      <c r="J1280" s="18">
        <v>0</v>
      </c>
      <c r="K1280">
        <v>897</v>
      </c>
      <c r="L1280" s="18">
        <v>207</v>
      </c>
      <c r="M1280" s="18">
        <v>0</v>
      </c>
      <c r="N1280">
        <v>3899</v>
      </c>
      <c r="O1280">
        <v>4873</v>
      </c>
      <c r="P1280">
        <v>0</v>
      </c>
      <c r="Q1280">
        <v>8586</v>
      </c>
      <c r="R1280">
        <v>0</v>
      </c>
      <c r="S1280">
        <v>949</v>
      </c>
      <c r="T1280">
        <v>0</v>
      </c>
      <c r="U1280">
        <v>7515.2000000000007</v>
      </c>
    </row>
    <row r="1281" spans="1:21" x14ac:dyDescent="0.25">
      <c r="A1281" s="19">
        <v>42911</v>
      </c>
      <c r="B1281" s="12">
        <v>0.93835086453417804</v>
      </c>
      <c r="C1281" s="18">
        <v>8457.3563420465471</v>
      </c>
      <c r="D1281" s="18">
        <v>555.64365795345293</v>
      </c>
      <c r="E1281" s="18">
        <v>20200.817411691783</v>
      </c>
      <c r="F1281" s="18">
        <v>1327.1825883082142</v>
      </c>
      <c r="G1281" s="18">
        <v>28658.173753738331</v>
      </c>
      <c r="H1281" s="18">
        <v>1882.8262462616672</v>
      </c>
      <c r="I1281">
        <v>0</v>
      </c>
      <c r="J1281" s="18">
        <v>0</v>
      </c>
      <c r="K1281" s="18">
        <v>0</v>
      </c>
      <c r="L1281" s="18">
        <v>0</v>
      </c>
      <c r="M1281" s="18">
        <v>0</v>
      </c>
      <c r="N1281" s="18">
        <v>0</v>
      </c>
      <c r="O1281">
        <v>4740</v>
      </c>
      <c r="P1281">
        <v>0</v>
      </c>
      <c r="Q1281">
        <v>8124</v>
      </c>
      <c r="R1281">
        <v>0</v>
      </c>
      <c r="S1281">
        <v>568</v>
      </c>
      <c r="T1281">
        <v>0</v>
      </c>
      <c r="U1281">
        <v>8096</v>
      </c>
    </row>
    <row r="1282" spans="1:21" x14ac:dyDescent="0.25">
      <c r="A1282" s="19">
        <v>42912</v>
      </c>
      <c r="B1282" s="12">
        <v>0.92908250659040403</v>
      </c>
      <c r="C1282" s="18">
        <v>22091.723841706626</v>
      </c>
      <c r="D1282" s="18">
        <v>1686.2761582933745</v>
      </c>
      <c r="E1282" s="18">
        <v>21271.529804888618</v>
      </c>
      <c r="F1282" s="18">
        <v>1623.6701951113819</v>
      </c>
      <c r="G1282" s="18">
        <v>43363.253646595243</v>
      </c>
      <c r="H1282" s="18">
        <v>3309.9463534047563</v>
      </c>
      <c r="I1282">
        <v>0</v>
      </c>
      <c r="J1282" s="18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0</v>
      </c>
      <c r="P1282">
        <v>0</v>
      </c>
      <c r="Q1282">
        <v>10076</v>
      </c>
      <c r="R1282">
        <v>0</v>
      </c>
      <c r="S1282">
        <v>0</v>
      </c>
      <c r="T1282">
        <v>0</v>
      </c>
      <c r="U1282">
        <v>12819.2</v>
      </c>
    </row>
    <row r="1283" spans="1:21" x14ac:dyDescent="0.25">
      <c r="A1283" s="19">
        <v>42913</v>
      </c>
      <c r="B1283" s="12">
        <v>0.91854170158897652</v>
      </c>
      <c r="C1283" s="18">
        <v>17782.967342762586</v>
      </c>
      <c r="D1283" s="18">
        <v>1577.0326572374142</v>
      </c>
      <c r="E1283" s="18">
        <v>1026.5622056958402</v>
      </c>
      <c r="F1283" s="18">
        <v>91.03779430415986</v>
      </c>
      <c r="G1283" s="18">
        <v>18809.529548458428</v>
      </c>
      <c r="H1283" s="18">
        <v>1668.0704515415741</v>
      </c>
      <c r="I1283">
        <v>0</v>
      </c>
      <c r="J1283" s="18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1117.6000000000001</v>
      </c>
    </row>
    <row r="1284" spans="1:21" x14ac:dyDescent="0.25">
      <c r="A1284" s="19">
        <v>42914</v>
      </c>
      <c r="B1284" s="12">
        <v>0.90659168278816871</v>
      </c>
      <c r="C1284" s="18">
        <v>13014.123606424162</v>
      </c>
      <c r="D1284" s="18">
        <v>1340.8763935758379</v>
      </c>
      <c r="E1284" s="18">
        <v>0</v>
      </c>
      <c r="F1284" s="18">
        <v>0</v>
      </c>
      <c r="G1284" s="18">
        <v>13014.123606424162</v>
      </c>
      <c r="H1284" s="18">
        <v>1340.8763935758379</v>
      </c>
      <c r="I1284">
        <v>0</v>
      </c>
      <c r="J1284" s="18">
        <v>0</v>
      </c>
      <c r="K1284" s="18">
        <v>0</v>
      </c>
      <c r="L1284" s="18">
        <v>0</v>
      </c>
      <c r="M1284" s="18">
        <v>0</v>
      </c>
      <c r="N1284" s="18">
        <v>0</v>
      </c>
      <c r="O1284" s="18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25">
      <c r="A1285" s="19">
        <v>42915</v>
      </c>
      <c r="B1285" s="12">
        <v>0.89309262135735867</v>
      </c>
      <c r="C1285" s="18">
        <v>21461.01569121733</v>
      </c>
      <c r="D1285" s="18">
        <v>2568.9843087826703</v>
      </c>
      <c r="E1285" s="18">
        <v>32095.873317078622</v>
      </c>
      <c r="F1285" s="18">
        <v>3842.0266829213779</v>
      </c>
      <c r="G1285" s="18">
        <v>53556.889008295955</v>
      </c>
      <c r="H1285" s="18">
        <v>6411.0109917040481</v>
      </c>
      <c r="I1285">
        <v>0</v>
      </c>
      <c r="J1285" s="18">
        <v>0</v>
      </c>
      <c r="K1285" s="18">
        <v>0</v>
      </c>
      <c r="L1285" s="18">
        <v>0</v>
      </c>
      <c r="M1285" s="18">
        <v>0</v>
      </c>
      <c r="N1285" s="18">
        <v>0</v>
      </c>
      <c r="O1285" s="18">
        <v>0</v>
      </c>
      <c r="P1285">
        <v>0</v>
      </c>
      <c r="Q1285">
        <v>0</v>
      </c>
      <c r="R1285">
        <v>0</v>
      </c>
      <c r="S1285">
        <v>0</v>
      </c>
      <c r="T1285">
        <v>35937.9</v>
      </c>
      <c r="U1285">
        <v>0</v>
      </c>
    </row>
    <row r="1286" spans="1:21" x14ac:dyDescent="0.25">
      <c r="A1286" s="19">
        <v>42916</v>
      </c>
      <c r="B1286" s="12">
        <v>0.87790544803816573</v>
      </c>
      <c r="C1286" s="18">
        <v>22642.059410352333</v>
      </c>
      <c r="D1286" s="18">
        <v>3148.9405896476674</v>
      </c>
      <c r="E1286" s="18">
        <v>7901.1490323434919</v>
      </c>
      <c r="F1286" s="18">
        <v>1098.8509676565086</v>
      </c>
      <c r="G1286" s="18">
        <v>30543.208442695824</v>
      </c>
      <c r="H1286" s="18">
        <v>4247.7915573041755</v>
      </c>
      <c r="I1286">
        <v>0</v>
      </c>
      <c r="J1286" s="18">
        <v>0</v>
      </c>
      <c r="K1286" s="18">
        <v>0</v>
      </c>
      <c r="L1286" s="18">
        <v>0</v>
      </c>
      <c r="M1286" s="18">
        <v>0</v>
      </c>
      <c r="N1286" s="18">
        <v>0</v>
      </c>
      <c r="O1286" s="18">
        <v>0</v>
      </c>
      <c r="P1286">
        <v>0</v>
      </c>
      <c r="Q1286">
        <v>0</v>
      </c>
      <c r="R1286">
        <v>0</v>
      </c>
      <c r="S1286">
        <v>0</v>
      </c>
      <c r="T1286">
        <v>9000</v>
      </c>
      <c r="U1286">
        <v>0</v>
      </c>
    </row>
    <row r="1287" spans="1:21" x14ac:dyDescent="0.25">
      <c r="A1287" s="19">
        <v>42917</v>
      </c>
      <c r="B1287" s="12">
        <v>0.86089683421987606</v>
      </c>
      <c r="C1287" s="18">
        <v>20775.16240339405</v>
      </c>
      <c r="D1287" s="18">
        <v>3356.8375966059502</v>
      </c>
      <c r="E1287" s="18">
        <v>0</v>
      </c>
      <c r="F1287" s="18">
        <v>0</v>
      </c>
      <c r="G1287" s="18">
        <v>20775.16240339405</v>
      </c>
      <c r="H1287" s="18">
        <v>3356.8375966059502</v>
      </c>
      <c r="I1287">
        <v>0</v>
      </c>
      <c r="J1287" s="18">
        <v>0</v>
      </c>
      <c r="K1287" s="18">
        <v>0</v>
      </c>
      <c r="L1287" s="18">
        <v>0</v>
      </c>
      <c r="M1287" s="18">
        <v>0</v>
      </c>
      <c r="N1287" s="18">
        <v>0</v>
      </c>
      <c r="O1287" s="18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25">
      <c r="A1288" s="19">
        <v>42918</v>
      </c>
      <c r="B1288" s="12">
        <v>0.84194538359625493</v>
      </c>
      <c r="C1288" s="18">
        <v>19850.546309048903</v>
      </c>
      <c r="D1288" s="18">
        <v>3726.4536909510971</v>
      </c>
      <c r="E1288" s="18">
        <v>23127.397742005527</v>
      </c>
      <c r="F1288" s="18">
        <v>4341.602257994472</v>
      </c>
      <c r="G1288" s="18">
        <v>42977.94405105443</v>
      </c>
      <c r="H1288" s="18">
        <v>8068.0559489455691</v>
      </c>
      <c r="I1288">
        <v>27469</v>
      </c>
      <c r="J1288" s="18">
        <v>0</v>
      </c>
      <c r="K1288" s="18">
        <v>0</v>
      </c>
      <c r="L1288" s="18">
        <v>0</v>
      </c>
      <c r="M1288" s="18">
        <v>0</v>
      </c>
      <c r="N1288" s="18">
        <v>0</v>
      </c>
      <c r="O1288" s="1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25">
      <c r="A1289" s="19">
        <v>42919</v>
      </c>
      <c r="B1289" s="12">
        <v>0.82094898166426189</v>
      </c>
      <c r="C1289" s="18">
        <v>3694.2704174891787</v>
      </c>
      <c r="D1289" s="18">
        <v>805.72958251082127</v>
      </c>
      <c r="E1289" s="18">
        <v>19432.683344974743</v>
      </c>
      <c r="F1289" s="18">
        <v>4238.3166550252572</v>
      </c>
      <c r="G1289" s="18">
        <v>23126.95376246392</v>
      </c>
      <c r="H1289" s="18">
        <v>5044.0462375360785</v>
      </c>
      <c r="I1289">
        <v>11368</v>
      </c>
      <c r="J1289" s="18">
        <v>0</v>
      </c>
      <c r="K1289">
        <v>8414</v>
      </c>
      <c r="L1289" s="18">
        <v>398</v>
      </c>
      <c r="M1289" s="18">
        <v>0</v>
      </c>
      <c r="N1289">
        <v>3491</v>
      </c>
      <c r="O1289" s="18">
        <v>320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 s="19">
        <v>42920</v>
      </c>
      <c r="B1290" s="12">
        <v>0.79783310480175662</v>
      </c>
      <c r="C1290" s="18">
        <v>2628.0622472169862</v>
      </c>
      <c r="D1290" s="18">
        <v>665.93775278301382</v>
      </c>
      <c r="E1290" s="18">
        <v>13223.285878984314</v>
      </c>
      <c r="F1290" s="18">
        <v>3350.7141210156856</v>
      </c>
      <c r="G1290" s="18">
        <v>15851.348126201301</v>
      </c>
      <c r="H1290" s="18">
        <v>4016.6518737986994</v>
      </c>
      <c r="I1290">
        <v>11369</v>
      </c>
      <c r="J1290" s="18">
        <v>0</v>
      </c>
      <c r="K1290">
        <v>1968</v>
      </c>
      <c r="L1290" s="18">
        <v>0</v>
      </c>
      <c r="M1290" s="18">
        <v>0</v>
      </c>
      <c r="N1290">
        <v>2917</v>
      </c>
      <c r="O1290" s="18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25">
      <c r="A1291" s="19">
        <v>42921</v>
      </c>
      <c r="B1291" s="12">
        <v>0.7725597077788241</v>
      </c>
      <c r="C1291" s="18">
        <v>2368.6680640498748</v>
      </c>
      <c r="D1291" s="18">
        <v>697.33193595012517</v>
      </c>
      <c r="E1291" s="18">
        <v>17476.845709372559</v>
      </c>
      <c r="F1291" s="18">
        <v>5145.1542906274417</v>
      </c>
      <c r="G1291" s="18">
        <v>19845.513773422434</v>
      </c>
      <c r="H1291" s="18">
        <v>5842.4862265775664</v>
      </c>
      <c r="I1291">
        <v>10955</v>
      </c>
      <c r="J1291" s="18">
        <v>0</v>
      </c>
      <c r="K1291">
        <v>859</v>
      </c>
      <c r="L1291" s="18">
        <v>0</v>
      </c>
      <c r="M1291" s="18">
        <v>0</v>
      </c>
      <c r="N1291">
        <v>3663</v>
      </c>
      <c r="O1291" s="18">
        <v>0</v>
      </c>
      <c r="P1291">
        <v>0</v>
      </c>
      <c r="Q1291">
        <v>903</v>
      </c>
      <c r="R1291">
        <v>0</v>
      </c>
      <c r="S1291">
        <v>6242</v>
      </c>
      <c r="T1291">
        <v>0</v>
      </c>
      <c r="U1291">
        <v>0</v>
      </c>
    </row>
    <row r="1292" spans="1:21" x14ac:dyDescent="0.25">
      <c r="A1292" s="19">
        <v>42922</v>
      </c>
      <c r="B1292" s="12">
        <v>0.74513610338185698</v>
      </c>
      <c r="C1292" s="18">
        <v>2009.6320708208682</v>
      </c>
      <c r="D1292" s="18">
        <v>687.36792917913181</v>
      </c>
      <c r="E1292" s="18">
        <v>14413.16764771526</v>
      </c>
      <c r="F1292" s="18">
        <v>4929.8323522847404</v>
      </c>
      <c r="G1292" s="18">
        <v>16422.799718536127</v>
      </c>
      <c r="H1292" s="18">
        <v>5617.2002814638727</v>
      </c>
      <c r="I1292">
        <v>9355</v>
      </c>
      <c r="J1292" s="18">
        <v>0</v>
      </c>
      <c r="K1292">
        <v>1496</v>
      </c>
      <c r="L1292" s="18">
        <v>1096</v>
      </c>
      <c r="M1292" s="18">
        <v>255</v>
      </c>
      <c r="N1292">
        <v>1596</v>
      </c>
      <c r="O1292" s="18">
        <v>0</v>
      </c>
      <c r="P1292">
        <v>0</v>
      </c>
      <c r="Q1292">
        <v>977</v>
      </c>
      <c r="R1292">
        <v>0</v>
      </c>
      <c r="S1292">
        <v>4568</v>
      </c>
      <c r="T1292">
        <v>0</v>
      </c>
      <c r="U1292">
        <v>0</v>
      </c>
    </row>
    <row r="1293" spans="1:21" x14ac:dyDescent="0.25">
      <c r="A1293" s="19">
        <v>42923</v>
      </c>
      <c r="B1293" s="12">
        <v>0.71562304867688131</v>
      </c>
      <c r="C1293" s="18">
        <v>480.89868871086423</v>
      </c>
      <c r="D1293" s="18">
        <v>191.10131128913577</v>
      </c>
      <c r="E1293" s="18">
        <v>12561.331373425297</v>
      </c>
      <c r="F1293" s="18">
        <v>4991.6686265747012</v>
      </c>
      <c r="G1293" s="18">
        <v>13042.230062136161</v>
      </c>
      <c r="H1293" s="18">
        <v>5182.7699378638372</v>
      </c>
      <c r="I1293">
        <v>6258</v>
      </c>
      <c r="J1293" s="18">
        <v>0</v>
      </c>
      <c r="K1293">
        <v>832</v>
      </c>
      <c r="L1293" s="18">
        <v>0</v>
      </c>
      <c r="M1293" s="18">
        <v>0</v>
      </c>
      <c r="N1293">
        <v>3705</v>
      </c>
      <c r="O1293" s="18">
        <v>5673</v>
      </c>
      <c r="P1293">
        <v>0</v>
      </c>
      <c r="Q1293">
        <v>922</v>
      </c>
      <c r="R1293">
        <v>0</v>
      </c>
      <c r="S1293">
        <v>163</v>
      </c>
      <c r="T1293">
        <v>0</v>
      </c>
      <c r="U1293">
        <v>0</v>
      </c>
    </row>
    <row r="1294" spans="1:21" x14ac:dyDescent="0.25">
      <c r="A1294" s="19">
        <v>42924</v>
      </c>
      <c r="B1294" s="12">
        <v>0.68414110046366616</v>
      </c>
      <c r="C1294" s="18">
        <v>740.24067070168678</v>
      </c>
      <c r="D1294" s="18">
        <v>341.75932929831322</v>
      </c>
      <c r="E1294" s="18">
        <v>12122.980300216164</v>
      </c>
      <c r="F1294" s="18">
        <v>5597.0196997838366</v>
      </c>
      <c r="G1294" s="18">
        <v>12863.220970917851</v>
      </c>
      <c r="H1294" s="18">
        <v>5938.7790290821495</v>
      </c>
      <c r="I1294">
        <v>9784</v>
      </c>
      <c r="J1294" s="18">
        <v>0</v>
      </c>
      <c r="K1294">
        <v>3305</v>
      </c>
      <c r="L1294" s="18">
        <v>1152</v>
      </c>
      <c r="M1294" s="18">
        <v>0</v>
      </c>
      <c r="N1294">
        <v>2346</v>
      </c>
      <c r="O1294" s="18">
        <v>0</v>
      </c>
      <c r="P1294">
        <v>0</v>
      </c>
      <c r="Q1294">
        <v>1133</v>
      </c>
      <c r="R1294">
        <v>0</v>
      </c>
      <c r="S1294">
        <v>0</v>
      </c>
      <c r="T1294">
        <v>0</v>
      </c>
      <c r="U1294">
        <v>0</v>
      </c>
    </row>
    <row r="1295" spans="1:21" x14ac:dyDescent="0.25">
      <c r="A1295" s="19">
        <v>42925</v>
      </c>
      <c r="B1295" s="12">
        <v>0.65087424661609383</v>
      </c>
      <c r="C1295" s="18">
        <v>2793.5522664762748</v>
      </c>
      <c r="D1295" s="18">
        <v>1498.4477335237252</v>
      </c>
      <c r="E1295" s="18">
        <v>7542.3307697872951</v>
      </c>
      <c r="F1295" s="18">
        <v>4045.6692302127049</v>
      </c>
      <c r="G1295" s="18">
        <v>10335.883036263571</v>
      </c>
      <c r="H1295" s="18">
        <v>5544.1169637364301</v>
      </c>
      <c r="I1295" s="18">
        <v>0</v>
      </c>
      <c r="J1295" s="18">
        <v>0</v>
      </c>
      <c r="K1295">
        <v>4438</v>
      </c>
      <c r="L1295" s="18">
        <v>0</v>
      </c>
      <c r="M1295" s="18">
        <v>0</v>
      </c>
      <c r="N1295">
        <v>4626</v>
      </c>
      <c r="O1295" s="18">
        <v>1434</v>
      </c>
      <c r="P1295">
        <v>0</v>
      </c>
      <c r="Q1295">
        <v>1090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 s="19">
        <v>42926</v>
      </c>
      <c r="B1296" s="12">
        <v>0.61606990640824155</v>
      </c>
      <c r="C1296" s="18">
        <v>12785.914837596645</v>
      </c>
      <c r="D1296" s="18">
        <v>7968.0851624033548</v>
      </c>
      <c r="E1296" s="18">
        <v>1639.9780908587391</v>
      </c>
      <c r="F1296" s="18">
        <v>1022.0219091412609</v>
      </c>
      <c r="G1296" s="18">
        <v>14425.892928455385</v>
      </c>
      <c r="H1296" s="18">
        <v>8990.1070715446149</v>
      </c>
      <c r="I1296" s="18">
        <v>0</v>
      </c>
      <c r="J1296" s="18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1355</v>
      </c>
      <c r="P1296">
        <v>0</v>
      </c>
      <c r="Q1296">
        <v>1307</v>
      </c>
      <c r="R1296">
        <v>0</v>
      </c>
      <c r="S1296">
        <v>0</v>
      </c>
      <c r="T1296">
        <v>0</v>
      </c>
      <c r="U1296">
        <v>0</v>
      </c>
    </row>
    <row r="1297" spans="1:21" x14ac:dyDescent="0.25">
      <c r="A1297" s="19">
        <v>42927</v>
      </c>
      <c r="B1297" s="12">
        <v>0.58003464995789233</v>
      </c>
      <c r="C1297" s="18">
        <v>6590.3536928215726</v>
      </c>
      <c r="D1297" s="18">
        <v>4771.6463071784274</v>
      </c>
      <c r="E1297" s="18">
        <v>2680.3401174554206</v>
      </c>
      <c r="F1297" s="18">
        <v>1940.6598825445799</v>
      </c>
      <c r="G1297" s="18">
        <v>9270.6938102769927</v>
      </c>
      <c r="H1297" s="18">
        <v>6712.3061897230073</v>
      </c>
      <c r="I1297" s="18">
        <v>0</v>
      </c>
      <c r="J1297" s="18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>
        <v>0</v>
      </c>
      <c r="Q1297">
        <v>4621</v>
      </c>
      <c r="R1297">
        <v>0</v>
      </c>
      <c r="S1297">
        <v>0</v>
      </c>
      <c r="T1297">
        <v>0</v>
      </c>
      <c r="U1297">
        <v>0</v>
      </c>
    </row>
    <row r="1298" spans="1:21" x14ac:dyDescent="0.25">
      <c r="A1298" s="19">
        <v>42928</v>
      </c>
      <c r="B1298" s="12">
        <v>0.54312540973269186</v>
      </c>
      <c r="C1298" s="18">
        <v>8492.3089065803706</v>
      </c>
      <c r="D1298" s="18">
        <v>7143.6910934196294</v>
      </c>
      <c r="E1298" s="18">
        <v>0.54312540973269186</v>
      </c>
      <c r="F1298" s="18">
        <v>0.45687459026730809</v>
      </c>
      <c r="G1298" s="18">
        <v>8492.8520319901036</v>
      </c>
      <c r="H1298" s="18">
        <v>7144.1479680098964</v>
      </c>
      <c r="I1298" s="18">
        <v>0</v>
      </c>
      <c r="J1298" s="18">
        <v>0</v>
      </c>
      <c r="K1298" s="18">
        <v>0</v>
      </c>
      <c r="L1298" s="18">
        <v>0</v>
      </c>
      <c r="M1298" s="18">
        <v>1</v>
      </c>
      <c r="N1298" s="18">
        <v>0</v>
      </c>
      <c r="O1298" s="1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25">
      <c r="A1299" s="19">
        <v>42929</v>
      </c>
      <c r="B1299" s="12">
        <v>0.50573649787531938</v>
      </c>
      <c r="C1299" s="18">
        <v>7869.765643437845</v>
      </c>
      <c r="D1299" s="18">
        <v>7691.234356562155</v>
      </c>
      <c r="E1299" s="18">
        <v>0</v>
      </c>
      <c r="F1299" s="18">
        <v>0</v>
      </c>
      <c r="G1299" s="18">
        <v>7869.765643437845</v>
      </c>
      <c r="H1299" s="18">
        <v>7691.234356562155</v>
      </c>
      <c r="I1299" s="18">
        <v>0</v>
      </c>
      <c r="J1299" s="18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25">
      <c r="A1300" s="19">
        <v>42930</v>
      </c>
      <c r="B1300" s="12">
        <v>0.46828331346233132</v>
      </c>
      <c r="C1300" s="18">
        <v>7448.0461006183796</v>
      </c>
      <c r="D1300" s="18">
        <v>8456.9538993816204</v>
      </c>
      <c r="E1300" s="18">
        <v>906.12821154961114</v>
      </c>
      <c r="F1300" s="18">
        <v>1028.871788450389</v>
      </c>
      <c r="G1300" s="18">
        <v>8354.1743121679901</v>
      </c>
      <c r="H1300" s="18">
        <v>9485.8256878320099</v>
      </c>
      <c r="I1300">
        <v>1935</v>
      </c>
      <c r="J1300" s="18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25">
      <c r="A1301" s="19">
        <v>42931</v>
      </c>
      <c r="B1301" s="12">
        <v>0.43118411183772998</v>
      </c>
      <c r="C1301" s="18">
        <v>6238.3717300682774</v>
      </c>
      <c r="D1301" s="18">
        <v>8229.6282699317235</v>
      </c>
      <c r="E1301" s="18">
        <v>221.19744937275547</v>
      </c>
      <c r="F1301" s="18">
        <v>291.8025506272445</v>
      </c>
      <c r="G1301" s="18">
        <v>6459.5691794410332</v>
      </c>
      <c r="H1301" s="18">
        <v>8521.4308205589678</v>
      </c>
      <c r="I1301">
        <v>513</v>
      </c>
      <c r="J1301" s="18">
        <v>0</v>
      </c>
      <c r="K1301" s="18">
        <v>0</v>
      </c>
      <c r="L1301" s="18">
        <v>0</v>
      </c>
      <c r="M1301" s="18">
        <v>0</v>
      </c>
      <c r="N1301" s="18">
        <v>0</v>
      </c>
      <c r="O1301" s="18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25">
      <c r="A1302" s="19">
        <v>42932</v>
      </c>
      <c r="B1302" s="12">
        <v>0.39484150763108683</v>
      </c>
      <c r="C1302" s="18">
        <v>7370.9012644571285</v>
      </c>
      <c r="D1302" s="18">
        <v>11297.098735542872</v>
      </c>
      <c r="E1302" s="18">
        <v>0</v>
      </c>
      <c r="F1302" s="18">
        <v>0</v>
      </c>
      <c r="G1302" s="18">
        <v>7370.9012644571285</v>
      </c>
      <c r="H1302" s="18">
        <v>11297.098735542872</v>
      </c>
      <c r="I1302" s="18">
        <v>0</v>
      </c>
      <c r="J1302" s="18">
        <v>0</v>
      </c>
      <c r="K1302" s="18">
        <v>0</v>
      </c>
      <c r="L1302" s="18">
        <v>0</v>
      </c>
      <c r="M1302" s="18">
        <v>0</v>
      </c>
      <c r="N1302" s="18">
        <v>0</v>
      </c>
      <c r="O1302" s="18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25">
      <c r="A1303" s="19">
        <v>42933</v>
      </c>
      <c r="B1303" s="12">
        <v>0.35962542496913763</v>
      </c>
      <c r="C1303" s="18">
        <v>1993.7633560288991</v>
      </c>
      <c r="D1303" s="18">
        <v>3550.2366439711009</v>
      </c>
      <c r="E1303" s="18">
        <v>4834.0849624351476</v>
      </c>
      <c r="F1303" s="18">
        <v>8607.9150375648514</v>
      </c>
      <c r="G1303" s="18">
        <v>6827.8483184640463</v>
      </c>
      <c r="H1303" s="18">
        <v>12158.151681535952</v>
      </c>
      <c r="I1303">
        <v>13442</v>
      </c>
      <c r="J1303" s="18">
        <v>0</v>
      </c>
      <c r="K1303" s="18">
        <v>0</v>
      </c>
      <c r="L1303" s="18">
        <v>0</v>
      </c>
      <c r="M1303" s="18">
        <v>0</v>
      </c>
      <c r="N1303" s="18">
        <v>0</v>
      </c>
      <c r="O1303" s="18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25">
      <c r="A1304" s="19">
        <v>42934</v>
      </c>
      <c r="B1304" s="12">
        <v>0.32585898285623605</v>
      </c>
      <c r="C1304" s="18">
        <v>1214.1505701223355</v>
      </c>
      <c r="D1304" s="18">
        <v>2511.8494298776645</v>
      </c>
      <c r="E1304" s="18">
        <v>4777.7444066381331</v>
      </c>
      <c r="F1304" s="18">
        <v>9884.2555933618678</v>
      </c>
      <c r="G1304" s="18">
        <v>5991.8949767604681</v>
      </c>
      <c r="H1304" s="18">
        <v>12396.105023239532</v>
      </c>
      <c r="I1304">
        <v>13881</v>
      </c>
      <c r="J1304" s="18">
        <v>0</v>
      </c>
      <c r="K1304">
        <v>781</v>
      </c>
      <c r="L1304" s="18">
        <v>0</v>
      </c>
      <c r="M1304" s="18">
        <v>0</v>
      </c>
      <c r="N1304" s="18">
        <v>0</v>
      </c>
      <c r="O1304" s="18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25">
      <c r="A1305" s="19">
        <v>42935</v>
      </c>
      <c r="B1305" s="12">
        <v>0.29380836323121118</v>
      </c>
      <c r="C1305" s="18">
        <v>2129.8168250630497</v>
      </c>
      <c r="D1305" s="18">
        <v>5119.1831749369503</v>
      </c>
      <c r="E1305" s="18">
        <v>8015.6797656739036</v>
      </c>
      <c r="F1305" s="18">
        <v>19266.320234326096</v>
      </c>
      <c r="G1305" s="18">
        <v>10145.496590736953</v>
      </c>
      <c r="H1305" s="18">
        <v>24385.503409263045</v>
      </c>
      <c r="I1305">
        <v>5046</v>
      </c>
      <c r="J1305" s="18">
        <v>0</v>
      </c>
      <c r="K1305">
        <v>1164</v>
      </c>
      <c r="L1305">
        <v>692</v>
      </c>
      <c r="M1305" s="18">
        <v>0</v>
      </c>
      <c r="N1305" s="18">
        <v>0</v>
      </c>
      <c r="O1305" s="18">
        <v>5817</v>
      </c>
      <c r="P1305">
        <v>0</v>
      </c>
      <c r="Q1305">
        <v>0</v>
      </c>
      <c r="R1305">
        <v>0</v>
      </c>
      <c r="S1305">
        <v>14563</v>
      </c>
      <c r="T1305">
        <v>0</v>
      </c>
      <c r="U1305">
        <v>0</v>
      </c>
    </row>
    <row r="1306" spans="1:21" x14ac:dyDescent="0.25">
      <c r="A1306" s="19">
        <v>42936</v>
      </c>
      <c r="B1306" s="12">
        <v>0.26367715178528073</v>
      </c>
      <c r="C1306" s="18">
        <v>2197.4853829785297</v>
      </c>
      <c r="D1306" s="18">
        <v>6136.5146170214703</v>
      </c>
      <c r="E1306" s="18">
        <v>8337.7352166023611</v>
      </c>
      <c r="F1306" s="18">
        <v>23283.264783397637</v>
      </c>
      <c r="G1306" s="18">
        <v>10535.220599580891</v>
      </c>
      <c r="H1306" s="18">
        <v>29419.779400419109</v>
      </c>
      <c r="I1306" s="18">
        <v>0</v>
      </c>
      <c r="J1306" s="18">
        <v>0</v>
      </c>
      <c r="K1306">
        <v>67</v>
      </c>
      <c r="L1306">
        <v>205</v>
      </c>
      <c r="M1306" s="18">
        <v>2</v>
      </c>
      <c r="N1306" s="18">
        <v>664</v>
      </c>
      <c r="O1306" s="18">
        <v>0</v>
      </c>
      <c r="P1306">
        <v>0</v>
      </c>
      <c r="Q1306">
        <v>125</v>
      </c>
      <c r="R1306">
        <v>9318</v>
      </c>
      <c r="S1306">
        <v>21240</v>
      </c>
      <c r="T1306">
        <v>0</v>
      </c>
      <c r="U1306">
        <v>0</v>
      </c>
    </row>
    <row r="1307" spans="1:21" x14ac:dyDescent="0.25">
      <c r="A1307" s="19">
        <v>42937</v>
      </c>
      <c r="B1307" s="12">
        <v>0.23560508082824672</v>
      </c>
      <c r="C1307" s="18">
        <v>2909.7227482288467</v>
      </c>
      <c r="D1307" s="18">
        <v>9440.2772517711528</v>
      </c>
      <c r="E1307" s="18">
        <v>4600.8960184140014</v>
      </c>
      <c r="F1307" s="18">
        <v>14927.103981585999</v>
      </c>
      <c r="G1307" s="18">
        <v>7510.6187666428486</v>
      </c>
      <c r="H1307" s="18">
        <v>24367.381233357151</v>
      </c>
      <c r="I1307" s="18">
        <v>0</v>
      </c>
      <c r="J1307" s="18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>
        <v>0</v>
      </c>
      <c r="Q1307">
        <v>217</v>
      </c>
      <c r="R1307">
        <v>15315</v>
      </c>
      <c r="S1307">
        <v>3996</v>
      </c>
      <c r="T1307">
        <v>0</v>
      </c>
      <c r="U1307">
        <v>0</v>
      </c>
    </row>
    <row r="1308" spans="1:21" x14ac:dyDescent="0.25">
      <c r="A1308" s="19">
        <v>42938</v>
      </c>
      <c r="B1308" s="12">
        <v>0.20967063743947068</v>
      </c>
      <c r="C1308" s="18">
        <v>2711.6703540046742</v>
      </c>
      <c r="D1308" s="18">
        <v>10221.329645995325</v>
      </c>
      <c r="E1308" s="18">
        <v>723.99271107849222</v>
      </c>
      <c r="F1308" s="18">
        <v>2729.0072889215076</v>
      </c>
      <c r="G1308" s="18">
        <v>3435.6630650831667</v>
      </c>
      <c r="H1308" s="18">
        <v>12950.336934916833</v>
      </c>
      <c r="I1308" s="18">
        <v>0</v>
      </c>
      <c r="J1308" s="18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>
        <v>0</v>
      </c>
      <c r="Q1308" s="18">
        <v>0</v>
      </c>
      <c r="R1308">
        <v>3453</v>
      </c>
      <c r="S1308" s="18">
        <v>0</v>
      </c>
      <c r="T1308">
        <v>0</v>
      </c>
      <c r="U1308">
        <v>0</v>
      </c>
    </row>
    <row r="1309" spans="1:21" x14ac:dyDescent="0.25">
      <c r="A1309" s="19">
        <v>42939</v>
      </c>
      <c r="B1309" s="12">
        <v>0.18589668998513509</v>
      </c>
      <c r="C1309" s="18">
        <v>2247.8627753002534</v>
      </c>
      <c r="D1309" s="18">
        <v>9844.1372246997471</v>
      </c>
      <c r="E1309" s="18">
        <v>5.5769006995540522</v>
      </c>
      <c r="F1309" s="18">
        <v>24.423099300445948</v>
      </c>
      <c r="G1309" s="18">
        <v>2253.4396759998076</v>
      </c>
      <c r="H1309" s="18">
        <v>9868.5603240001928</v>
      </c>
      <c r="I1309" s="18">
        <v>0</v>
      </c>
      <c r="J1309" s="18">
        <v>0</v>
      </c>
      <c r="K1309" s="18">
        <v>0</v>
      </c>
      <c r="L1309" s="18">
        <v>0</v>
      </c>
      <c r="M1309" s="18">
        <v>30</v>
      </c>
      <c r="N1309" s="18">
        <v>0</v>
      </c>
      <c r="O1309" s="18">
        <v>0</v>
      </c>
      <c r="P1309">
        <v>0</v>
      </c>
      <c r="Q1309" s="18">
        <v>0</v>
      </c>
      <c r="R1309" s="18">
        <v>0</v>
      </c>
      <c r="S1309" s="18">
        <v>0</v>
      </c>
      <c r="T1309">
        <v>0</v>
      </c>
      <c r="U1309">
        <v>0</v>
      </c>
    </row>
    <row r="1310" spans="1:21" x14ac:dyDescent="0.25">
      <c r="A1310" s="19">
        <v>42940</v>
      </c>
      <c r="B1310" s="12">
        <v>0.16425814922380866</v>
      </c>
      <c r="C1310" s="18">
        <v>1633.0545195831057</v>
      </c>
      <c r="D1310" s="18">
        <v>8308.9454804168945</v>
      </c>
      <c r="E1310" s="18">
        <v>526.77588456075432</v>
      </c>
      <c r="F1310" s="18">
        <v>2680.2241154392455</v>
      </c>
      <c r="G1310" s="18">
        <v>2159.8304041438601</v>
      </c>
      <c r="H1310" s="18">
        <v>10989.169595856139</v>
      </c>
      <c r="I1310" s="18">
        <v>0</v>
      </c>
      <c r="J1310" s="18">
        <v>0</v>
      </c>
      <c r="K1310" s="18">
        <v>0</v>
      </c>
      <c r="L1310" s="18">
        <v>0</v>
      </c>
      <c r="M1310" s="18">
        <v>278</v>
      </c>
      <c r="N1310" s="18">
        <v>0</v>
      </c>
      <c r="O1310" s="18">
        <v>0</v>
      </c>
      <c r="P1310">
        <v>0</v>
      </c>
      <c r="Q1310" s="18">
        <v>0</v>
      </c>
      <c r="R1310" s="18">
        <v>0</v>
      </c>
      <c r="S1310">
        <v>2929</v>
      </c>
      <c r="T1310">
        <v>0</v>
      </c>
      <c r="U1310">
        <v>0</v>
      </c>
    </row>
    <row r="1311" spans="1:21" x14ac:dyDescent="0.25">
      <c r="A1311" s="19">
        <v>42941</v>
      </c>
      <c r="B1311" s="12">
        <v>0.14469069694444792</v>
      </c>
      <c r="C1311" s="18">
        <v>1179.8079428850283</v>
      </c>
      <c r="D1311" s="18">
        <v>6974.1920571149712</v>
      </c>
      <c r="E1311" s="18">
        <v>951.05195101585616</v>
      </c>
      <c r="F1311" s="18">
        <v>5621.9480489841435</v>
      </c>
      <c r="G1311" s="18">
        <v>2130.8598939008843</v>
      </c>
      <c r="H1311" s="18">
        <v>12596.140106099116</v>
      </c>
      <c r="I1311" s="18">
        <v>0</v>
      </c>
      <c r="J1311" s="18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>
        <v>0</v>
      </c>
      <c r="Q1311">
        <v>6</v>
      </c>
      <c r="R1311">
        <v>1565</v>
      </c>
      <c r="S1311">
        <v>5002</v>
      </c>
      <c r="T1311" s="18">
        <v>0</v>
      </c>
      <c r="U1311" s="18">
        <v>0</v>
      </c>
    </row>
    <row r="1312" spans="1:21" x14ac:dyDescent="0.25">
      <c r="A1312" s="19">
        <v>42942</v>
      </c>
      <c r="B1312" s="12">
        <v>0.12709974296797055</v>
      </c>
      <c r="C1312" s="18">
        <v>1606.9220503440517</v>
      </c>
      <c r="D1312" s="18">
        <v>11036.077949655948</v>
      </c>
      <c r="E1312" s="18">
        <v>99.900397972824848</v>
      </c>
      <c r="F1312" s="18">
        <v>686.09960202717514</v>
      </c>
      <c r="G1312" s="18">
        <v>1706.8224483168765</v>
      </c>
      <c r="H1312" s="18">
        <v>11722.177551683124</v>
      </c>
      <c r="I1312" s="18">
        <v>0</v>
      </c>
      <c r="J1312" s="18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>
        <v>0</v>
      </c>
      <c r="Q1312" s="18">
        <v>0</v>
      </c>
      <c r="R1312">
        <v>786</v>
      </c>
      <c r="S1312" s="18">
        <v>0</v>
      </c>
      <c r="T1312" s="18">
        <v>0</v>
      </c>
      <c r="U1312" s="18">
        <v>0</v>
      </c>
    </row>
    <row r="1313" spans="1:21" x14ac:dyDescent="0.25">
      <c r="A1313" s="19">
        <v>42943</v>
      </c>
      <c r="B1313" s="12">
        <v>0.11136896093811099</v>
      </c>
      <c r="C1313" s="18">
        <v>1325.6247420463351</v>
      </c>
      <c r="D1313" s="18">
        <v>10577.375257953665</v>
      </c>
      <c r="E1313" s="18">
        <v>0</v>
      </c>
      <c r="F1313" s="18">
        <v>0</v>
      </c>
      <c r="G1313" s="18">
        <v>1325.6247420463351</v>
      </c>
      <c r="H1313" s="18">
        <v>10577.375257953665</v>
      </c>
      <c r="I1313" s="18">
        <v>0</v>
      </c>
      <c r="J1313" s="18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>
        <v>0</v>
      </c>
      <c r="Q1313" s="18">
        <v>0</v>
      </c>
      <c r="R1313" s="18">
        <v>0</v>
      </c>
      <c r="S1313" s="18">
        <v>0</v>
      </c>
      <c r="T1313">
        <v>0</v>
      </c>
      <c r="U1313">
        <v>0</v>
      </c>
    </row>
    <row r="1314" spans="1:21" x14ac:dyDescent="0.25">
      <c r="A1314" s="19">
        <v>42944</v>
      </c>
      <c r="B1314" s="12">
        <v>9.7367960303295087E-2</v>
      </c>
      <c r="C1314" s="18">
        <v>874.16954760298324</v>
      </c>
      <c r="D1314" s="18">
        <v>8103.8304523970164</v>
      </c>
      <c r="E1314" s="18">
        <v>0</v>
      </c>
      <c r="F1314" s="18">
        <v>0</v>
      </c>
      <c r="G1314" s="18">
        <v>874.16954760298324</v>
      </c>
      <c r="H1314" s="18">
        <v>8103.8304523970164</v>
      </c>
      <c r="I1314" s="18">
        <v>0</v>
      </c>
      <c r="J1314" s="18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>
        <v>0</v>
      </c>
      <c r="Q1314" s="18">
        <v>0</v>
      </c>
      <c r="R1314" s="18">
        <v>0</v>
      </c>
      <c r="S1314" s="18">
        <v>0</v>
      </c>
      <c r="T1314">
        <v>0</v>
      </c>
      <c r="U1314">
        <v>0</v>
      </c>
    </row>
    <row r="1315" spans="1:21" x14ac:dyDescent="0.25">
      <c r="A1315" s="19">
        <v>42945</v>
      </c>
      <c r="B1315" s="12">
        <v>8.4958843777534709E-2</v>
      </c>
      <c r="C1315" s="18">
        <v>817.98374789010415</v>
      </c>
      <c r="D1315" s="18">
        <v>8810.0162521098955</v>
      </c>
      <c r="E1315" s="18">
        <v>0</v>
      </c>
      <c r="F1315" s="18">
        <v>0</v>
      </c>
      <c r="G1315" s="18">
        <v>817.98374789010415</v>
      </c>
      <c r="H1315" s="18">
        <v>8810.0162521098955</v>
      </c>
      <c r="I1315" s="18">
        <v>0</v>
      </c>
      <c r="J1315" s="18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>
        <v>0</v>
      </c>
      <c r="Q1315" s="18">
        <v>0</v>
      </c>
      <c r="R1315" s="18">
        <v>0</v>
      </c>
      <c r="S1315" s="18">
        <v>0</v>
      </c>
      <c r="T1315" s="18">
        <v>0</v>
      </c>
      <c r="U1315" s="18">
        <v>0</v>
      </c>
    </row>
    <row r="1316" spans="1:21" x14ac:dyDescent="0.25">
      <c r="A1316" s="19">
        <v>42946</v>
      </c>
      <c r="B1316" s="12">
        <v>7.4001557409438701E-2</v>
      </c>
      <c r="C1316" s="18">
        <v>835.25557848033463</v>
      </c>
      <c r="D1316" s="18">
        <v>10451.744421519665</v>
      </c>
      <c r="E1316" s="18">
        <v>0</v>
      </c>
      <c r="F1316" s="18">
        <v>0</v>
      </c>
      <c r="G1316" s="18">
        <v>835.25557848033463</v>
      </c>
      <c r="H1316" s="18">
        <v>10451.744421519665</v>
      </c>
      <c r="I1316" s="18">
        <v>0</v>
      </c>
      <c r="J1316" s="18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0</v>
      </c>
      <c r="P1316">
        <v>0</v>
      </c>
      <c r="Q1316" s="18">
        <v>0</v>
      </c>
      <c r="R1316" s="18">
        <v>0</v>
      </c>
      <c r="S1316" s="18">
        <v>0</v>
      </c>
      <c r="T1316" s="18">
        <v>0</v>
      </c>
      <c r="U1316" s="18">
        <v>0</v>
      </c>
    </row>
    <row r="1317" spans="1:21" x14ac:dyDescent="0.25">
      <c r="A1317" s="19">
        <v>42947</v>
      </c>
      <c r="B1317" s="12">
        <v>6.4358056974210931E-2</v>
      </c>
      <c r="C1317" s="18">
        <v>582.31169950266053</v>
      </c>
      <c r="D1317" s="18">
        <v>8465.6883004973388</v>
      </c>
      <c r="E1317" s="18">
        <v>49.555703870142416</v>
      </c>
      <c r="F1317" s="18">
        <v>720.44429612985755</v>
      </c>
      <c r="G1317" s="18">
        <v>631.86740337280298</v>
      </c>
      <c r="H1317" s="18">
        <v>9186.1325966271961</v>
      </c>
      <c r="I1317" s="18">
        <v>0</v>
      </c>
      <c r="J1317" s="18">
        <v>0</v>
      </c>
      <c r="K1317" s="18">
        <v>0</v>
      </c>
      <c r="L1317" s="18">
        <v>0</v>
      </c>
      <c r="M1317" s="18">
        <v>770</v>
      </c>
      <c r="N1317" s="18">
        <v>0</v>
      </c>
      <c r="O1317" s="18">
        <v>0</v>
      </c>
      <c r="P1317">
        <v>0</v>
      </c>
      <c r="Q1317" s="18">
        <v>0</v>
      </c>
      <c r="R1317" s="18">
        <v>0</v>
      </c>
      <c r="S1317" s="18">
        <v>0</v>
      </c>
      <c r="T1317" s="18">
        <v>0</v>
      </c>
      <c r="U1317" s="18">
        <v>0</v>
      </c>
    </row>
    <row r="1318" spans="1:21" x14ac:dyDescent="0.25">
      <c r="A1318" s="19">
        <v>42948</v>
      </c>
      <c r="B1318" s="12">
        <v>0</v>
      </c>
      <c r="C1318" s="18">
        <v>0</v>
      </c>
      <c r="D1318" s="18">
        <v>7551</v>
      </c>
      <c r="E1318" s="18">
        <v>0</v>
      </c>
      <c r="F1318" s="18">
        <v>385</v>
      </c>
      <c r="G1318" s="18">
        <v>0</v>
      </c>
      <c r="H1318" s="18">
        <v>7936</v>
      </c>
      <c r="I1318" s="18">
        <v>0</v>
      </c>
      <c r="J1318" s="18">
        <v>0</v>
      </c>
      <c r="K1318" s="18">
        <v>0</v>
      </c>
      <c r="L1318" s="18">
        <v>0</v>
      </c>
      <c r="M1318" s="18">
        <v>15</v>
      </c>
      <c r="N1318" s="18">
        <v>0</v>
      </c>
      <c r="O1318" s="18">
        <v>0</v>
      </c>
      <c r="P1318">
        <v>0</v>
      </c>
      <c r="Q1318" s="18">
        <v>0</v>
      </c>
      <c r="R1318" s="18">
        <v>0</v>
      </c>
      <c r="S1318">
        <v>370</v>
      </c>
      <c r="T1318" s="18">
        <v>0</v>
      </c>
      <c r="U1318" s="18">
        <v>0</v>
      </c>
    </row>
    <row r="1319" spans="1:21" x14ac:dyDescent="0.25">
      <c r="A1319" s="19">
        <v>42949</v>
      </c>
      <c r="B1319" s="12">
        <v>0</v>
      </c>
      <c r="C1319" s="18">
        <v>0</v>
      </c>
      <c r="D1319" s="18">
        <v>8968</v>
      </c>
      <c r="E1319" s="18">
        <v>0</v>
      </c>
      <c r="F1319" s="18">
        <v>975</v>
      </c>
      <c r="G1319" s="18">
        <v>0</v>
      </c>
      <c r="H1319" s="18">
        <v>9943</v>
      </c>
      <c r="I1319" s="18">
        <v>0</v>
      </c>
      <c r="J1319" s="18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0</v>
      </c>
      <c r="P1319">
        <v>0</v>
      </c>
      <c r="Q1319">
        <v>522</v>
      </c>
      <c r="R1319">
        <v>316</v>
      </c>
      <c r="S1319">
        <v>137</v>
      </c>
      <c r="T1319" s="18">
        <v>0</v>
      </c>
      <c r="U1319" s="18">
        <v>0</v>
      </c>
    </row>
    <row r="1320" spans="1:21" x14ac:dyDescent="0.25">
      <c r="A1320" s="19">
        <v>42950</v>
      </c>
      <c r="B1320" s="12">
        <v>0</v>
      </c>
      <c r="C1320" s="18">
        <v>0</v>
      </c>
      <c r="D1320" s="18">
        <v>4380</v>
      </c>
      <c r="E1320" s="18">
        <v>0</v>
      </c>
      <c r="F1320" s="18">
        <v>6666</v>
      </c>
      <c r="G1320" s="18">
        <v>0</v>
      </c>
      <c r="H1320" s="18">
        <v>11046</v>
      </c>
      <c r="I1320">
        <v>5266</v>
      </c>
      <c r="J1320" s="18">
        <v>0</v>
      </c>
      <c r="K1320" s="18">
        <v>0</v>
      </c>
      <c r="L1320" s="18">
        <v>0</v>
      </c>
      <c r="M1320" s="18">
        <v>0</v>
      </c>
      <c r="N1320" s="18">
        <v>0</v>
      </c>
      <c r="O1320" s="18">
        <v>0</v>
      </c>
      <c r="P1320">
        <v>0</v>
      </c>
      <c r="Q1320">
        <v>316</v>
      </c>
      <c r="R1320">
        <v>1084</v>
      </c>
      <c r="S1320" s="18">
        <v>0</v>
      </c>
      <c r="T1320" s="18">
        <v>0</v>
      </c>
      <c r="U1320" s="18">
        <v>0</v>
      </c>
    </row>
    <row r="1321" spans="1:21" x14ac:dyDescent="0.25">
      <c r="A1321" s="19">
        <v>42951</v>
      </c>
      <c r="B1321" s="12">
        <v>0</v>
      </c>
      <c r="C1321" s="18">
        <v>0</v>
      </c>
      <c r="D1321" s="18">
        <v>2547</v>
      </c>
      <c r="E1321" s="18">
        <v>0</v>
      </c>
      <c r="F1321" s="18">
        <v>4155</v>
      </c>
      <c r="G1321" s="18">
        <v>0</v>
      </c>
      <c r="H1321" s="18">
        <v>6702</v>
      </c>
      <c r="I1321">
        <v>4062</v>
      </c>
      <c r="J1321" s="18">
        <v>0</v>
      </c>
      <c r="K1321" s="18">
        <v>0</v>
      </c>
      <c r="L1321" s="18">
        <v>0</v>
      </c>
      <c r="M1321" s="18">
        <v>0</v>
      </c>
      <c r="N1321" s="18">
        <v>0</v>
      </c>
      <c r="O1321" s="18">
        <v>0</v>
      </c>
      <c r="P1321">
        <v>0</v>
      </c>
      <c r="Q1321" s="18">
        <v>0</v>
      </c>
      <c r="R1321" s="18">
        <v>0</v>
      </c>
      <c r="S1321" s="18">
        <v>0</v>
      </c>
      <c r="T1321" s="18">
        <v>0</v>
      </c>
      <c r="U1321" s="18">
        <v>0</v>
      </c>
    </row>
    <row r="1322" spans="1:21" x14ac:dyDescent="0.25">
      <c r="A1322" s="19">
        <v>42952</v>
      </c>
      <c r="B1322" s="12">
        <v>0</v>
      </c>
      <c r="C1322" s="18">
        <v>0</v>
      </c>
      <c r="D1322" s="18">
        <v>3510</v>
      </c>
      <c r="E1322" s="18">
        <v>0</v>
      </c>
      <c r="F1322" s="18">
        <v>13669</v>
      </c>
      <c r="G1322" s="18">
        <v>0</v>
      </c>
      <c r="H1322" s="18">
        <v>17179</v>
      </c>
      <c r="I1322">
        <v>2154</v>
      </c>
      <c r="J1322" s="18">
        <v>0</v>
      </c>
      <c r="K1322">
        <v>1188</v>
      </c>
      <c r="L1322" s="18">
        <v>0</v>
      </c>
      <c r="M1322" s="18">
        <v>93</v>
      </c>
      <c r="N1322" s="18">
        <v>0</v>
      </c>
      <c r="O1322">
        <v>1381</v>
      </c>
      <c r="P1322">
        <v>0</v>
      </c>
      <c r="Q1322" s="18">
        <v>0</v>
      </c>
      <c r="R1322" s="18">
        <v>0</v>
      </c>
      <c r="S1322">
        <v>8946</v>
      </c>
      <c r="T1322" s="18">
        <v>0</v>
      </c>
      <c r="U1322" s="18">
        <v>0</v>
      </c>
    </row>
    <row r="1323" spans="1:21" x14ac:dyDescent="0.25">
      <c r="A1323" s="19">
        <v>42953</v>
      </c>
      <c r="B1323" s="12">
        <v>0</v>
      </c>
      <c r="C1323" s="18">
        <v>0</v>
      </c>
      <c r="D1323" s="18">
        <v>5931</v>
      </c>
      <c r="E1323" s="18">
        <v>0</v>
      </c>
      <c r="F1323" s="18">
        <v>26713</v>
      </c>
      <c r="G1323" s="18">
        <v>0</v>
      </c>
      <c r="H1323" s="18">
        <v>32644</v>
      </c>
      <c r="I1323" s="18">
        <v>0</v>
      </c>
      <c r="J1323" s="18">
        <v>0</v>
      </c>
      <c r="K1323">
        <v>436</v>
      </c>
      <c r="L1323" s="18">
        <v>160</v>
      </c>
      <c r="M1323" s="18">
        <v>0</v>
      </c>
      <c r="N1323" s="18">
        <v>0</v>
      </c>
      <c r="O1323">
        <v>2383</v>
      </c>
      <c r="P1323">
        <v>0</v>
      </c>
      <c r="Q1323" s="18">
        <v>0</v>
      </c>
      <c r="R1323">
        <v>8374</v>
      </c>
      <c r="S1323">
        <v>15360</v>
      </c>
      <c r="T1323" s="18">
        <v>0</v>
      </c>
      <c r="U1323" s="18">
        <v>0</v>
      </c>
    </row>
    <row r="1324" spans="1:21" x14ac:dyDescent="0.25">
      <c r="A1324" s="19">
        <v>42954</v>
      </c>
      <c r="B1324" s="12">
        <v>0</v>
      </c>
      <c r="C1324" s="18">
        <v>0</v>
      </c>
      <c r="D1324" s="18">
        <v>8162</v>
      </c>
      <c r="E1324" s="18">
        <v>0</v>
      </c>
      <c r="F1324" s="18">
        <v>23890</v>
      </c>
      <c r="G1324" s="18">
        <v>0</v>
      </c>
      <c r="H1324" s="18">
        <v>32052</v>
      </c>
      <c r="I1324" s="18">
        <v>0</v>
      </c>
      <c r="J1324" s="18">
        <v>0</v>
      </c>
      <c r="K1324" s="18">
        <v>0</v>
      </c>
      <c r="L1324" s="18">
        <v>0</v>
      </c>
      <c r="M1324" s="18">
        <v>0</v>
      </c>
      <c r="N1324" s="18">
        <v>0</v>
      </c>
      <c r="O1324">
        <v>185</v>
      </c>
      <c r="P1324">
        <v>0</v>
      </c>
      <c r="Q1324" s="18">
        <v>0</v>
      </c>
      <c r="R1324">
        <v>14388</v>
      </c>
      <c r="S1324">
        <v>9274</v>
      </c>
      <c r="T1324" s="18">
        <v>0</v>
      </c>
      <c r="U1324" s="18">
        <v>0</v>
      </c>
    </row>
    <row r="1325" spans="1:21" x14ac:dyDescent="0.25">
      <c r="A1325" s="19">
        <v>42955</v>
      </c>
      <c r="B1325" s="12">
        <v>0</v>
      </c>
      <c r="C1325" s="18">
        <v>0</v>
      </c>
      <c r="D1325" s="18">
        <v>7482</v>
      </c>
      <c r="E1325" s="18">
        <v>0</v>
      </c>
      <c r="F1325" s="18">
        <v>7003</v>
      </c>
      <c r="G1325" s="18">
        <v>0</v>
      </c>
      <c r="H1325" s="18">
        <v>14485</v>
      </c>
      <c r="I1325">
        <v>2906</v>
      </c>
      <c r="J1325" s="18">
        <v>0</v>
      </c>
      <c r="K1325" s="18">
        <v>0</v>
      </c>
      <c r="L1325" s="18">
        <v>0</v>
      </c>
      <c r="M1325" s="18">
        <v>0</v>
      </c>
      <c r="N1325" s="18">
        <v>0</v>
      </c>
      <c r="O1325" s="18">
        <v>0</v>
      </c>
      <c r="P1325">
        <v>0</v>
      </c>
      <c r="Q1325" s="18">
        <v>0</v>
      </c>
      <c r="R1325">
        <v>3878</v>
      </c>
      <c r="S1325" s="18">
        <v>0</v>
      </c>
      <c r="T1325" s="18">
        <v>0</v>
      </c>
      <c r="U1325" s="18">
        <v>0</v>
      </c>
    </row>
    <row r="1326" spans="1:21" x14ac:dyDescent="0.25">
      <c r="A1326" s="19">
        <v>42956</v>
      </c>
      <c r="B1326" s="12">
        <v>0</v>
      </c>
      <c r="C1326" s="18">
        <v>0</v>
      </c>
      <c r="D1326" s="18">
        <v>5122</v>
      </c>
      <c r="E1326" s="18">
        <v>0</v>
      </c>
      <c r="F1326" s="18">
        <v>2562</v>
      </c>
      <c r="G1326" s="18">
        <v>0</v>
      </c>
      <c r="H1326" s="18">
        <v>7684</v>
      </c>
      <c r="I1326">
        <v>2562</v>
      </c>
      <c r="J1326" s="18">
        <v>0</v>
      </c>
      <c r="K1326" s="18">
        <v>43</v>
      </c>
      <c r="L1326" s="18">
        <v>0</v>
      </c>
      <c r="M1326" s="18">
        <v>0</v>
      </c>
      <c r="N1326" s="18">
        <v>0</v>
      </c>
      <c r="O1326" s="18">
        <v>0</v>
      </c>
      <c r="P1326">
        <v>0</v>
      </c>
      <c r="Q1326" s="18">
        <v>0</v>
      </c>
      <c r="R1326" s="18">
        <v>0</v>
      </c>
      <c r="S1326" s="18">
        <v>0</v>
      </c>
      <c r="T1326" s="18">
        <v>0</v>
      </c>
      <c r="U1326" s="18">
        <v>0</v>
      </c>
    </row>
    <row r="1327" spans="1:21" x14ac:dyDescent="0.25">
      <c r="A1327" s="19">
        <v>42957</v>
      </c>
      <c r="B1327" s="12">
        <v>0</v>
      </c>
      <c r="C1327" s="18">
        <v>0</v>
      </c>
      <c r="D1327" s="18">
        <v>1897</v>
      </c>
      <c r="E1327" s="18">
        <v>0</v>
      </c>
      <c r="F1327" s="18">
        <v>7745</v>
      </c>
      <c r="G1327" s="18">
        <v>0</v>
      </c>
      <c r="H1327" s="18">
        <v>9642</v>
      </c>
      <c r="I1327">
        <v>3893</v>
      </c>
      <c r="J1327" s="18">
        <v>0</v>
      </c>
      <c r="K1327" s="18">
        <v>0</v>
      </c>
      <c r="L1327" s="18">
        <v>0</v>
      </c>
      <c r="M1327" s="18">
        <v>219</v>
      </c>
      <c r="N1327" s="18">
        <v>0</v>
      </c>
      <c r="O1327">
        <v>385</v>
      </c>
      <c r="P1327">
        <v>0</v>
      </c>
      <c r="Q1327" s="18">
        <v>0</v>
      </c>
      <c r="R1327" s="18">
        <v>0</v>
      </c>
      <c r="S1327">
        <v>3467</v>
      </c>
      <c r="T1327" s="18">
        <v>0</v>
      </c>
      <c r="U1327" s="18">
        <v>0</v>
      </c>
    </row>
    <row r="1328" spans="1:21" x14ac:dyDescent="0.25">
      <c r="A1328" s="19">
        <v>42958</v>
      </c>
      <c r="B1328" s="12">
        <v>0</v>
      </c>
      <c r="C1328" s="18">
        <v>0</v>
      </c>
      <c r="D1328" s="18">
        <v>2430</v>
      </c>
      <c r="E1328" s="18">
        <v>0</v>
      </c>
      <c r="F1328" s="18">
        <v>9988</v>
      </c>
      <c r="G1328" s="18">
        <v>0</v>
      </c>
      <c r="H1328" s="18">
        <v>12418</v>
      </c>
      <c r="I1328">
        <v>2859</v>
      </c>
      <c r="J1328" s="18">
        <v>0</v>
      </c>
      <c r="K1328" s="18">
        <v>0</v>
      </c>
      <c r="L1328" s="18">
        <v>0</v>
      </c>
      <c r="M1328" s="18">
        <v>0</v>
      </c>
      <c r="N1328" s="18">
        <v>0</v>
      </c>
      <c r="O1328">
        <v>876</v>
      </c>
      <c r="P1328">
        <v>0</v>
      </c>
      <c r="Q1328" s="18">
        <v>0</v>
      </c>
      <c r="R1328">
        <v>699</v>
      </c>
      <c r="S1328">
        <v>5554</v>
      </c>
      <c r="T1328" s="18">
        <v>0</v>
      </c>
      <c r="U1328" s="18">
        <v>0</v>
      </c>
    </row>
    <row r="1329" spans="1:21" x14ac:dyDescent="0.25">
      <c r="A1329" s="19">
        <v>42959</v>
      </c>
      <c r="B1329" s="12">
        <v>0</v>
      </c>
      <c r="C1329" s="18">
        <v>0</v>
      </c>
      <c r="D1329" s="18">
        <v>2642</v>
      </c>
      <c r="E1329" s="18">
        <v>0</v>
      </c>
      <c r="F1329" s="18">
        <v>11589</v>
      </c>
      <c r="G1329" s="18">
        <v>0</v>
      </c>
      <c r="H1329" s="18">
        <v>14231</v>
      </c>
      <c r="I1329">
        <v>2827</v>
      </c>
      <c r="J1329" s="18">
        <v>0</v>
      </c>
      <c r="K1329" s="18">
        <v>0</v>
      </c>
      <c r="L1329">
        <v>24</v>
      </c>
      <c r="M1329" s="18">
        <v>0</v>
      </c>
      <c r="N1329" s="18">
        <v>0</v>
      </c>
      <c r="O1329">
        <v>204</v>
      </c>
      <c r="P1329">
        <v>0</v>
      </c>
      <c r="Q1329" s="18">
        <v>0</v>
      </c>
      <c r="R1329">
        <v>3258</v>
      </c>
      <c r="S1329">
        <v>5276</v>
      </c>
      <c r="T1329" s="18">
        <v>0</v>
      </c>
      <c r="U1329" s="18">
        <v>0</v>
      </c>
    </row>
    <row r="1330" spans="1:21" x14ac:dyDescent="0.25">
      <c r="A1330" s="19">
        <v>42960</v>
      </c>
      <c r="B1330" s="12">
        <v>0</v>
      </c>
      <c r="C1330" s="18">
        <v>0</v>
      </c>
      <c r="D1330" s="18">
        <v>5342</v>
      </c>
      <c r="E1330" s="18">
        <v>0</v>
      </c>
      <c r="F1330" s="18">
        <v>8329</v>
      </c>
      <c r="G1330" s="18">
        <v>0</v>
      </c>
      <c r="H1330" s="18">
        <v>13671</v>
      </c>
      <c r="I1330" s="18">
        <v>0</v>
      </c>
      <c r="J1330" s="18">
        <v>0</v>
      </c>
      <c r="K1330" s="18">
        <v>0</v>
      </c>
      <c r="L1330">
        <v>10</v>
      </c>
      <c r="M1330" s="18">
        <v>0</v>
      </c>
      <c r="N1330" s="18">
        <v>0</v>
      </c>
      <c r="O1330" s="18">
        <v>0</v>
      </c>
      <c r="P1330">
        <v>0</v>
      </c>
      <c r="Q1330" s="18">
        <v>0</v>
      </c>
      <c r="R1330">
        <v>3167</v>
      </c>
      <c r="S1330">
        <v>5152</v>
      </c>
      <c r="T1330" s="18">
        <v>0</v>
      </c>
      <c r="U1330" s="18">
        <v>0</v>
      </c>
    </row>
    <row r="1331" spans="1:21" x14ac:dyDescent="0.25">
      <c r="A1331" s="19">
        <v>42961</v>
      </c>
      <c r="B1331" s="12">
        <v>0</v>
      </c>
      <c r="C1331" s="18">
        <v>0.19067876140115469</v>
      </c>
      <c r="D1331" s="18">
        <v>4403.8093212385993</v>
      </c>
      <c r="E1331" s="18">
        <v>0.31342496679903697</v>
      </c>
      <c r="F1331" s="18">
        <v>7238.6865750332008</v>
      </c>
      <c r="G1331" s="18">
        <v>0.50410372820019167</v>
      </c>
      <c r="H1331" s="18">
        <v>11642.495896271801</v>
      </c>
      <c r="I1331" s="18">
        <v>0</v>
      </c>
      <c r="J1331" s="18">
        <v>0</v>
      </c>
      <c r="K1331" s="18">
        <v>0</v>
      </c>
      <c r="L1331" s="18">
        <v>0</v>
      </c>
      <c r="M1331" s="18">
        <v>0</v>
      </c>
      <c r="N1331" s="18">
        <v>0</v>
      </c>
      <c r="O1331" s="18">
        <v>0</v>
      </c>
      <c r="P1331">
        <v>0</v>
      </c>
      <c r="Q1331">
        <v>1363</v>
      </c>
      <c r="R1331">
        <v>3460</v>
      </c>
      <c r="S1331">
        <v>2416</v>
      </c>
      <c r="T1331" s="18">
        <v>0</v>
      </c>
      <c r="U1331" s="18">
        <v>0</v>
      </c>
    </row>
    <row r="1332" spans="1:21" x14ac:dyDescent="0.25">
      <c r="A1332" s="19">
        <v>42962</v>
      </c>
      <c r="B1332" s="12">
        <v>0</v>
      </c>
      <c r="C1332" s="18">
        <v>7.6537555052089701E-2</v>
      </c>
      <c r="D1332" s="18">
        <v>2519.9234624449477</v>
      </c>
      <c r="E1332" s="18">
        <v>9.7403150417480822E-2</v>
      </c>
      <c r="F1332" s="18">
        <v>3206.9025968495826</v>
      </c>
      <c r="G1332" s="18">
        <v>0.17394070546957052</v>
      </c>
      <c r="H1332" s="18">
        <v>5726.8260592945298</v>
      </c>
      <c r="I1332">
        <v>2262</v>
      </c>
      <c r="J1332" s="18">
        <v>0</v>
      </c>
      <c r="K1332" s="18">
        <v>0</v>
      </c>
      <c r="L1332" s="18">
        <v>0</v>
      </c>
      <c r="M1332" s="18">
        <v>0</v>
      </c>
      <c r="N1332" s="18">
        <v>0</v>
      </c>
      <c r="O1332" s="18">
        <v>0</v>
      </c>
      <c r="P1332">
        <v>0</v>
      </c>
      <c r="Q1332">
        <v>16</v>
      </c>
      <c r="R1332">
        <v>929</v>
      </c>
      <c r="S1332" s="18">
        <v>0</v>
      </c>
      <c r="T1332" s="18">
        <v>0</v>
      </c>
      <c r="U1332" s="18">
        <v>0</v>
      </c>
    </row>
    <row r="1333" spans="1:21" x14ac:dyDescent="0.25">
      <c r="A1333" s="19">
        <v>42963</v>
      </c>
      <c r="B1333" s="12">
        <v>0</v>
      </c>
      <c r="C1333" s="18">
        <v>5.1516659829673461E-2</v>
      </c>
      <c r="D1333" s="18">
        <v>2417.9484833401702</v>
      </c>
      <c r="E1333" s="18">
        <v>5.9591438190073065E-2</v>
      </c>
      <c r="F1333" s="18">
        <v>2796.9404085618098</v>
      </c>
      <c r="G1333" s="18">
        <v>0.11110809801974653</v>
      </c>
      <c r="H1333" s="18">
        <v>5214.8888919019801</v>
      </c>
      <c r="I1333">
        <v>2403</v>
      </c>
      <c r="J1333" s="18">
        <v>0</v>
      </c>
      <c r="K1333">
        <v>394</v>
      </c>
      <c r="L1333" s="18">
        <v>0</v>
      </c>
      <c r="M1333" s="18">
        <v>0</v>
      </c>
      <c r="N1333" s="18">
        <v>0</v>
      </c>
      <c r="O1333" s="18">
        <v>0</v>
      </c>
      <c r="P1333">
        <v>0</v>
      </c>
      <c r="Q1333" s="18">
        <v>0</v>
      </c>
      <c r="R1333" s="18">
        <v>0</v>
      </c>
      <c r="S1333" s="18">
        <v>0</v>
      </c>
      <c r="T1333" s="18">
        <v>0</v>
      </c>
      <c r="U1333" s="18">
        <v>0</v>
      </c>
    </row>
    <row r="1334" spans="1:21" x14ac:dyDescent="0.25">
      <c r="A1334" s="19">
        <v>42964</v>
      </c>
      <c r="B1334" s="12">
        <v>0</v>
      </c>
      <c r="C1334" s="18">
        <v>4.523972981166724E-2</v>
      </c>
      <c r="D1334" s="18">
        <v>3026.9547602701882</v>
      </c>
      <c r="E1334" s="18">
        <v>0.11519915341537201</v>
      </c>
      <c r="F1334" s="18">
        <v>7707.8848008465848</v>
      </c>
      <c r="G1334" s="18">
        <v>0.16043888322703925</v>
      </c>
      <c r="H1334" s="18">
        <v>10734.839561116773</v>
      </c>
      <c r="I1334">
        <v>2758</v>
      </c>
      <c r="J1334" s="18">
        <v>0</v>
      </c>
      <c r="K1334">
        <v>276</v>
      </c>
      <c r="L1334">
        <v>365</v>
      </c>
      <c r="M1334" s="18">
        <v>0</v>
      </c>
      <c r="N1334">
        <v>321</v>
      </c>
      <c r="O1334" s="18">
        <v>0</v>
      </c>
      <c r="P1334">
        <v>0</v>
      </c>
      <c r="Q1334" s="18">
        <v>0</v>
      </c>
      <c r="R1334" s="18">
        <v>0</v>
      </c>
      <c r="S1334">
        <v>3988</v>
      </c>
      <c r="T1334" s="18">
        <v>0</v>
      </c>
      <c r="U1334" s="18">
        <v>0</v>
      </c>
    </row>
    <row r="1335" spans="1:21" x14ac:dyDescent="0.25">
      <c r="A1335" s="19">
        <v>42965</v>
      </c>
      <c r="B1335" s="12">
        <v>0</v>
      </c>
      <c r="C1335" s="18">
        <v>2.9648473854376522E-2</v>
      </c>
      <c r="D1335" s="18">
        <v>2827.9703515261458</v>
      </c>
      <c r="E1335" s="18">
        <v>0.10742854016470871</v>
      </c>
      <c r="F1335" s="18">
        <v>10246.892571459835</v>
      </c>
      <c r="G1335" s="18">
        <v>0.13707701401908523</v>
      </c>
      <c r="H1335" s="18">
        <v>13074.862922985982</v>
      </c>
      <c r="I1335">
        <v>2625</v>
      </c>
      <c r="J1335" s="18">
        <v>0</v>
      </c>
      <c r="K1335">
        <v>725</v>
      </c>
      <c r="L1335">
        <v>94</v>
      </c>
      <c r="M1335" s="18">
        <v>0</v>
      </c>
      <c r="N1335">
        <v>146</v>
      </c>
      <c r="O1335" s="18">
        <v>0</v>
      </c>
      <c r="P1335">
        <v>0</v>
      </c>
      <c r="Q1335">
        <v>61</v>
      </c>
      <c r="R1335">
        <v>2755</v>
      </c>
      <c r="S1335">
        <v>3841</v>
      </c>
      <c r="T1335" s="18">
        <v>0</v>
      </c>
      <c r="U1335" s="18">
        <v>0</v>
      </c>
    </row>
    <row r="1336" spans="1:21" x14ac:dyDescent="0.25">
      <c r="A1336" s="19">
        <v>42966</v>
      </c>
      <c r="B1336" s="12">
        <v>0</v>
      </c>
      <c r="C1336" s="18">
        <v>1.8841559295160515E-2</v>
      </c>
      <c r="D1336" s="18">
        <v>2561.9811584407048</v>
      </c>
      <c r="E1336" s="18">
        <v>4.4662291022447231E-2</v>
      </c>
      <c r="F1336" s="18">
        <v>6072.9553377089778</v>
      </c>
      <c r="G1336" s="18">
        <v>6.3503850317607746E-2</v>
      </c>
      <c r="H1336" s="18">
        <v>8634.9364961496831</v>
      </c>
      <c r="I1336">
        <v>2518</v>
      </c>
      <c r="J1336" s="18">
        <v>0</v>
      </c>
      <c r="K1336">
        <v>1269</v>
      </c>
      <c r="L1336">
        <v>102</v>
      </c>
      <c r="M1336" s="18">
        <v>0</v>
      </c>
      <c r="N1336" s="18">
        <v>0</v>
      </c>
      <c r="O1336" s="18">
        <v>0</v>
      </c>
      <c r="P1336">
        <v>0</v>
      </c>
      <c r="Q1336">
        <v>8</v>
      </c>
      <c r="R1336">
        <v>1638</v>
      </c>
      <c r="S1336">
        <v>538</v>
      </c>
      <c r="T1336" s="18">
        <v>0</v>
      </c>
      <c r="U1336" s="18">
        <v>0</v>
      </c>
    </row>
    <row r="1337" spans="1:21" x14ac:dyDescent="0.25">
      <c r="A1337" s="19">
        <v>42967</v>
      </c>
      <c r="B1337" s="12">
        <v>0</v>
      </c>
      <c r="C1337" s="18">
        <v>1.3046707252492906E-2</v>
      </c>
      <c r="D1337" s="18">
        <v>2528.9869532927473</v>
      </c>
      <c r="E1337" s="18">
        <v>3.1474084993064144E-2</v>
      </c>
      <c r="F1337" s="18">
        <v>6100.9685259150074</v>
      </c>
      <c r="G1337" s="18">
        <v>4.452079224555705E-2</v>
      </c>
      <c r="H1337" s="18">
        <v>8629.9554792077543</v>
      </c>
      <c r="I1337">
        <v>2478</v>
      </c>
      <c r="J1337" s="18">
        <v>0</v>
      </c>
      <c r="K1337">
        <v>944</v>
      </c>
      <c r="L1337">
        <v>130</v>
      </c>
      <c r="M1337" s="18">
        <v>0</v>
      </c>
      <c r="N1337" s="18">
        <v>0</v>
      </c>
      <c r="O1337" s="18">
        <v>0</v>
      </c>
      <c r="P1337">
        <v>0</v>
      </c>
      <c r="Q1337">
        <v>4</v>
      </c>
      <c r="R1337">
        <v>1563</v>
      </c>
      <c r="S1337">
        <v>982</v>
      </c>
      <c r="T1337" s="18">
        <v>0</v>
      </c>
      <c r="U1337" s="18">
        <v>0</v>
      </c>
    </row>
    <row r="1338" spans="1:21" x14ac:dyDescent="0.25">
      <c r="A1338" s="19">
        <v>42968</v>
      </c>
      <c r="B1338" s="12">
        <v>0</v>
      </c>
      <c r="C1338" s="18">
        <v>8.9818945720752108E-3</v>
      </c>
      <c r="D1338" s="18">
        <v>2481.9910181054279</v>
      </c>
      <c r="E1338" s="18">
        <v>1.6617590602324483E-2</v>
      </c>
      <c r="F1338" s="18">
        <v>4591.9833824093976</v>
      </c>
      <c r="G1338" s="18">
        <v>2.5599485174399694E-2</v>
      </c>
      <c r="H1338" s="18">
        <v>7073.9744005148259</v>
      </c>
      <c r="I1338">
        <v>973</v>
      </c>
      <c r="J1338" s="18">
        <v>0</v>
      </c>
      <c r="K1338">
        <v>848</v>
      </c>
      <c r="L1338">
        <v>135</v>
      </c>
      <c r="M1338" s="18">
        <v>0</v>
      </c>
      <c r="N1338" s="18">
        <v>0</v>
      </c>
      <c r="O1338" s="18">
        <v>0</v>
      </c>
      <c r="P1338">
        <v>0</v>
      </c>
      <c r="Q1338">
        <v>6</v>
      </c>
      <c r="R1338">
        <v>1303</v>
      </c>
      <c r="S1338">
        <v>1327</v>
      </c>
      <c r="T1338" s="18">
        <v>0</v>
      </c>
      <c r="U1338" s="18">
        <v>0</v>
      </c>
    </row>
    <row r="1339" spans="1:21" x14ac:dyDescent="0.25">
      <c r="A1339" s="19">
        <v>42969</v>
      </c>
      <c r="B1339" s="12">
        <v>0</v>
      </c>
      <c r="C1339" s="18">
        <v>3.9600864085409526E-3</v>
      </c>
      <c r="D1339" s="18">
        <v>1559.9960399135914</v>
      </c>
      <c r="E1339" s="18">
        <v>1.5924116692806023E-2</v>
      </c>
      <c r="F1339" s="18">
        <v>6272.984075883307</v>
      </c>
      <c r="G1339" s="18">
        <v>1.9884203101346976E-2</v>
      </c>
      <c r="H1339" s="18">
        <v>7832.9801157968986</v>
      </c>
      <c r="I1339">
        <v>113</v>
      </c>
      <c r="J1339" s="18">
        <v>0</v>
      </c>
      <c r="K1339">
        <v>650</v>
      </c>
      <c r="L1339">
        <v>23</v>
      </c>
      <c r="M1339" s="18">
        <v>0</v>
      </c>
      <c r="N1339" s="18">
        <v>0</v>
      </c>
      <c r="O1339" s="18">
        <v>0</v>
      </c>
      <c r="P1339">
        <v>0</v>
      </c>
      <c r="Q1339">
        <v>0</v>
      </c>
      <c r="R1339">
        <v>905</v>
      </c>
      <c r="S1339">
        <v>4582</v>
      </c>
      <c r="T1339" s="18">
        <v>0</v>
      </c>
      <c r="U1339" s="18">
        <v>0</v>
      </c>
    </row>
    <row r="1340" spans="1:21" x14ac:dyDescent="0.25">
      <c r="A1340" s="19">
        <v>42970</v>
      </c>
      <c r="B1340" s="12">
        <v>0</v>
      </c>
      <c r="C1340" s="18">
        <v>3.5578636122866047E-3</v>
      </c>
      <c r="D1340" s="18">
        <v>1997.9964421363877</v>
      </c>
      <c r="E1340" s="18">
        <v>1.0025411480066859E-2</v>
      </c>
      <c r="F1340" s="18">
        <v>5629.9899745885195</v>
      </c>
      <c r="G1340" s="18">
        <v>1.3583275092353464E-2</v>
      </c>
      <c r="H1340" s="18">
        <v>7627.986416724907</v>
      </c>
      <c r="I1340">
        <v>425</v>
      </c>
      <c r="J1340" s="18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0</v>
      </c>
      <c r="P1340">
        <v>0</v>
      </c>
      <c r="Q1340">
        <v>4</v>
      </c>
      <c r="R1340">
        <v>2843</v>
      </c>
      <c r="S1340">
        <v>2358</v>
      </c>
      <c r="T1340" s="18">
        <v>0</v>
      </c>
      <c r="U1340" s="18">
        <v>0</v>
      </c>
    </row>
    <row r="1341" spans="1:21" x14ac:dyDescent="0.25">
      <c r="A1341" s="19">
        <v>42971</v>
      </c>
      <c r="B1341" s="12">
        <v>0</v>
      </c>
      <c r="C1341" s="18">
        <v>3.2602279690729929E-3</v>
      </c>
      <c r="D1341" s="18">
        <v>2609.9967397720311</v>
      </c>
      <c r="E1341" s="18">
        <v>3.5924964134306236E-3</v>
      </c>
      <c r="F1341" s="18">
        <v>2875.9964075035864</v>
      </c>
      <c r="G1341" s="18">
        <v>6.8527243825036166E-3</v>
      </c>
      <c r="H1341" s="18">
        <v>5485.993147275618</v>
      </c>
      <c r="I1341">
        <v>988</v>
      </c>
      <c r="J1341" s="18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0</v>
      </c>
      <c r="P1341">
        <v>0</v>
      </c>
      <c r="Q1341">
        <v>0</v>
      </c>
      <c r="R1341">
        <v>922</v>
      </c>
      <c r="S1341">
        <v>966</v>
      </c>
      <c r="T1341" s="18">
        <v>0</v>
      </c>
      <c r="U1341" s="18">
        <v>0</v>
      </c>
    </row>
    <row r="1342" spans="1:21" x14ac:dyDescent="0.25">
      <c r="A1342" s="19">
        <v>42972</v>
      </c>
      <c r="B1342" s="12">
        <v>0</v>
      </c>
      <c r="C1342" s="18">
        <v>7.3078074009469418E-4</v>
      </c>
      <c r="D1342" s="18">
        <v>833.99926921925987</v>
      </c>
      <c r="E1342" s="18">
        <v>1.682372926836706E-3</v>
      </c>
      <c r="F1342" s="18">
        <v>1919.9983176270732</v>
      </c>
      <c r="G1342" s="18">
        <v>2.4131536669314002E-3</v>
      </c>
      <c r="H1342" s="18">
        <v>2753.997586846333</v>
      </c>
      <c r="I1342">
        <v>347</v>
      </c>
      <c r="J1342" s="18">
        <v>0</v>
      </c>
      <c r="K1342" s="18">
        <v>0</v>
      </c>
      <c r="L1342">
        <v>4</v>
      </c>
      <c r="M1342" s="18">
        <v>0</v>
      </c>
      <c r="N1342" s="18">
        <v>0</v>
      </c>
      <c r="O1342" s="18">
        <v>0</v>
      </c>
      <c r="P1342">
        <v>0</v>
      </c>
      <c r="Q1342" s="18">
        <v>0</v>
      </c>
      <c r="R1342">
        <v>36</v>
      </c>
      <c r="S1342">
        <v>1533</v>
      </c>
      <c r="T1342" s="18">
        <v>0</v>
      </c>
      <c r="U1342" s="18">
        <v>0</v>
      </c>
    </row>
    <row r="1343" spans="1:21" x14ac:dyDescent="0.25">
      <c r="A1343" s="19">
        <v>42973</v>
      </c>
      <c r="B1343" s="12">
        <v>0</v>
      </c>
      <c r="C1343" s="18">
        <v>1.6079491644864774E-3</v>
      </c>
      <c r="D1343" s="18">
        <v>2615.9983920508357</v>
      </c>
      <c r="E1343" s="18">
        <v>1.6325355431483501E-3</v>
      </c>
      <c r="F1343" s="18">
        <v>2655.9983674644568</v>
      </c>
      <c r="G1343" s="18">
        <v>3.2404847076348275E-3</v>
      </c>
      <c r="H1343" s="18">
        <v>5271.9967595152921</v>
      </c>
      <c r="I1343">
        <v>164</v>
      </c>
      <c r="J1343" s="18">
        <v>0</v>
      </c>
      <c r="K1343" s="18">
        <v>0</v>
      </c>
      <c r="L1343">
        <v>38</v>
      </c>
      <c r="M1343" s="18">
        <v>0</v>
      </c>
      <c r="N1343" s="18">
        <v>0</v>
      </c>
      <c r="O1343" s="18">
        <v>0</v>
      </c>
      <c r="P1343">
        <v>0</v>
      </c>
      <c r="Q1343">
        <v>1</v>
      </c>
      <c r="R1343">
        <v>853</v>
      </c>
      <c r="S1343">
        <v>1600</v>
      </c>
      <c r="T1343" s="18">
        <v>0</v>
      </c>
      <c r="U1343" s="18">
        <v>0</v>
      </c>
    </row>
    <row r="1344" spans="1:21" x14ac:dyDescent="0.25">
      <c r="A1344" s="19">
        <v>42974</v>
      </c>
      <c r="B1344" s="12">
        <v>0</v>
      </c>
      <c r="C1344" s="18">
        <v>1.1253525010357368E-3</v>
      </c>
      <c r="D1344" s="18">
        <v>2609.9988746474992</v>
      </c>
      <c r="E1344" s="18">
        <v>1.2538410241424991E-3</v>
      </c>
      <c r="F1344" s="18">
        <v>2907.9987461589758</v>
      </c>
      <c r="G1344" s="18">
        <v>2.3791935251782359E-3</v>
      </c>
      <c r="H1344" s="18">
        <v>5517.9976208064745</v>
      </c>
      <c r="I1344">
        <v>173</v>
      </c>
      <c r="J1344" s="18">
        <v>0</v>
      </c>
      <c r="K1344" s="18">
        <v>0</v>
      </c>
      <c r="L1344" s="18">
        <v>0</v>
      </c>
      <c r="M1344" s="18">
        <v>0</v>
      </c>
      <c r="N1344" s="18">
        <v>0</v>
      </c>
      <c r="O1344" s="18">
        <v>0</v>
      </c>
      <c r="P1344">
        <v>0</v>
      </c>
      <c r="Q1344">
        <v>68</v>
      </c>
      <c r="R1344">
        <v>2033</v>
      </c>
      <c r="S1344">
        <v>634</v>
      </c>
      <c r="T1344" s="18">
        <v>0</v>
      </c>
      <c r="U1344" s="18">
        <v>0</v>
      </c>
    </row>
    <row r="1345" spans="1:21" x14ac:dyDescent="0.25">
      <c r="A1345" s="19">
        <v>42975</v>
      </c>
      <c r="B1345" s="12">
        <v>0</v>
      </c>
      <c r="C1345" s="18">
        <v>5.7285079812618989E-4</v>
      </c>
      <c r="D1345" s="18">
        <v>1893.9994271492019</v>
      </c>
      <c r="E1345" s="18">
        <v>2.5376020043710312E-4</v>
      </c>
      <c r="F1345" s="18">
        <v>838.99974623979961</v>
      </c>
      <c r="G1345" s="18">
        <v>8.2661099856329301E-4</v>
      </c>
      <c r="H1345" s="18">
        <v>2732.9991733890015</v>
      </c>
      <c r="I1345">
        <v>221</v>
      </c>
      <c r="J1345" s="18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>
        <v>0</v>
      </c>
      <c r="Q1345" s="18">
        <v>0</v>
      </c>
      <c r="R1345">
        <v>451</v>
      </c>
      <c r="S1345">
        <v>167</v>
      </c>
      <c r="T1345" s="18">
        <v>0</v>
      </c>
      <c r="U1345" s="18">
        <v>0</v>
      </c>
    </row>
    <row r="1346" spans="1:21" x14ac:dyDescent="0.25">
      <c r="A1346" s="19">
        <v>42976</v>
      </c>
      <c r="B1346" s="12">
        <v>0</v>
      </c>
      <c r="C1346" s="18">
        <v>5.9660971677599761E-4</v>
      </c>
      <c r="D1346" s="18">
        <v>2811.9994033902831</v>
      </c>
      <c r="E1346" s="18">
        <v>4.9752837334271494E-4</v>
      </c>
      <c r="F1346" s="18">
        <v>2344.9995024716268</v>
      </c>
      <c r="G1346" s="18">
        <v>1.0941380901187125E-3</v>
      </c>
      <c r="H1346" s="18">
        <v>5156.9989058619103</v>
      </c>
      <c r="I1346" s="18">
        <v>0</v>
      </c>
      <c r="J1346" s="18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>
        <v>0</v>
      </c>
      <c r="Q1346" s="18">
        <v>0</v>
      </c>
      <c r="R1346">
        <v>248</v>
      </c>
      <c r="S1346">
        <v>2097</v>
      </c>
      <c r="T1346" s="18">
        <v>0</v>
      </c>
      <c r="U1346" s="18">
        <v>0</v>
      </c>
    </row>
    <row r="1347" spans="1:21" x14ac:dyDescent="0.25">
      <c r="A1347" s="19">
        <v>42977</v>
      </c>
      <c r="B1347" s="12">
        <v>0</v>
      </c>
      <c r="C1347" s="18">
        <v>4.0035082893297158E-4</v>
      </c>
      <c r="D1347" s="18">
        <v>2689.9995996491712</v>
      </c>
      <c r="E1347" s="18">
        <v>7.6885218671662869E-4</v>
      </c>
      <c r="F1347" s="18">
        <v>5165.9992311478136</v>
      </c>
      <c r="G1347" s="18">
        <v>1.1692030156496003E-3</v>
      </c>
      <c r="H1347" s="18">
        <v>7855.9988307969852</v>
      </c>
      <c r="I1347">
        <v>245</v>
      </c>
      <c r="J1347" s="18">
        <v>0</v>
      </c>
      <c r="K1347" s="18">
        <v>0</v>
      </c>
      <c r="L1347" s="18">
        <v>0</v>
      </c>
      <c r="M1347" s="18">
        <v>0</v>
      </c>
      <c r="N1347" s="18">
        <v>0</v>
      </c>
      <c r="O1347" s="18">
        <v>0</v>
      </c>
      <c r="P1347">
        <v>0</v>
      </c>
      <c r="Q1347" s="18">
        <v>0</v>
      </c>
      <c r="R1347">
        <v>1197</v>
      </c>
      <c r="S1347">
        <v>3724</v>
      </c>
      <c r="T1347" s="18">
        <v>0</v>
      </c>
      <c r="U1347" s="18">
        <v>0</v>
      </c>
    </row>
    <row r="1348" spans="1:21" x14ac:dyDescent="0.25">
      <c r="A1348" s="19">
        <v>42978</v>
      </c>
      <c r="B1348" s="12">
        <v>0</v>
      </c>
      <c r="C1348" s="18">
        <v>3.40031889790815E-4</v>
      </c>
      <c r="D1348" s="18">
        <v>3256.9996599681103</v>
      </c>
      <c r="E1348" s="18">
        <v>4.0476009724255135E-4</v>
      </c>
      <c r="F1348" s="18">
        <v>3876.9995952399026</v>
      </c>
      <c r="G1348" s="18">
        <v>7.4479198703336635E-4</v>
      </c>
      <c r="H1348" s="18">
        <v>7133.999255208013</v>
      </c>
      <c r="I1348">
        <v>179</v>
      </c>
      <c r="J1348" s="18">
        <v>0</v>
      </c>
      <c r="K1348" s="18">
        <v>0</v>
      </c>
      <c r="L1348" s="18">
        <v>0</v>
      </c>
      <c r="M1348" s="18">
        <v>0</v>
      </c>
      <c r="N1348" s="18">
        <v>0</v>
      </c>
      <c r="O1348" s="18">
        <v>0</v>
      </c>
      <c r="P1348">
        <v>0</v>
      </c>
      <c r="Q1348" s="18">
        <v>0</v>
      </c>
      <c r="R1348">
        <v>2206</v>
      </c>
      <c r="S1348">
        <v>1492</v>
      </c>
      <c r="T1348" s="18">
        <v>0</v>
      </c>
      <c r="U1348" s="18">
        <v>0</v>
      </c>
    </row>
    <row r="1349" spans="1:21" x14ac:dyDescent="0.25">
      <c r="A1349" s="19">
        <v>42979</v>
      </c>
      <c r="B1349" s="12">
        <v>0</v>
      </c>
      <c r="C1349" s="18">
        <v>1.223579436354516E-2</v>
      </c>
      <c r="D1349" s="18">
        <v>2238.9877642056363</v>
      </c>
      <c r="E1349" s="18">
        <v>2.7553762921391112E-2</v>
      </c>
      <c r="F1349" s="18">
        <v>5041.9724462370787</v>
      </c>
      <c r="G1349" s="18">
        <v>3.9789557284936272E-2</v>
      </c>
      <c r="H1349" s="18">
        <v>7280.9602104427149</v>
      </c>
      <c r="I1349">
        <v>54</v>
      </c>
      <c r="J1349" s="18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0</v>
      </c>
      <c r="P1349">
        <v>0</v>
      </c>
      <c r="Q1349" s="18">
        <v>0</v>
      </c>
      <c r="R1349">
        <v>880</v>
      </c>
      <c r="S1349">
        <v>4108</v>
      </c>
      <c r="T1349" s="18">
        <v>0</v>
      </c>
      <c r="U1349" s="18">
        <v>0</v>
      </c>
    </row>
    <row r="1350" spans="1:21" x14ac:dyDescent="0.25">
      <c r="A1350" s="19">
        <v>42980</v>
      </c>
      <c r="B1350" s="12">
        <v>0</v>
      </c>
      <c r="C1350" s="18">
        <v>0</v>
      </c>
      <c r="D1350" s="18">
        <v>2263</v>
      </c>
      <c r="E1350" s="18">
        <v>0</v>
      </c>
      <c r="F1350" s="18">
        <v>2484</v>
      </c>
      <c r="G1350" s="18">
        <v>0</v>
      </c>
      <c r="H1350" s="18">
        <v>4747</v>
      </c>
      <c r="I1350" s="18">
        <v>0</v>
      </c>
      <c r="J1350" s="18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0</v>
      </c>
      <c r="P1350">
        <v>0</v>
      </c>
      <c r="Q1350" s="18">
        <v>0</v>
      </c>
      <c r="R1350">
        <v>1767</v>
      </c>
      <c r="S1350">
        <v>717</v>
      </c>
      <c r="T1350" s="18">
        <v>0</v>
      </c>
      <c r="U1350" s="18">
        <v>0</v>
      </c>
    </row>
    <row r="1351" spans="1:21" x14ac:dyDescent="0.25">
      <c r="A1351" s="19">
        <v>42981</v>
      </c>
      <c r="B1351" s="12">
        <v>0</v>
      </c>
      <c r="C1351" s="18">
        <v>0</v>
      </c>
      <c r="D1351" s="18">
        <v>1405</v>
      </c>
      <c r="E1351" s="18">
        <v>0</v>
      </c>
      <c r="F1351" s="18">
        <v>1171.9523655970654</v>
      </c>
      <c r="G1351" s="18">
        <v>0</v>
      </c>
      <c r="H1351" s="18">
        <v>2576.9523655970652</v>
      </c>
      <c r="I1351" s="18">
        <v>0</v>
      </c>
      <c r="J1351" s="18">
        <v>0</v>
      </c>
      <c r="K1351" s="18">
        <v>0</v>
      </c>
      <c r="L1351" s="18">
        <v>0</v>
      </c>
      <c r="M1351" s="18">
        <v>0</v>
      </c>
      <c r="N1351" s="18">
        <v>0</v>
      </c>
      <c r="O1351" s="18">
        <v>0</v>
      </c>
      <c r="P1351">
        <v>0</v>
      </c>
      <c r="Q1351" s="18">
        <v>0</v>
      </c>
      <c r="R1351">
        <v>354</v>
      </c>
      <c r="S1351">
        <v>818</v>
      </c>
      <c r="T1351" s="18">
        <v>0</v>
      </c>
      <c r="U1351" s="18">
        <v>0</v>
      </c>
    </row>
    <row r="1352" spans="1:21" x14ac:dyDescent="0.25">
      <c r="A1352" s="19">
        <v>42982</v>
      </c>
      <c r="B1352" s="12">
        <v>0</v>
      </c>
      <c r="C1352" s="18">
        <v>0</v>
      </c>
      <c r="D1352" s="18">
        <v>774</v>
      </c>
      <c r="E1352" s="18">
        <v>0</v>
      </c>
      <c r="F1352" s="18">
        <v>14.999390344672339</v>
      </c>
      <c r="G1352" s="18">
        <v>0</v>
      </c>
      <c r="H1352" s="18">
        <v>788.99939034467229</v>
      </c>
      <c r="I1352" s="18">
        <v>0</v>
      </c>
      <c r="J1352" s="18">
        <v>0</v>
      </c>
      <c r="K1352" s="18">
        <v>0</v>
      </c>
      <c r="L1352" s="18">
        <v>0</v>
      </c>
      <c r="M1352" s="18">
        <v>0</v>
      </c>
      <c r="N1352" s="18">
        <v>0</v>
      </c>
      <c r="O1352" s="18">
        <v>0</v>
      </c>
      <c r="P1352">
        <v>0</v>
      </c>
      <c r="Q1352" s="18">
        <v>0</v>
      </c>
      <c r="R1352">
        <v>15</v>
      </c>
      <c r="S1352" s="18">
        <v>0</v>
      </c>
      <c r="T1352" s="18">
        <v>0</v>
      </c>
      <c r="U1352" s="18">
        <v>0</v>
      </c>
    </row>
    <row r="1353" spans="1:21" x14ac:dyDescent="0.25">
      <c r="A1353" s="19">
        <v>42983</v>
      </c>
      <c r="B1353" s="12">
        <v>0</v>
      </c>
      <c r="C1353" s="18">
        <v>0</v>
      </c>
      <c r="D1353" s="18">
        <v>1021</v>
      </c>
      <c r="E1353" s="18">
        <v>0</v>
      </c>
      <c r="F1353" s="18">
        <v>0</v>
      </c>
      <c r="G1353" s="18">
        <v>0</v>
      </c>
      <c r="H1353" s="18">
        <v>1021</v>
      </c>
      <c r="I1353" s="18">
        <v>0</v>
      </c>
      <c r="J1353" s="18">
        <v>0</v>
      </c>
      <c r="K1353" s="18">
        <v>0</v>
      </c>
      <c r="L1353" s="18">
        <v>0</v>
      </c>
      <c r="M1353" s="18">
        <v>0</v>
      </c>
      <c r="N1353" s="18">
        <v>0</v>
      </c>
      <c r="O1353" s="18">
        <v>0</v>
      </c>
      <c r="P1353">
        <v>0</v>
      </c>
      <c r="Q1353" s="18">
        <v>0</v>
      </c>
      <c r="R1353" s="18">
        <v>0</v>
      </c>
      <c r="S1353" s="18">
        <v>0</v>
      </c>
      <c r="T1353" s="18">
        <v>0</v>
      </c>
      <c r="U1353" s="18">
        <v>0</v>
      </c>
    </row>
    <row r="1354" spans="1:21" x14ac:dyDescent="0.25">
      <c r="A1354" s="19">
        <v>42984</v>
      </c>
      <c r="B1354" s="12">
        <v>0</v>
      </c>
      <c r="C1354" s="18">
        <v>0</v>
      </c>
      <c r="D1354" s="18">
        <v>764</v>
      </c>
      <c r="E1354" s="18">
        <v>0</v>
      </c>
      <c r="F1354" s="18">
        <v>0</v>
      </c>
      <c r="G1354" s="18">
        <v>0</v>
      </c>
      <c r="H1354" s="18">
        <v>764</v>
      </c>
      <c r="I1354" s="18">
        <v>0</v>
      </c>
      <c r="J1354" s="18">
        <v>0</v>
      </c>
      <c r="K1354" s="18">
        <v>0</v>
      </c>
      <c r="L1354" s="18">
        <v>0</v>
      </c>
      <c r="M1354" s="18">
        <v>0</v>
      </c>
      <c r="N1354" s="18">
        <v>0</v>
      </c>
      <c r="O1354" s="18">
        <v>0</v>
      </c>
      <c r="P1354">
        <v>0</v>
      </c>
      <c r="Q1354" s="18">
        <v>0</v>
      </c>
      <c r="R1354" s="18">
        <v>0</v>
      </c>
      <c r="S1354" s="18">
        <v>0</v>
      </c>
      <c r="T1354" s="18">
        <v>0</v>
      </c>
      <c r="U1354" s="18">
        <v>0</v>
      </c>
    </row>
    <row r="1355" spans="1:21" x14ac:dyDescent="0.25">
      <c r="A1355" s="19">
        <v>42985</v>
      </c>
      <c r="B1355" s="12">
        <v>0</v>
      </c>
      <c r="C1355" s="18">
        <v>0</v>
      </c>
      <c r="D1355" s="18">
        <v>620.42409999999995</v>
      </c>
      <c r="E1355" s="18">
        <v>0</v>
      </c>
      <c r="F1355" s="18">
        <v>0</v>
      </c>
      <c r="G1355" s="18">
        <v>0</v>
      </c>
      <c r="H1355" s="18">
        <v>620.42409999999995</v>
      </c>
      <c r="I1355" s="18">
        <v>0</v>
      </c>
      <c r="J1355" s="18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>
        <v>0</v>
      </c>
      <c r="Q1355" s="18">
        <v>0</v>
      </c>
      <c r="R1355" s="18">
        <v>0</v>
      </c>
      <c r="S1355" s="18">
        <v>0</v>
      </c>
      <c r="T1355" s="18">
        <v>0</v>
      </c>
      <c r="U1355" s="18">
        <v>0</v>
      </c>
    </row>
    <row r="1356" spans="1:21" x14ac:dyDescent="0.25">
      <c r="A1356" s="19">
        <v>42986</v>
      </c>
      <c r="B1356" s="12">
        <v>0</v>
      </c>
      <c r="C1356" s="18">
        <v>0</v>
      </c>
      <c r="D1356" s="18">
        <v>701.61959999999999</v>
      </c>
      <c r="E1356" s="18">
        <v>0</v>
      </c>
      <c r="F1356" s="18">
        <v>0</v>
      </c>
      <c r="G1356" s="18">
        <v>0</v>
      </c>
      <c r="H1356" s="18">
        <v>701.61959999999999</v>
      </c>
      <c r="I1356" s="18">
        <v>0</v>
      </c>
      <c r="J1356" s="18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>
        <v>0</v>
      </c>
      <c r="Q1356" s="18">
        <v>0</v>
      </c>
      <c r="R1356" s="18">
        <v>0</v>
      </c>
      <c r="S1356" s="18">
        <v>0</v>
      </c>
      <c r="T1356" s="18">
        <v>0</v>
      </c>
      <c r="U1356" s="18">
        <v>0</v>
      </c>
    </row>
    <row r="1357" spans="1:21" x14ac:dyDescent="0.25">
      <c r="A1357" s="19">
        <v>42987</v>
      </c>
      <c r="B1357" s="12">
        <v>0</v>
      </c>
      <c r="C1357" s="18">
        <v>0</v>
      </c>
      <c r="D1357" s="18">
        <v>776.32100000000003</v>
      </c>
      <c r="E1357" s="18">
        <v>0</v>
      </c>
      <c r="F1357" s="18">
        <v>0</v>
      </c>
      <c r="G1357" s="18">
        <v>0</v>
      </c>
      <c r="H1357" s="18">
        <v>776.32100000000003</v>
      </c>
      <c r="I1357" s="18">
        <v>0</v>
      </c>
      <c r="J1357" s="18">
        <v>0</v>
      </c>
      <c r="K1357" s="18">
        <v>0</v>
      </c>
      <c r="L1357" s="18">
        <v>0</v>
      </c>
      <c r="M1357" s="18">
        <v>0</v>
      </c>
      <c r="N1357" s="18">
        <v>0</v>
      </c>
      <c r="O1357" s="18">
        <v>0</v>
      </c>
      <c r="P1357">
        <v>0</v>
      </c>
      <c r="Q1357" s="18">
        <v>0</v>
      </c>
      <c r="R1357" s="18">
        <v>0</v>
      </c>
      <c r="S1357" s="18">
        <v>0</v>
      </c>
      <c r="T1357" s="18">
        <v>0</v>
      </c>
      <c r="U1357" s="18">
        <v>0</v>
      </c>
    </row>
    <row r="1358" spans="1:21" x14ac:dyDescent="0.25">
      <c r="A1358" s="19">
        <v>42988</v>
      </c>
      <c r="B1358" s="12">
        <v>0</v>
      </c>
      <c r="C1358" s="18">
        <v>0</v>
      </c>
      <c r="D1358" s="18">
        <v>756.00210000000004</v>
      </c>
      <c r="E1358" s="18">
        <v>0</v>
      </c>
      <c r="F1358" s="18">
        <v>0</v>
      </c>
      <c r="G1358" s="18">
        <v>0</v>
      </c>
      <c r="H1358" s="18">
        <v>756.00210000000004</v>
      </c>
      <c r="I1358" s="18">
        <v>0</v>
      </c>
      <c r="J1358" s="18">
        <v>0</v>
      </c>
      <c r="K1358" s="18">
        <v>0</v>
      </c>
      <c r="L1358" s="18">
        <v>0</v>
      </c>
      <c r="M1358" s="18">
        <v>0</v>
      </c>
      <c r="N1358" s="18">
        <v>0</v>
      </c>
      <c r="O1358" s="18">
        <v>0</v>
      </c>
      <c r="P1358">
        <v>0</v>
      </c>
      <c r="Q1358" s="18">
        <v>0</v>
      </c>
      <c r="R1358" s="18">
        <v>0</v>
      </c>
      <c r="S1358" s="18">
        <v>0</v>
      </c>
      <c r="T1358" s="18">
        <v>0</v>
      </c>
      <c r="U1358" s="18">
        <v>0</v>
      </c>
    </row>
    <row r="1359" spans="1:21" x14ac:dyDescent="0.25">
      <c r="A1359" s="19">
        <v>42989</v>
      </c>
      <c r="B1359" s="12">
        <v>0</v>
      </c>
      <c r="C1359" s="18">
        <v>0</v>
      </c>
      <c r="D1359" s="18">
        <v>721.12139999999999</v>
      </c>
      <c r="E1359" s="18">
        <v>0</v>
      </c>
      <c r="F1359" s="18">
        <v>0</v>
      </c>
      <c r="G1359" s="18">
        <v>0</v>
      </c>
      <c r="H1359" s="18">
        <v>721.12139999999999</v>
      </c>
      <c r="I1359" s="18">
        <v>0</v>
      </c>
      <c r="J1359" s="18">
        <v>0</v>
      </c>
      <c r="K1359" s="18">
        <v>0</v>
      </c>
      <c r="L1359" s="18">
        <v>0</v>
      </c>
      <c r="M1359" s="18">
        <v>0</v>
      </c>
      <c r="N1359" s="18">
        <v>0</v>
      </c>
      <c r="O1359" s="18">
        <v>0</v>
      </c>
      <c r="P1359">
        <v>0</v>
      </c>
      <c r="Q1359" s="18">
        <v>0</v>
      </c>
      <c r="R1359" s="18">
        <v>0</v>
      </c>
      <c r="S1359" s="18">
        <v>0</v>
      </c>
      <c r="T1359" s="18">
        <v>0</v>
      </c>
      <c r="U1359" s="18">
        <v>0</v>
      </c>
    </row>
    <row r="1360" spans="1:21" x14ac:dyDescent="0.25">
      <c r="A1360" s="19">
        <v>42990</v>
      </c>
      <c r="B1360" s="12">
        <v>0</v>
      </c>
      <c r="C1360" s="18">
        <v>0</v>
      </c>
      <c r="D1360" s="18">
        <v>723.2636</v>
      </c>
      <c r="E1360" s="18">
        <v>0</v>
      </c>
      <c r="F1360" s="18">
        <v>0</v>
      </c>
      <c r="G1360" s="18">
        <v>0</v>
      </c>
      <c r="H1360" s="18">
        <v>723.2636</v>
      </c>
      <c r="I1360" s="18">
        <v>0</v>
      </c>
      <c r="J1360" s="18">
        <v>0</v>
      </c>
      <c r="K1360" s="18">
        <v>0</v>
      </c>
      <c r="L1360" s="18">
        <v>0</v>
      </c>
      <c r="M1360" s="18">
        <v>0</v>
      </c>
      <c r="N1360" s="18">
        <v>0</v>
      </c>
      <c r="O1360" s="18">
        <v>0</v>
      </c>
      <c r="P1360">
        <v>0</v>
      </c>
      <c r="Q1360" s="18">
        <v>0</v>
      </c>
      <c r="R1360" s="18">
        <v>0</v>
      </c>
      <c r="S1360" s="18">
        <v>0</v>
      </c>
      <c r="T1360" s="18">
        <v>0</v>
      </c>
      <c r="U1360" s="18">
        <v>0</v>
      </c>
    </row>
    <row r="1361" spans="1:21" x14ac:dyDescent="0.25">
      <c r="A1361" s="19">
        <v>42991</v>
      </c>
      <c r="B1361" s="12">
        <v>0</v>
      </c>
      <c r="C1361" s="18">
        <v>2.3700119388350867E-2</v>
      </c>
      <c r="D1361" s="18">
        <v>738.19169988061174</v>
      </c>
      <c r="E1361" s="18">
        <v>0</v>
      </c>
      <c r="F1361" s="18">
        <v>0</v>
      </c>
      <c r="G1361" s="18">
        <v>2.3700119388350867E-2</v>
      </c>
      <c r="H1361" s="18">
        <v>738.19169988061174</v>
      </c>
      <c r="I1361" s="18">
        <v>0</v>
      </c>
      <c r="J1361" s="18">
        <v>0</v>
      </c>
      <c r="K1361" s="18">
        <v>0</v>
      </c>
      <c r="L1361" s="18">
        <v>0</v>
      </c>
      <c r="M1361" s="18">
        <v>0</v>
      </c>
      <c r="N1361" s="18">
        <v>0</v>
      </c>
      <c r="O1361" s="18">
        <v>0</v>
      </c>
      <c r="P1361">
        <v>0</v>
      </c>
      <c r="Q1361" s="18">
        <v>0</v>
      </c>
      <c r="R1361" s="18">
        <v>0</v>
      </c>
      <c r="S1361" s="18">
        <v>0</v>
      </c>
      <c r="T1361" s="18">
        <v>0</v>
      </c>
      <c r="U1361" s="18">
        <v>0</v>
      </c>
    </row>
    <row r="1362" spans="1:21" x14ac:dyDescent="0.25">
      <c r="A1362" s="19">
        <v>42992</v>
      </c>
      <c r="B1362" s="12">
        <v>0</v>
      </c>
      <c r="C1362" s="18">
        <v>2.3758665359779527E-2</v>
      </c>
      <c r="D1362" s="18">
        <v>740.01524133464022</v>
      </c>
      <c r="E1362" s="18">
        <v>0</v>
      </c>
      <c r="F1362" s="18">
        <v>0</v>
      </c>
      <c r="G1362" s="18">
        <v>2.3758665359779527E-2</v>
      </c>
      <c r="H1362" s="18">
        <v>740.01524133464022</v>
      </c>
      <c r="I1362" s="18">
        <v>0</v>
      </c>
      <c r="J1362" s="18">
        <v>0</v>
      </c>
      <c r="K1362" s="18">
        <v>0</v>
      </c>
      <c r="L1362" s="18">
        <v>0</v>
      </c>
      <c r="M1362" s="18">
        <v>0</v>
      </c>
      <c r="N1362" s="18">
        <v>0</v>
      </c>
      <c r="O1362" s="18">
        <v>0</v>
      </c>
      <c r="P1362">
        <v>0</v>
      </c>
      <c r="Q1362" s="18">
        <v>0</v>
      </c>
      <c r="R1362" s="18">
        <v>0</v>
      </c>
      <c r="S1362" s="18">
        <v>0</v>
      </c>
      <c r="T1362" s="18">
        <v>0</v>
      </c>
      <c r="U1362" s="18">
        <v>0</v>
      </c>
    </row>
    <row r="1363" spans="1:21" x14ac:dyDescent="0.25">
      <c r="A1363" s="19">
        <v>42993</v>
      </c>
      <c r="B1363" s="12">
        <v>0</v>
      </c>
      <c r="C1363" s="18">
        <v>2.3568904626437029E-2</v>
      </c>
      <c r="D1363" s="18">
        <v>734.1047310953735</v>
      </c>
      <c r="E1363" s="18">
        <v>0</v>
      </c>
      <c r="F1363" s="18">
        <v>0</v>
      </c>
      <c r="G1363" s="18">
        <v>2.3568904626437029E-2</v>
      </c>
      <c r="H1363" s="18">
        <v>734.1047310953735</v>
      </c>
      <c r="I1363" s="18">
        <v>0</v>
      </c>
      <c r="J1363" s="18">
        <v>0</v>
      </c>
      <c r="K1363" s="18">
        <v>0</v>
      </c>
      <c r="L1363" s="18">
        <v>0</v>
      </c>
      <c r="M1363" s="18">
        <v>0</v>
      </c>
      <c r="N1363" s="18">
        <v>0</v>
      </c>
      <c r="O1363" s="18">
        <v>0</v>
      </c>
      <c r="P1363">
        <v>0</v>
      </c>
      <c r="Q1363" s="18">
        <v>0</v>
      </c>
      <c r="R1363" s="18">
        <v>0</v>
      </c>
      <c r="S1363" s="18">
        <v>0</v>
      </c>
      <c r="T1363" s="18">
        <v>0</v>
      </c>
      <c r="U1363" s="18">
        <v>0</v>
      </c>
    </row>
    <row r="1364" spans="1:21" x14ac:dyDescent="0.25">
      <c r="A1364" s="19">
        <v>42994</v>
      </c>
      <c r="B1364" s="12">
        <v>0</v>
      </c>
      <c r="C1364" s="18">
        <v>2.3509966978735378E-2</v>
      </c>
      <c r="D1364" s="18">
        <v>732.26899003302128</v>
      </c>
      <c r="E1364" s="18">
        <v>0</v>
      </c>
      <c r="F1364" s="18">
        <v>0</v>
      </c>
      <c r="G1364" s="18">
        <v>2.3509966978735378E-2</v>
      </c>
      <c r="H1364" s="18">
        <v>732.26899003302128</v>
      </c>
      <c r="I1364" s="18">
        <v>0</v>
      </c>
      <c r="J1364" s="18">
        <v>0</v>
      </c>
      <c r="K1364" s="18">
        <v>0</v>
      </c>
      <c r="L1364" s="18">
        <v>0</v>
      </c>
      <c r="M1364" s="18">
        <v>0</v>
      </c>
      <c r="N1364" s="18">
        <v>0</v>
      </c>
      <c r="O1364" s="18">
        <v>0</v>
      </c>
      <c r="P1364">
        <v>0</v>
      </c>
      <c r="Q1364" s="18">
        <v>0</v>
      </c>
      <c r="R1364" s="18">
        <v>0</v>
      </c>
      <c r="S1364" s="18">
        <v>0</v>
      </c>
      <c r="T1364" s="18">
        <v>0</v>
      </c>
      <c r="U1364" s="18">
        <v>0</v>
      </c>
    </row>
    <row r="1365" spans="1:21" x14ac:dyDescent="0.25">
      <c r="A1365" s="19">
        <v>42995</v>
      </c>
      <c r="B1365" s="12">
        <v>0</v>
      </c>
      <c r="C1365" s="18">
        <v>2.3578475011435319E-2</v>
      </c>
      <c r="D1365" s="18">
        <v>734.40282152498855</v>
      </c>
      <c r="E1365" s="18">
        <v>0</v>
      </c>
      <c r="F1365" s="18">
        <v>0</v>
      </c>
      <c r="G1365" s="18">
        <v>2.3578475011435319E-2</v>
      </c>
      <c r="H1365" s="18">
        <v>734.40282152498855</v>
      </c>
      <c r="I1365" s="18">
        <v>0</v>
      </c>
      <c r="J1365" s="18">
        <v>0</v>
      </c>
      <c r="K1365" s="18">
        <v>0</v>
      </c>
      <c r="L1365" s="18">
        <v>0</v>
      </c>
      <c r="M1365" s="18">
        <v>0</v>
      </c>
      <c r="N1365" s="18">
        <v>0</v>
      </c>
      <c r="O1365" s="18">
        <v>0</v>
      </c>
      <c r="P1365">
        <v>0</v>
      </c>
      <c r="Q1365" s="18">
        <v>0</v>
      </c>
      <c r="R1365" s="18">
        <v>0</v>
      </c>
      <c r="S1365" s="18">
        <v>0</v>
      </c>
      <c r="T1365" s="18">
        <v>0</v>
      </c>
      <c r="U1365" s="18">
        <v>0</v>
      </c>
    </row>
    <row r="1366" spans="1:21" x14ac:dyDescent="0.25">
      <c r="A1366" s="19">
        <v>42996</v>
      </c>
      <c r="B1366" s="12">
        <v>0</v>
      </c>
      <c r="C1366" s="18">
        <v>2.3615536576151949E-2</v>
      </c>
      <c r="D1366" s="18">
        <v>735.55718446342382</v>
      </c>
      <c r="E1366" s="18">
        <v>0</v>
      </c>
      <c r="F1366" s="18">
        <v>0</v>
      </c>
      <c r="G1366" s="18">
        <v>2.3615536576151949E-2</v>
      </c>
      <c r="H1366" s="18">
        <v>735.55718446342382</v>
      </c>
      <c r="I1366" s="18">
        <v>0</v>
      </c>
      <c r="J1366" s="18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0</v>
      </c>
      <c r="P1366">
        <v>0</v>
      </c>
      <c r="Q1366" s="18">
        <v>0</v>
      </c>
      <c r="R1366" s="18">
        <v>0</v>
      </c>
      <c r="S1366" s="18">
        <v>0</v>
      </c>
      <c r="T1366" s="18">
        <v>0</v>
      </c>
      <c r="U1366" s="18">
        <v>0</v>
      </c>
    </row>
    <row r="1367" spans="1:21" x14ac:dyDescent="0.25">
      <c r="A1367" s="19">
        <v>42997</v>
      </c>
      <c r="B1367" s="12">
        <v>0</v>
      </c>
      <c r="C1367" s="18">
        <v>2.359367012455069E-2</v>
      </c>
      <c r="D1367" s="18">
        <v>734.87610632987548</v>
      </c>
      <c r="E1367" s="18">
        <v>0</v>
      </c>
      <c r="F1367" s="18">
        <v>0</v>
      </c>
      <c r="G1367" s="18">
        <v>2.359367012455069E-2</v>
      </c>
      <c r="H1367" s="18">
        <v>734.87610632987548</v>
      </c>
      <c r="I1367" s="18">
        <v>0</v>
      </c>
      <c r="J1367" s="18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0</v>
      </c>
      <c r="P1367">
        <v>0</v>
      </c>
      <c r="Q1367" s="18">
        <v>0</v>
      </c>
      <c r="R1367" s="18">
        <v>0</v>
      </c>
      <c r="S1367" s="18">
        <v>0</v>
      </c>
      <c r="T1367" s="18">
        <v>0</v>
      </c>
      <c r="U1367" s="18">
        <v>0</v>
      </c>
    </row>
    <row r="1368" spans="1:21" x14ac:dyDescent="0.25">
      <c r="A1368" s="19">
        <v>42998</v>
      </c>
      <c r="B1368" s="12">
        <v>0</v>
      </c>
      <c r="C1368" s="18">
        <v>2.3574224360734971E-2</v>
      </c>
      <c r="D1368" s="18">
        <v>734.2704257756393</v>
      </c>
      <c r="E1368" s="18">
        <v>0</v>
      </c>
      <c r="F1368" s="18">
        <v>0</v>
      </c>
      <c r="G1368" s="18">
        <v>2.3574224360734971E-2</v>
      </c>
      <c r="H1368" s="18">
        <v>734.2704257756393</v>
      </c>
      <c r="I1368" s="18">
        <v>0</v>
      </c>
      <c r="J1368" s="18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0</v>
      </c>
      <c r="P1368">
        <v>0</v>
      </c>
      <c r="Q1368" s="18">
        <v>0</v>
      </c>
      <c r="R1368" s="18">
        <v>0</v>
      </c>
      <c r="S1368" s="18">
        <v>0</v>
      </c>
      <c r="T1368" s="18">
        <v>0</v>
      </c>
      <c r="U1368" s="18">
        <v>0</v>
      </c>
    </row>
    <row r="1369" spans="1:21" x14ac:dyDescent="0.25">
      <c r="A1369" s="19">
        <v>42999</v>
      </c>
      <c r="B1369" s="12">
        <v>0</v>
      </c>
      <c r="C1369" s="18">
        <v>2.3579816984239509E-2</v>
      </c>
      <c r="D1369" s="18">
        <v>734.44462018301579</v>
      </c>
      <c r="E1369" s="18">
        <v>0</v>
      </c>
      <c r="F1369" s="18">
        <v>0</v>
      </c>
      <c r="G1369" s="18">
        <v>2.3579816984239509E-2</v>
      </c>
      <c r="H1369" s="18">
        <v>734.44462018301579</v>
      </c>
      <c r="I1369" s="18">
        <v>0</v>
      </c>
      <c r="J1369" s="18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0</v>
      </c>
      <c r="P1369">
        <v>0</v>
      </c>
      <c r="Q1369" s="18">
        <v>0</v>
      </c>
      <c r="R1369" s="18">
        <v>0</v>
      </c>
      <c r="S1369" s="18">
        <v>0</v>
      </c>
      <c r="T1369" s="18">
        <v>0</v>
      </c>
      <c r="U1369" s="18">
        <v>0</v>
      </c>
    </row>
    <row r="1370" spans="1:21" x14ac:dyDescent="0.25">
      <c r="A1370" s="19">
        <v>43000</v>
      </c>
      <c r="B1370" s="12">
        <v>0</v>
      </c>
      <c r="C1370" s="18">
        <v>2.3588953956968504E-2</v>
      </c>
      <c r="D1370" s="18">
        <v>734.72921104604302</v>
      </c>
      <c r="E1370" s="18">
        <v>0</v>
      </c>
      <c r="F1370" s="18">
        <v>0</v>
      </c>
      <c r="G1370" s="18">
        <v>2.3588953956968504E-2</v>
      </c>
      <c r="H1370" s="18">
        <v>734.72921104604302</v>
      </c>
      <c r="I1370" s="18">
        <v>0</v>
      </c>
      <c r="J1370" s="18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0</v>
      </c>
      <c r="P1370">
        <v>0</v>
      </c>
      <c r="Q1370" s="18">
        <v>0</v>
      </c>
      <c r="R1370" s="18">
        <v>0</v>
      </c>
      <c r="S1370" s="18">
        <v>0</v>
      </c>
      <c r="T1370" s="18">
        <v>0</v>
      </c>
      <c r="U1370" s="18">
        <v>0</v>
      </c>
    </row>
    <row r="1371" spans="1:21" x14ac:dyDescent="0.25">
      <c r="A1371" s="19">
        <v>43001</v>
      </c>
      <c r="B1371" s="12">
        <v>0</v>
      </c>
      <c r="C1371" s="18">
        <v>2.3588279760105156E-2</v>
      </c>
      <c r="D1371" s="18">
        <v>734.70821172023989</v>
      </c>
      <c r="E1371" s="18">
        <v>0</v>
      </c>
      <c r="F1371" s="18">
        <v>0</v>
      </c>
      <c r="G1371" s="18">
        <v>2.3588279760105156E-2</v>
      </c>
      <c r="H1371" s="18">
        <v>734.70821172023989</v>
      </c>
      <c r="I1371" s="18">
        <v>0</v>
      </c>
      <c r="J1371" s="18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0</v>
      </c>
      <c r="P1371">
        <v>0</v>
      </c>
      <c r="Q1371" s="18">
        <v>0</v>
      </c>
      <c r="R1371" s="18">
        <v>0</v>
      </c>
      <c r="S1371" s="18">
        <v>0</v>
      </c>
      <c r="T1371" s="18">
        <v>0</v>
      </c>
      <c r="U1371" s="18">
        <v>0</v>
      </c>
    </row>
    <row r="1372" spans="1:21" x14ac:dyDescent="0.25">
      <c r="A1372" s="19">
        <v>43002</v>
      </c>
      <c r="B1372" s="12">
        <v>0</v>
      </c>
      <c r="C1372" s="18">
        <v>2.3584340524146451E-2</v>
      </c>
      <c r="D1372" s="18">
        <v>734.58551565947585</v>
      </c>
      <c r="E1372" s="18">
        <v>0</v>
      </c>
      <c r="F1372" s="18">
        <v>0</v>
      </c>
      <c r="G1372" s="18">
        <v>2.3584340524146451E-2</v>
      </c>
      <c r="H1372" s="18">
        <v>734.58551565947585</v>
      </c>
      <c r="I1372" s="18">
        <v>0</v>
      </c>
      <c r="J1372" s="18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0</v>
      </c>
      <c r="P1372">
        <v>0</v>
      </c>
      <c r="Q1372" s="18">
        <v>0</v>
      </c>
      <c r="R1372" s="18">
        <v>0</v>
      </c>
      <c r="S1372" s="18">
        <v>0</v>
      </c>
      <c r="T1372" s="18">
        <v>0</v>
      </c>
      <c r="U1372" s="18">
        <v>0</v>
      </c>
    </row>
    <row r="1373" spans="1:21" x14ac:dyDescent="0.25">
      <c r="A1373" s="19">
        <v>43003</v>
      </c>
      <c r="B1373" s="12">
        <v>0</v>
      </c>
      <c r="C1373" s="18">
        <v>2.3583907111877155E-2</v>
      </c>
      <c r="D1373" s="18">
        <v>734.57201609288813</v>
      </c>
      <c r="E1373" s="18">
        <v>0</v>
      </c>
      <c r="F1373" s="18">
        <v>0</v>
      </c>
      <c r="G1373" s="18">
        <v>2.3583907111877155E-2</v>
      </c>
      <c r="H1373" s="18">
        <v>734.57201609288813</v>
      </c>
      <c r="I1373" s="18">
        <v>0</v>
      </c>
      <c r="J1373" s="18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0</v>
      </c>
      <c r="P1373">
        <v>0</v>
      </c>
      <c r="Q1373" s="18">
        <v>0</v>
      </c>
      <c r="R1373" s="18">
        <v>0</v>
      </c>
      <c r="S1373" s="18">
        <v>0</v>
      </c>
      <c r="T1373" s="18">
        <v>0</v>
      </c>
      <c r="U1373" s="18">
        <v>0</v>
      </c>
    </row>
    <row r="1374" spans="1:21" x14ac:dyDescent="0.25">
      <c r="A1374" s="19">
        <v>43004</v>
      </c>
      <c r="B1374" s="12">
        <v>0</v>
      </c>
      <c r="C1374" s="18">
        <v>2.3585470606507872E-2</v>
      </c>
      <c r="D1374" s="18">
        <v>734.62071452939358</v>
      </c>
      <c r="E1374" s="18">
        <v>0</v>
      </c>
      <c r="F1374" s="18">
        <v>0</v>
      </c>
      <c r="G1374" s="18">
        <v>2.3585470606507872E-2</v>
      </c>
      <c r="H1374" s="18">
        <v>734.62071452939358</v>
      </c>
      <c r="I1374" s="18">
        <v>0</v>
      </c>
      <c r="J1374" s="18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0</v>
      </c>
      <c r="P1374">
        <v>0</v>
      </c>
      <c r="Q1374" s="18">
        <v>0</v>
      </c>
      <c r="R1374" s="18">
        <v>0</v>
      </c>
      <c r="S1374" s="18">
        <v>0</v>
      </c>
      <c r="T1374" s="18">
        <v>0</v>
      </c>
      <c r="U1374" s="18">
        <v>0</v>
      </c>
    </row>
    <row r="1375" spans="1:21" x14ac:dyDescent="0.25">
      <c r="A1375" s="19">
        <v>43005</v>
      </c>
      <c r="B1375" s="12">
        <v>0</v>
      </c>
      <c r="C1375" s="18">
        <v>2.3585939333850961E-2</v>
      </c>
      <c r="D1375" s="18">
        <v>734.63531406066613</v>
      </c>
      <c r="E1375" s="18">
        <v>0</v>
      </c>
      <c r="F1375" s="18">
        <v>0</v>
      </c>
      <c r="G1375" s="18">
        <v>2.3585939333850961E-2</v>
      </c>
      <c r="H1375" s="18">
        <v>734.63531406066613</v>
      </c>
      <c r="I1375" s="18">
        <v>0</v>
      </c>
      <c r="J1375" s="18">
        <v>0</v>
      </c>
      <c r="K1375" s="18">
        <v>0</v>
      </c>
      <c r="L1375" s="18">
        <v>0</v>
      </c>
      <c r="M1375" s="18">
        <v>0</v>
      </c>
      <c r="N1375" s="18">
        <v>0</v>
      </c>
      <c r="O1375" s="18">
        <v>0</v>
      </c>
      <c r="P1375">
        <v>0</v>
      </c>
      <c r="Q1375" s="18">
        <v>0</v>
      </c>
      <c r="R1375" s="18">
        <v>0</v>
      </c>
      <c r="S1375" s="18">
        <v>0</v>
      </c>
      <c r="T1375" s="18">
        <v>0</v>
      </c>
      <c r="U1375" s="18">
        <v>0</v>
      </c>
    </row>
    <row r="1376" spans="1:21" x14ac:dyDescent="0.25">
      <c r="A1376" s="19">
        <v>43006</v>
      </c>
      <c r="B1376" s="12">
        <v>0</v>
      </c>
      <c r="C1376" s="18">
        <v>2.3585367871747743E-2</v>
      </c>
      <c r="D1376" s="18">
        <v>734.61751463212829</v>
      </c>
      <c r="E1376" s="18">
        <v>0</v>
      </c>
      <c r="F1376" s="18">
        <v>0</v>
      </c>
      <c r="G1376" s="18">
        <v>2.3585367871747743E-2</v>
      </c>
      <c r="H1376" s="18">
        <v>734.61751463212829</v>
      </c>
      <c r="I1376" s="18">
        <v>0</v>
      </c>
      <c r="J1376" s="18">
        <v>0</v>
      </c>
      <c r="K1376" s="18">
        <v>0</v>
      </c>
      <c r="L1376" s="18">
        <v>0</v>
      </c>
      <c r="M1376" s="18">
        <v>0</v>
      </c>
      <c r="N1376" s="18">
        <v>0</v>
      </c>
      <c r="O1376" s="18">
        <v>0</v>
      </c>
      <c r="P1376">
        <v>0</v>
      </c>
      <c r="Q1376" s="18">
        <v>0</v>
      </c>
      <c r="R1376" s="18">
        <v>0</v>
      </c>
      <c r="S1376" s="18">
        <v>0</v>
      </c>
      <c r="T1376" s="18">
        <v>0</v>
      </c>
      <c r="U1376" s="18">
        <v>0</v>
      </c>
    </row>
    <row r="1377" spans="1:21" x14ac:dyDescent="0.25">
      <c r="A1377" s="19">
        <v>43007</v>
      </c>
      <c r="B1377" s="12">
        <v>0</v>
      </c>
      <c r="C1377" s="18">
        <v>2.3585072509312369E-2</v>
      </c>
      <c r="D1377" s="18">
        <v>734.60831492749071</v>
      </c>
      <c r="E1377" s="18">
        <v>0</v>
      </c>
      <c r="F1377" s="18">
        <v>0</v>
      </c>
      <c r="G1377" s="18">
        <v>2.3585072509312369E-2</v>
      </c>
      <c r="H1377" s="18">
        <v>734.60831492749071</v>
      </c>
      <c r="I1377" s="18">
        <v>0</v>
      </c>
      <c r="J1377" s="18">
        <v>0</v>
      </c>
      <c r="K1377" s="18">
        <v>0</v>
      </c>
      <c r="L1377" s="18">
        <v>0</v>
      </c>
      <c r="M1377" s="18">
        <v>0</v>
      </c>
      <c r="N1377" s="18">
        <v>0</v>
      </c>
      <c r="O1377" s="18">
        <v>0</v>
      </c>
      <c r="P1377">
        <v>0</v>
      </c>
      <c r="Q1377" s="18">
        <v>0</v>
      </c>
      <c r="R1377" s="18">
        <v>0</v>
      </c>
      <c r="S1377" s="18">
        <v>0</v>
      </c>
      <c r="T1377" s="18">
        <v>0</v>
      </c>
      <c r="U1377" s="18">
        <v>0</v>
      </c>
    </row>
    <row r="1378" spans="1:21" x14ac:dyDescent="0.25">
      <c r="A1378" s="19">
        <v>43008</v>
      </c>
      <c r="B1378" s="12">
        <v>0</v>
      </c>
      <c r="C1378" s="18">
        <v>2.3585255505603853E-2</v>
      </c>
      <c r="D1378" s="18">
        <v>734.6140147444944</v>
      </c>
      <c r="E1378" s="18">
        <v>0</v>
      </c>
      <c r="F1378" s="18">
        <v>0</v>
      </c>
      <c r="G1378" s="18">
        <v>2.3585255505603853E-2</v>
      </c>
      <c r="H1378" s="18">
        <v>734.6140147444944</v>
      </c>
      <c r="I1378" s="18">
        <v>0</v>
      </c>
      <c r="J1378" s="18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>
        <v>0</v>
      </c>
      <c r="Q1378" s="18">
        <v>0</v>
      </c>
      <c r="R1378" s="18">
        <v>0</v>
      </c>
      <c r="S1378" s="18">
        <v>0</v>
      </c>
      <c r="T1378" s="18">
        <v>0</v>
      </c>
      <c r="U1378" s="18">
        <v>0</v>
      </c>
    </row>
    <row r="1379" spans="1:21" x14ac:dyDescent="0.25">
      <c r="A1379" s="29">
        <v>43252</v>
      </c>
      <c r="B1379" s="30">
        <v>0.99999010966023316</v>
      </c>
      <c r="C1379" s="18">
        <v>29.999703289806995</v>
      </c>
      <c r="D1379" s="18">
        <v>2.9671019300536727E-4</v>
      </c>
      <c r="E1379">
        <v>0</v>
      </c>
      <c r="F1379">
        <v>0</v>
      </c>
      <c r="G1379" s="18">
        <v>29.999703289806995</v>
      </c>
      <c r="H1379" s="18">
        <v>2.9671019300534266E-4</v>
      </c>
      <c r="I1379" s="18">
        <v>0</v>
      </c>
      <c r="J1379" s="18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>
        <v>0</v>
      </c>
      <c r="Q1379" s="18">
        <v>0</v>
      </c>
      <c r="R1379" s="18">
        <v>0</v>
      </c>
      <c r="S1379" s="18">
        <v>0</v>
      </c>
      <c r="T1379" s="18">
        <v>0</v>
      </c>
      <c r="U1379" s="18">
        <v>0</v>
      </c>
    </row>
    <row r="1380" spans="1:21" x14ac:dyDescent="0.25">
      <c r="A1380" s="29">
        <v>43253</v>
      </c>
      <c r="B1380" s="30">
        <v>0.99998753424769138</v>
      </c>
      <c r="C1380" s="18">
        <v>6.9999127397338397</v>
      </c>
      <c r="D1380" s="18">
        <v>8.7260266160349431E-5</v>
      </c>
      <c r="E1380">
        <v>0</v>
      </c>
      <c r="F1380">
        <v>0</v>
      </c>
      <c r="G1380" s="18">
        <v>6.9999127397338397</v>
      </c>
      <c r="H1380" s="18">
        <v>8.726026616028755E-5</v>
      </c>
      <c r="I1380" s="18">
        <v>0</v>
      </c>
      <c r="J1380" s="18">
        <v>0</v>
      </c>
      <c r="K1380" s="18">
        <v>0</v>
      </c>
      <c r="L1380" s="18">
        <v>0</v>
      </c>
      <c r="M1380" s="18">
        <v>0</v>
      </c>
      <c r="N1380" s="18">
        <v>0</v>
      </c>
      <c r="O1380" s="18">
        <v>0</v>
      </c>
      <c r="P1380">
        <v>0</v>
      </c>
      <c r="Q1380" s="18">
        <v>0</v>
      </c>
      <c r="R1380" s="18">
        <v>0</v>
      </c>
      <c r="S1380" s="18">
        <v>0</v>
      </c>
      <c r="T1380" s="18">
        <v>0</v>
      </c>
      <c r="U1380" s="18">
        <v>0</v>
      </c>
    </row>
    <row r="1381" spans="1:21" x14ac:dyDescent="0.25">
      <c r="A1381" s="29">
        <v>43254</v>
      </c>
      <c r="B1381" s="30">
        <v>0.99998428821657603</v>
      </c>
      <c r="C1381" s="18">
        <v>30.999512934713856</v>
      </c>
      <c r="D1381" s="18">
        <v>4.8706528614417266E-4</v>
      </c>
      <c r="E1381">
        <v>0</v>
      </c>
      <c r="F1381">
        <v>0</v>
      </c>
      <c r="G1381" s="18">
        <v>30.999512934713856</v>
      </c>
      <c r="H1381" s="18">
        <v>4.8706528614362362E-4</v>
      </c>
      <c r="I1381" s="18">
        <v>0</v>
      </c>
      <c r="J1381" s="18">
        <v>0</v>
      </c>
      <c r="K1381" s="18">
        <v>0</v>
      </c>
      <c r="L1381" s="18">
        <v>0</v>
      </c>
      <c r="M1381" s="18">
        <v>0</v>
      </c>
      <c r="N1381" s="18">
        <v>0</v>
      </c>
      <c r="O1381" s="18">
        <v>0</v>
      </c>
      <c r="P1381">
        <v>0</v>
      </c>
      <c r="Q1381" s="18">
        <v>0</v>
      </c>
      <c r="R1381" s="18">
        <v>0</v>
      </c>
      <c r="S1381" s="18">
        <v>0</v>
      </c>
      <c r="T1381" s="18">
        <v>0</v>
      </c>
      <c r="U1381" s="18">
        <v>0</v>
      </c>
    </row>
    <row r="1382" spans="1:21" x14ac:dyDescent="0.25">
      <c r="A1382" s="29">
        <v>43255</v>
      </c>
      <c r="B1382" s="30">
        <v>0.99998019694892137</v>
      </c>
      <c r="C1382" s="18">
        <v>29.99940590846764</v>
      </c>
      <c r="D1382" s="18">
        <v>5.940915323598972E-4</v>
      </c>
      <c r="E1382">
        <v>0</v>
      </c>
      <c r="F1382">
        <v>0</v>
      </c>
      <c r="G1382" s="18">
        <v>29.99940590846764</v>
      </c>
      <c r="H1382" s="18">
        <v>5.9409153235777076E-4</v>
      </c>
      <c r="I1382" s="18">
        <v>0</v>
      </c>
      <c r="J1382" s="18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0</v>
      </c>
      <c r="P1382">
        <v>0</v>
      </c>
      <c r="Q1382" s="18">
        <v>0</v>
      </c>
      <c r="R1382" s="18">
        <v>0</v>
      </c>
      <c r="S1382" s="18">
        <v>0</v>
      </c>
      <c r="T1382" s="18">
        <v>0</v>
      </c>
      <c r="U1382" s="18">
        <v>0</v>
      </c>
    </row>
    <row r="1383" spans="1:21" x14ac:dyDescent="0.25">
      <c r="A1383" s="29">
        <v>43256</v>
      </c>
      <c r="B1383" s="30">
        <v>0.99997504036278717</v>
      </c>
      <c r="C1383" s="18">
        <v>167.99580678094824</v>
      </c>
      <c r="D1383" s="18">
        <v>4.1932190517570689E-3</v>
      </c>
      <c r="E1383">
        <v>0</v>
      </c>
      <c r="F1383">
        <v>0</v>
      </c>
      <c r="G1383" s="18">
        <v>167.99580678094824</v>
      </c>
      <c r="H1383" s="18">
        <v>4.1932190517481333E-3</v>
      </c>
      <c r="I1383" s="18">
        <v>0</v>
      </c>
      <c r="J1383" s="18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0</v>
      </c>
      <c r="P1383">
        <v>0</v>
      </c>
      <c r="Q1383" s="18">
        <v>0</v>
      </c>
      <c r="R1383" s="18">
        <v>0</v>
      </c>
      <c r="S1383" s="18">
        <v>0</v>
      </c>
      <c r="T1383" s="18">
        <v>0</v>
      </c>
      <c r="U1383" s="18">
        <v>0</v>
      </c>
    </row>
    <row r="1384" spans="1:21" x14ac:dyDescent="0.25">
      <c r="A1384" s="29">
        <v>43257</v>
      </c>
      <c r="B1384" s="30">
        <v>0.99996854107729161</v>
      </c>
      <c r="C1384" s="18">
        <v>150.99524970267103</v>
      </c>
      <c r="D1384" s="18">
        <v>4.7502973289681449E-3</v>
      </c>
      <c r="E1384">
        <v>0</v>
      </c>
      <c r="F1384">
        <v>0</v>
      </c>
      <c r="G1384" s="18">
        <v>150.99524970267103</v>
      </c>
      <c r="H1384" s="18">
        <v>4.7502973289736553E-3</v>
      </c>
      <c r="I1384" s="18">
        <v>0</v>
      </c>
      <c r="J1384" s="18">
        <v>0</v>
      </c>
      <c r="K1384" s="18">
        <v>0</v>
      </c>
      <c r="L1384" s="18">
        <v>0</v>
      </c>
      <c r="M1384" s="18">
        <v>0</v>
      </c>
      <c r="N1384" s="18">
        <v>0</v>
      </c>
      <c r="O1384" s="18">
        <v>0</v>
      </c>
      <c r="P1384">
        <v>0</v>
      </c>
      <c r="Q1384" s="18">
        <v>0</v>
      </c>
      <c r="R1384" s="18">
        <v>0</v>
      </c>
      <c r="S1384" s="18">
        <v>0</v>
      </c>
      <c r="T1384" s="18">
        <v>0</v>
      </c>
      <c r="U1384" s="18">
        <v>0</v>
      </c>
    </row>
    <row r="1385" spans="1:21" x14ac:dyDescent="0.25">
      <c r="A1385" s="29">
        <v>43258</v>
      </c>
      <c r="B1385" s="30">
        <v>0.99996034949808643</v>
      </c>
      <c r="C1385" s="18">
        <v>423.98318818718866</v>
      </c>
      <c r="D1385" s="18">
        <v>1.6811812811340587E-2</v>
      </c>
      <c r="E1385">
        <v>0</v>
      </c>
      <c r="F1385">
        <v>0</v>
      </c>
      <c r="G1385" s="18">
        <v>423.98318818718866</v>
      </c>
      <c r="H1385" s="18">
        <v>1.6811812811361102E-2</v>
      </c>
      <c r="I1385" s="18">
        <v>0</v>
      </c>
      <c r="J1385" s="18">
        <v>0</v>
      </c>
      <c r="K1385" s="18">
        <v>0</v>
      </c>
      <c r="L1385" s="18">
        <v>0</v>
      </c>
      <c r="M1385" s="18">
        <v>0</v>
      </c>
      <c r="N1385" s="18">
        <v>0</v>
      </c>
      <c r="O1385" s="18">
        <v>0</v>
      </c>
      <c r="P1385">
        <v>0</v>
      </c>
      <c r="Q1385" s="18">
        <v>0</v>
      </c>
      <c r="R1385" s="18">
        <v>0</v>
      </c>
      <c r="S1385" s="18">
        <v>0</v>
      </c>
      <c r="T1385" s="18">
        <v>0</v>
      </c>
      <c r="U1385" s="18">
        <v>0</v>
      </c>
    </row>
    <row r="1386" spans="1:21" x14ac:dyDescent="0.25">
      <c r="A1386" s="29">
        <v>43259</v>
      </c>
      <c r="B1386" s="30">
        <v>0.99995002502269248</v>
      </c>
      <c r="C1386" s="18">
        <v>491.97541231116469</v>
      </c>
      <c r="D1386" s="18">
        <v>2.4587688835310928E-2</v>
      </c>
      <c r="E1386">
        <v>0</v>
      </c>
      <c r="F1386">
        <v>0</v>
      </c>
      <c r="G1386" s="18">
        <v>491.97541231116469</v>
      </c>
      <c r="H1386" s="18">
        <v>2.4587688835322179E-2</v>
      </c>
      <c r="I1386" s="18">
        <v>0</v>
      </c>
      <c r="J1386" s="18">
        <v>0</v>
      </c>
      <c r="K1386" s="18">
        <v>0</v>
      </c>
      <c r="L1386" s="18">
        <v>0</v>
      </c>
      <c r="M1386" s="18">
        <v>0</v>
      </c>
      <c r="N1386" s="18">
        <v>0</v>
      </c>
      <c r="O1386" s="18">
        <v>0</v>
      </c>
      <c r="P1386">
        <v>0</v>
      </c>
      <c r="Q1386" s="18">
        <v>0</v>
      </c>
      <c r="R1386" s="18">
        <v>0</v>
      </c>
      <c r="S1386" s="18">
        <v>0</v>
      </c>
      <c r="T1386" s="18">
        <v>0</v>
      </c>
      <c r="U1386" s="18">
        <v>0</v>
      </c>
    </row>
    <row r="1387" spans="1:21" x14ac:dyDescent="0.25">
      <c r="A1387" s="29">
        <v>43260</v>
      </c>
      <c r="B1387" s="30">
        <v>0.99993701235742449</v>
      </c>
      <c r="C1387" s="18">
        <v>179.98866222433639</v>
      </c>
      <c r="D1387" s="18">
        <v>1.1337775663605498E-2</v>
      </c>
      <c r="E1387">
        <v>0</v>
      </c>
      <c r="F1387">
        <v>0</v>
      </c>
      <c r="G1387" s="18">
        <v>179.98866222433639</v>
      </c>
      <c r="H1387" s="18">
        <v>1.133777566358344E-2</v>
      </c>
      <c r="I1387" s="18">
        <v>0</v>
      </c>
      <c r="J1387" s="18">
        <v>0</v>
      </c>
      <c r="K1387" s="18">
        <v>0</v>
      </c>
      <c r="L1387" s="18">
        <v>0</v>
      </c>
      <c r="M1387" s="18">
        <v>0</v>
      </c>
      <c r="N1387" s="18">
        <v>0</v>
      </c>
      <c r="O1387" s="18">
        <v>0</v>
      </c>
      <c r="P1387">
        <v>0</v>
      </c>
      <c r="Q1387" s="18">
        <v>0</v>
      </c>
      <c r="R1387" s="18">
        <v>0</v>
      </c>
      <c r="S1387" s="18">
        <v>0</v>
      </c>
      <c r="T1387" s="18">
        <v>0</v>
      </c>
      <c r="U1387" s="18">
        <v>0</v>
      </c>
    </row>
    <row r="1388" spans="1:21" x14ac:dyDescent="0.25">
      <c r="A1388" s="29">
        <v>43261</v>
      </c>
      <c r="B1388" s="30">
        <v>0.99992061167633262</v>
      </c>
      <c r="C1388" s="18">
        <v>481.9617348279923</v>
      </c>
      <c r="D1388" s="18">
        <v>3.8265172007697856E-2</v>
      </c>
      <c r="E1388">
        <v>0</v>
      </c>
      <c r="F1388">
        <v>0</v>
      </c>
      <c r="G1388" s="18">
        <v>481.9617348279923</v>
      </c>
      <c r="H1388" s="18">
        <v>3.8265172007655585E-2</v>
      </c>
      <c r="I1388" s="18">
        <v>0</v>
      </c>
      <c r="J1388" s="18">
        <v>0</v>
      </c>
      <c r="K1388" s="18">
        <v>0</v>
      </c>
      <c r="L1388" s="18">
        <v>0</v>
      </c>
      <c r="M1388" s="18">
        <v>0</v>
      </c>
      <c r="N1388" s="18">
        <v>0</v>
      </c>
      <c r="O1388" s="18">
        <v>0</v>
      </c>
      <c r="P1388">
        <v>0</v>
      </c>
      <c r="Q1388" s="18">
        <v>0</v>
      </c>
      <c r="R1388" s="18">
        <v>0</v>
      </c>
      <c r="S1388" s="18">
        <v>0</v>
      </c>
      <c r="T1388" s="18">
        <v>0</v>
      </c>
      <c r="U1388" s="18">
        <v>0</v>
      </c>
    </row>
    <row r="1389" spans="1:21" x14ac:dyDescent="0.25">
      <c r="A1389" s="29">
        <v>43262</v>
      </c>
      <c r="B1389" s="30">
        <v>0.99989994102396573</v>
      </c>
      <c r="C1389" s="18">
        <v>907.9091464497609</v>
      </c>
      <c r="D1389" s="18">
        <v>9.0853550239103242E-2</v>
      </c>
      <c r="E1389">
        <v>0</v>
      </c>
      <c r="F1389">
        <v>0</v>
      </c>
      <c r="G1389" s="18">
        <v>907.9091464497609</v>
      </c>
      <c r="H1389" s="18">
        <v>9.0853550239163527E-2</v>
      </c>
      <c r="I1389" s="18">
        <v>0</v>
      </c>
      <c r="J1389" s="18">
        <v>0</v>
      </c>
      <c r="K1389" s="18">
        <v>0</v>
      </c>
      <c r="L1389" s="18">
        <v>0</v>
      </c>
      <c r="M1389" s="18">
        <v>0</v>
      </c>
      <c r="N1389" s="18">
        <v>0</v>
      </c>
      <c r="O1389" s="18">
        <v>0</v>
      </c>
      <c r="P1389">
        <v>0</v>
      </c>
      <c r="Q1389" s="18">
        <v>0</v>
      </c>
      <c r="R1389" s="18">
        <v>0</v>
      </c>
      <c r="S1389" s="18">
        <v>0</v>
      </c>
      <c r="T1389" s="18">
        <v>0</v>
      </c>
      <c r="U1389" s="18">
        <v>0</v>
      </c>
    </row>
    <row r="1390" spans="1:21" x14ac:dyDescent="0.25">
      <c r="A1390" s="29">
        <v>43263</v>
      </c>
      <c r="B1390" s="30">
        <v>0.99987388895074159</v>
      </c>
      <c r="C1390" s="18">
        <v>616.92218948260756</v>
      </c>
      <c r="D1390" s="18">
        <v>7.7810517392435941E-2</v>
      </c>
      <c r="E1390">
        <v>0</v>
      </c>
      <c r="F1390">
        <v>0</v>
      </c>
      <c r="G1390" s="18">
        <v>616.92218948260756</v>
      </c>
      <c r="H1390" s="18">
        <v>7.7810517392412681E-2</v>
      </c>
      <c r="I1390" s="18">
        <v>0</v>
      </c>
      <c r="J1390" s="18">
        <v>0</v>
      </c>
      <c r="K1390" s="18">
        <v>0</v>
      </c>
      <c r="L1390" s="18">
        <v>0</v>
      </c>
      <c r="M1390" s="18">
        <v>0</v>
      </c>
      <c r="N1390" s="18">
        <v>0</v>
      </c>
      <c r="O1390" s="18">
        <v>0</v>
      </c>
      <c r="P1390">
        <v>0</v>
      </c>
      <c r="Q1390" s="18">
        <v>0</v>
      </c>
      <c r="R1390" s="18">
        <v>0</v>
      </c>
      <c r="S1390" s="18">
        <v>0</v>
      </c>
      <c r="T1390" s="18">
        <v>0</v>
      </c>
      <c r="U1390" s="18">
        <v>0</v>
      </c>
    </row>
    <row r="1391" spans="1:21" x14ac:dyDescent="0.25">
      <c r="A1391" s="29">
        <v>43264</v>
      </c>
      <c r="B1391" s="30">
        <v>0.99984105485098063</v>
      </c>
      <c r="C1391" s="18">
        <v>1017.8381938382983</v>
      </c>
      <c r="D1391" s="18">
        <v>0.16180616170174744</v>
      </c>
      <c r="E1391">
        <v>0</v>
      </c>
      <c r="F1391">
        <v>0</v>
      </c>
      <c r="G1391" s="18">
        <v>1017.8381938382983</v>
      </c>
      <c r="H1391" s="18">
        <v>0.1618061617017772</v>
      </c>
      <c r="I1391" s="18">
        <v>0</v>
      </c>
      <c r="J1391" s="18">
        <v>0</v>
      </c>
      <c r="K1391" s="18">
        <v>0</v>
      </c>
      <c r="L1391" s="18">
        <v>0</v>
      </c>
      <c r="M1391" s="18">
        <v>0</v>
      </c>
      <c r="N1391" s="18">
        <v>0</v>
      </c>
      <c r="O1391" s="18">
        <v>0</v>
      </c>
      <c r="P1391">
        <v>0</v>
      </c>
      <c r="Q1391" s="18">
        <v>0</v>
      </c>
      <c r="R1391" s="18">
        <v>0</v>
      </c>
      <c r="S1391" s="18">
        <v>0</v>
      </c>
      <c r="T1391" s="18">
        <v>0</v>
      </c>
      <c r="U1391" s="18">
        <v>0</v>
      </c>
    </row>
    <row r="1392" spans="1:21" x14ac:dyDescent="0.25">
      <c r="A1392" s="29">
        <v>43265</v>
      </c>
      <c r="B1392" s="30">
        <v>0.99979967382278656</v>
      </c>
      <c r="C1392" s="18">
        <v>809.83773579645708</v>
      </c>
      <c r="D1392" s="18">
        <v>0.16226420354291804</v>
      </c>
      <c r="E1392">
        <v>0</v>
      </c>
      <c r="F1392">
        <v>0</v>
      </c>
      <c r="G1392" s="18">
        <v>809.83773579645708</v>
      </c>
      <c r="H1392" s="18">
        <v>0.16226420354287527</v>
      </c>
      <c r="I1392" s="18">
        <v>0</v>
      </c>
      <c r="J1392" s="18">
        <v>0</v>
      </c>
      <c r="K1392" s="18">
        <v>0</v>
      </c>
      <c r="L1392" s="18">
        <v>0</v>
      </c>
      <c r="M1392" s="18">
        <v>0</v>
      </c>
      <c r="N1392" s="18">
        <v>0</v>
      </c>
      <c r="O1392" s="18">
        <v>0</v>
      </c>
      <c r="P1392">
        <v>0</v>
      </c>
      <c r="Q1392" s="18">
        <v>0</v>
      </c>
      <c r="R1392" s="18">
        <v>0</v>
      </c>
      <c r="S1392" s="18">
        <v>0</v>
      </c>
      <c r="T1392" s="18">
        <v>0</v>
      </c>
      <c r="U1392" s="18">
        <v>0</v>
      </c>
    </row>
    <row r="1393" spans="1:21" x14ac:dyDescent="0.25">
      <c r="A1393" s="29">
        <v>43266</v>
      </c>
      <c r="B1393" s="30">
        <v>0.99974752205326678</v>
      </c>
      <c r="C1393" s="18">
        <v>265.93284086616899</v>
      </c>
      <c r="D1393" s="18">
        <v>6.7159133831012241E-2</v>
      </c>
      <c r="E1393">
        <v>0</v>
      </c>
      <c r="F1393">
        <v>0</v>
      </c>
      <c r="G1393" s="18">
        <v>265.93284086616899</v>
      </c>
      <c r="H1393" s="18">
        <v>6.7159133831038789E-2</v>
      </c>
      <c r="I1393" s="18">
        <v>0</v>
      </c>
      <c r="J1393" s="18">
        <v>0</v>
      </c>
      <c r="K1393" s="18">
        <v>0</v>
      </c>
      <c r="L1393" s="18">
        <v>0</v>
      </c>
      <c r="M1393" s="18">
        <v>0</v>
      </c>
      <c r="N1393" s="18">
        <v>0</v>
      </c>
      <c r="O1393" s="18">
        <v>0</v>
      </c>
      <c r="P1393">
        <v>0</v>
      </c>
      <c r="Q1393" s="18">
        <v>0</v>
      </c>
      <c r="R1393" s="18">
        <v>0</v>
      </c>
      <c r="S1393" s="18">
        <v>0</v>
      </c>
      <c r="T1393" s="18">
        <v>0</v>
      </c>
      <c r="U1393" s="18">
        <v>0</v>
      </c>
    </row>
    <row r="1394" spans="1:21" x14ac:dyDescent="0.25">
      <c r="A1394" s="29">
        <v>43267</v>
      </c>
      <c r="B1394" s="30">
        <v>0.99968179771185628</v>
      </c>
      <c r="C1394" s="18">
        <v>1797.4278722859176</v>
      </c>
      <c r="D1394" s="18">
        <v>0.5721277140823986</v>
      </c>
      <c r="E1394">
        <v>0</v>
      </c>
      <c r="F1394">
        <v>0</v>
      </c>
      <c r="G1394" s="18">
        <v>1797.4278722859176</v>
      </c>
      <c r="H1394" s="18">
        <v>0.57212771408234231</v>
      </c>
      <c r="I1394" s="18">
        <v>0</v>
      </c>
      <c r="J1394" s="18">
        <v>0</v>
      </c>
      <c r="K1394" s="18">
        <v>0</v>
      </c>
      <c r="L1394" s="18">
        <v>0</v>
      </c>
      <c r="M1394" s="18">
        <v>0</v>
      </c>
      <c r="N1394" s="18">
        <v>0</v>
      </c>
      <c r="O1394" s="18">
        <v>0</v>
      </c>
      <c r="P1394">
        <v>0</v>
      </c>
      <c r="Q1394" s="18">
        <v>0</v>
      </c>
      <c r="R1394" s="18">
        <v>0</v>
      </c>
      <c r="S1394" s="18">
        <v>0</v>
      </c>
      <c r="T1394" s="18">
        <v>0</v>
      </c>
      <c r="U1394" s="18">
        <v>0</v>
      </c>
    </row>
    <row r="1395" spans="1:21" x14ac:dyDescent="0.25">
      <c r="A1395" s="29">
        <v>43268</v>
      </c>
      <c r="B1395" s="30">
        <v>0.99959897105972173</v>
      </c>
      <c r="C1395" s="18">
        <v>3139.7403680985858</v>
      </c>
      <c r="D1395" s="18">
        <v>1.2596319014141955</v>
      </c>
      <c r="E1395">
        <v>0</v>
      </c>
      <c r="F1395">
        <v>0</v>
      </c>
      <c r="G1395" s="18">
        <v>3139.7403680985858</v>
      </c>
      <c r="H1395" s="18">
        <v>1.259631901414153</v>
      </c>
      <c r="I1395" s="18">
        <v>0</v>
      </c>
      <c r="J1395" s="18">
        <v>0</v>
      </c>
      <c r="K1395" s="18">
        <v>0</v>
      </c>
      <c r="L1395" s="18">
        <v>0</v>
      </c>
      <c r="M1395" s="18">
        <v>0</v>
      </c>
      <c r="N1395" s="18">
        <v>0</v>
      </c>
      <c r="O1395" s="18">
        <v>0</v>
      </c>
      <c r="P1395">
        <v>0</v>
      </c>
      <c r="Q1395" s="18">
        <v>0</v>
      </c>
      <c r="R1395" s="18">
        <v>0</v>
      </c>
      <c r="S1395" s="18">
        <v>0</v>
      </c>
      <c r="T1395" s="18">
        <v>0</v>
      </c>
      <c r="U1395" s="18">
        <v>0</v>
      </c>
    </row>
    <row r="1396" spans="1:21" x14ac:dyDescent="0.25">
      <c r="A1396" s="29">
        <v>43269</v>
      </c>
      <c r="B1396" s="30">
        <v>0.99949459589503697</v>
      </c>
      <c r="C1396" s="18">
        <v>1346.3192206706149</v>
      </c>
      <c r="D1396" s="18">
        <v>0.68077932938513186</v>
      </c>
      <c r="E1396">
        <v>0</v>
      </c>
      <c r="F1396">
        <v>0</v>
      </c>
      <c r="G1396" s="18">
        <v>1346.3192206706149</v>
      </c>
      <c r="H1396" s="18">
        <v>0.6807793293851363</v>
      </c>
      <c r="I1396" s="18">
        <v>0</v>
      </c>
      <c r="J1396" s="18">
        <v>0</v>
      </c>
      <c r="K1396" s="18">
        <v>0</v>
      </c>
      <c r="L1396" s="18">
        <v>0</v>
      </c>
      <c r="M1396" s="18">
        <v>0</v>
      </c>
      <c r="N1396" s="18">
        <v>0</v>
      </c>
      <c r="O1396" s="18">
        <v>0</v>
      </c>
      <c r="P1396">
        <v>0</v>
      </c>
      <c r="Q1396" s="18">
        <v>0</v>
      </c>
      <c r="R1396" s="18">
        <v>0</v>
      </c>
      <c r="S1396" s="18">
        <v>0</v>
      </c>
      <c r="T1396" s="18">
        <v>0</v>
      </c>
      <c r="U1396" s="18">
        <v>0</v>
      </c>
    </row>
    <row r="1397" spans="1:21" x14ac:dyDescent="0.25">
      <c r="A1397" s="29">
        <v>43270</v>
      </c>
      <c r="B1397" s="30">
        <v>0.99936307248162048</v>
      </c>
      <c r="C1397" s="18">
        <v>2815.2057751807247</v>
      </c>
      <c r="D1397" s="18">
        <v>1.7942248192753141</v>
      </c>
      <c r="E1397">
        <v>0</v>
      </c>
      <c r="F1397">
        <v>0</v>
      </c>
      <c r="G1397" s="18">
        <v>2815.2057751807247</v>
      </c>
      <c r="H1397" s="18">
        <v>1.794224819274957</v>
      </c>
      <c r="I1397" s="18">
        <v>0</v>
      </c>
      <c r="J1397" s="18">
        <v>0</v>
      </c>
      <c r="K1397" s="18">
        <v>0</v>
      </c>
      <c r="L1397" s="18">
        <v>0</v>
      </c>
      <c r="M1397" s="18">
        <v>0</v>
      </c>
      <c r="N1397" s="18">
        <v>0</v>
      </c>
      <c r="O1397" s="18">
        <v>0</v>
      </c>
      <c r="P1397">
        <v>0</v>
      </c>
      <c r="Q1397" s="18">
        <v>0</v>
      </c>
      <c r="R1397" s="18">
        <v>0</v>
      </c>
      <c r="S1397" s="18">
        <v>0</v>
      </c>
      <c r="T1397" s="18">
        <v>0</v>
      </c>
      <c r="U1397" s="18">
        <v>0</v>
      </c>
    </row>
    <row r="1398" spans="1:21" x14ac:dyDescent="0.25">
      <c r="A1398" s="29">
        <v>43271</v>
      </c>
      <c r="B1398" s="30">
        <v>0.99919734966912321</v>
      </c>
      <c r="C1398" s="18">
        <v>18645.022544825839</v>
      </c>
      <c r="D1398" s="18">
        <v>14.97745517416115</v>
      </c>
      <c r="E1398">
        <v>0</v>
      </c>
      <c r="F1398">
        <v>0</v>
      </c>
      <c r="G1398" s="18">
        <v>18645.022544825839</v>
      </c>
      <c r="H1398" s="18">
        <v>14.977455174161067</v>
      </c>
      <c r="I1398" s="18">
        <v>0</v>
      </c>
      <c r="J1398" s="18">
        <v>0</v>
      </c>
      <c r="K1398" s="18">
        <v>0</v>
      </c>
      <c r="L1398" s="18">
        <v>0</v>
      </c>
      <c r="M1398" s="18">
        <v>0</v>
      </c>
      <c r="N1398" s="18">
        <v>0</v>
      </c>
      <c r="O1398" s="18">
        <v>0</v>
      </c>
      <c r="P1398">
        <v>0</v>
      </c>
      <c r="Q1398" s="18">
        <v>0</v>
      </c>
      <c r="R1398" s="18">
        <v>0</v>
      </c>
      <c r="S1398" s="18">
        <v>0</v>
      </c>
      <c r="T1398" s="18">
        <v>0</v>
      </c>
      <c r="U1398" s="18">
        <v>0</v>
      </c>
    </row>
    <row r="1399" spans="1:21" x14ac:dyDescent="0.25">
      <c r="A1399" s="29">
        <v>43272</v>
      </c>
      <c r="B1399" s="30">
        <v>0.99898855091219385</v>
      </c>
      <c r="C1399" s="18">
        <v>7637.2674717237223</v>
      </c>
      <c r="D1399" s="18">
        <v>7.7325282762776624</v>
      </c>
      <c r="E1399">
        <v>0</v>
      </c>
      <c r="F1399">
        <v>0</v>
      </c>
      <c r="G1399" s="18">
        <v>7637.2674717237223</v>
      </c>
      <c r="H1399" s="18">
        <v>7.7325282762782512</v>
      </c>
      <c r="I1399" s="18">
        <v>0</v>
      </c>
      <c r="J1399" s="18">
        <v>0</v>
      </c>
      <c r="K1399" s="18">
        <v>0</v>
      </c>
      <c r="L1399" s="18">
        <v>0</v>
      </c>
      <c r="M1399" s="18">
        <v>0</v>
      </c>
      <c r="N1399" s="18">
        <v>0</v>
      </c>
      <c r="O1399" s="18">
        <v>0</v>
      </c>
      <c r="P1399">
        <v>0</v>
      </c>
      <c r="Q1399" s="18">
        <v>0</v>
      </c>
      <c r="R1399" s="18">
        <v>0</v>
      </c>
      <c r="S1399" s="18">
        <v>0</v>
      </c>
      <c r="T1399" s="18">
        <v>0</v>
      </c>
      <c r="U1399" s="18">
        <v>0</v>
      </c>
    </row>
    <row r="1400" spans="1:21" x14ac:dyDescent="0.25">
      <c r="A1400" s="29">
        <v>43273</v>
      </c>
      <c r="B1400" s="30">
        <v>0.99872550523037285</v>
      </c>
      <c r="C1400" s="18">
        <v>12068.599005203825</v>
      </c>
      <c r="D1400" s="18">
        <v>15.400994796174928</v>
      </c>
      <c r="E1400">
        <v>0</v>
      </c>
      <c r="F1400">
        <v>0</v>
      </c>
      <c r="G1400" s="18">
        <v>12068.599005203825</v>
      </c>
      <c r="H1400" s="18">
        <v>15.400994796174388</v>
      </c>
      <c r="I1400" s="18">
        <v>0</v>
      </c>
      <c r="J1400" s="18">
        <v>0</v>
      </c>
      <c r="K1400" s="18">
        <v>0</v>
      </c>
      <c r="L1400" s="18">
        <v>0</v>
      </c>
      <c r="M1400" s="18">
        <v>0</v>
      </c>
      <c r="N1400" s="18">
        <v>0</v>
      </c>
      <c r="O1400" s="18">
        <v>0</v>
      </c>
      <c r="P1400">
        <v>0</v>
      </c>
      <c r="Q1400" s="18">
        <v>0</v>
      </c>
      <c r="R1400" s="18">
        <v>0</v>
      </c>
      <c r="S1400" s="18">
        <v>0</v>
      </c>
      <c r="T1400" s="18">
        <v>0</v>
      </c>
      <c r="U1400" s="18">
        <v>0</v>
      </c>
    </row>
    <row r="1401" spans="1:21" x14ac:dyDescent="0.25">
      <c r="A1401" s="29">
        <v>43274</v>
      </c>
      <c r="B1401" s="30">
        <v>0.99839415971408429</v>
      </c>
      <c r="C1401" s="18">
        <v>15342.323052326334</v>
      </c>
      <c r="D1401" s="18">
        <v>24.676947673666291</v>
      </c>
      <c r="E1401">
        <v>0</v>
      </c>
      <c r="F1401">
        <v>0</v>
      </c>
      <c r="G1401" s="18">
        <v>15342.323052326334</v>
      </c>
      <c r="H1401" s="18">
        <v>24.676947673666014</v>
      </c>
      <c r="I1401" s="18">
        <v>0</v>
      </c>
      <c r="J1401" s="18">
        <v>0</v>
      </c>
      <c r="K1401" s="18">
        <v>0</v>
      </c>
      <c r="L1401" s="18">
        <v>0</v>
      </c>
      <c r="M1401" s="18">
        <v>0</v>
      </c>
      <c r="N1401" s="18">
        <v>0</v>
      </c>
      <c r="O1401" s="18">
        <v>0</v>
      </c>
      <c r="P1401">
        <v>0</v>
      </c>
      <c r="Q1401" s="18">
        <v>0</v>
      </c>
      <c r="R1401" s="18">
        <v>0</v>
      </c>
      <c r="S1401" s="18">
        <v>0</v>
      </c>
      <c r="T1401" s="18">
        <v>0</v>
      </c>
      <c r="U1401" s="18">
        <v>0</v>
      </c>
    </row>
    <row r="1402" spans="1:21" x14ac:dyDescent="0.25">
      <c r="A1402" s="29">
        <v>43275</v>
      </c>
      <c r="B1402" s="30">
        <v>0.99797684488005389</v>
      </c>
      <c r="C1402" s="18">
        <v>14894.804409834804</v>
      </c>
      <c r="D1402" s="18">
        <v>30.195590165196336</v>
      </c>
      <c r="E1402">
        <v>0</v>
      </c>
      <c r="F1402">
        <v>0</v>
      </c>
      <c r="G1402" s="18">
        <v>14894.804409834804</v>
      </c>
      <c r="H1402" s="18">
        <v>30.1955901651963</v>
      </c>
      <c r="I1402" s="18">
        <v>0</v>
      </c>
      <c r="J1402" s="18">
        <v>0</v>
      </c>
      <c r="K1402" s="18">
        <v>0</v>
      </c>
      <c r="L1402" s="18">
        <v>0</v>
      </c>
      <c r="M1402" s="18">
        <v>0</v>
      </c>
      <c r="N1402" s="18">
        <v>0</v>
      </c>
      <c r="O1402" s="18">
        <v>0</v>
      </c>
      <c r="P1402">
        <v>0</v>
      </c>
      <c r="Q1402" s="18">
        <v>0</v>
      </c>
      <c r="R1402" s="18">
        <v>0</v>
      </c>
      <c r="S1402" s="18">
        <v>0</v>
      </c>
      <c r="T1402" s="18">
        <v>0</v>
      </c>
      <c r="U1402" s="18">
        <v>0</v>
      </c>
    </row>
    <row r="1403" spans="1:21" x14ac:dyDescent="0.25">
      <c r="A1403" s="29">
        <v>43276</v>
      </c>
      <c r="B1403" s="30">
        <v>0.99745135795191431</v>
      </c>
      <c r="C1403" s="18">
        <v>1833.3155959156186</v>
      </c>
      <c r="D1403" s="18">
        <v>4.6844040843814128</v>
      </c>
      <c r="E1403">
        <v>0</v>
      </c>
      <c r="F1403">
        <v>0</v>
      </c>
      <c r="G1403" s="18">
        <v>1833.3155959156186</v>
      </c>
      <c r="H1403" s="18">
        <v>4.6844040843814545</v>
      </c>
      <c r="I1403" s="18">
        <v>0</v>
      </c>
      <c r="J1403" s="18">
        <v>0</v>
      </c>
      <c r="K1403" s="18">
        <v>0</v>
      </c>
      <c r="L1403" s="18">
        <v>0</v>
      </c>
      <c r="M1403" s="18">
        <v>0</v>
      </c>
      <c r="N1403" s="18">
        <v>0</v>
      </c>
      <c r="O1403" s="18">
        <v>0</v>
      </c>
      <c r="P1403">
        <v>0</v>
      </c>
      <c r="Q1403" s="18">
        <v>0</v>
      </c>
      <c r="R1403" s="18">
        <v>0</v>
      </c>
      <c r="S1403" s="18">
        <v>0</v>
      </c>
      <c r="T1403" s="18">
        <v>0</v>
      </c>
      <c r="U1403" s="18">
        <v>0</v>
      </c>
    </row>
    <row r="1404" spans="1:21" x14ac:dyDescent="0.25">
      <c r="A1404" s="29">
        <v>43277</v>
      </c>
      <c r="B1404" s="30">
        <v>0.99678982200582134</v>
      </c>
      <c r="C1404" s="18">
        <v>3773.8462661140397</v>
      </c>
      <c r="D1404" s="18">
        <v>12.153733885960264</v>
      </c>
      <c r="E1404">
        <v>0</v>
      </c>
      <c r="F1404">
        <v>0</v>
      </c>
      <c r="G1404" s="18">
        <v>3773.8462661140397</v>
      </c>
      <c r="H1404" s="18">
        <v>12.153733885960374</v>
      </c>
      <c r="I1404" s="18">
        <v>0</v>
      </c>
      <c r="J1404" s="18">
        <v>0</v>
      </c>
      <c r="K1404" s="18">
        <v>0</v>
      </c>
      <c r="L1404" s="18">
        <v>0</v>
      </c>
      <c r="M1404" s="18">
        <v>0</v>
      </c>
      <c r="N1404" s="18">
        <v>0</v>
      </c>
      <c r="O1404" s="18">
        <v>0</v>
      </c>
      <c r="P1404">
        <v>0</v>
      </c>
      <c r="Q1404" s="18">
        <v>0</v>
      </c>
      <c r="R1404" s="18">
        <v>0</v>
      </c>
      <c r="S1404" s="18">
        <v>0</v>
      </c>
      <c r="T1404" s="18">
        <v>0</v>
      </c>
      <c r="U1404" s="18">
        <v>0</v>
      </c>
    </row>
    <row r="1405" spans="1:21" x14ac:dyDescent="0.25">
      <c r="A1405" s="29">
        <v>43278</v>
      </c>
      <c r="B1405" s="30">
        <v>0.99595727104058285</v>
      </c>
      <c r="C1405" s="18">
        <v>18481.979078700097</v>
      </c>
      <c r="D1405" s="18">
        <v>75.020921299903421</v>
      </c>
      <c r="E1405">
        <v>0</v>
      </c>
      <c r="F1405">
        <v>0</v>
      </c>
      <c r="G1405" s="18">
        <v>18481.979078700097</v>
      </c>
      <c r="H1405" s="18">
        <v>75.020921299903222</v>
      </c>
      <c r="I1405" s="18">
        <v>0</v>
      </c>
      <c r="J1405" s="18">
        <v>0</v>
      </c>
      <c r="K1405" s="18">
        <v>0</v>
      </c>
      <c r="L1405" s="18">
        <v>0</v>
      </c>
      <c r="M1405" s="18">
        <v>0</v>
      </c>
      <c r="N1405" s="18">
        <v>0</v>
      </c>
      <c r="O1405" s="18">
        <v>0</v>
      </c>
      <c r="P1405">
        <v>0</v>
      </c>
      <c r="Q1405" s="18">
        <v>0</v>
      </c>
      <c r="R1405" s="18">
        <v>0</v>
      </c>
      <c r="S1405" s="18">
        <v>0</v>
      </c>
      <c r="T1405" s="18">
        <v>0</v>
      </c>
      <c r="U1405" s="18">
        <v>0</v>
      </c>
    </row>
    <row r="1406" spans="1:21" x14ac:dyDescent="0.25">
      <c r="A1406" s="29">
        <v>43279</v>
      </c>
      <c r="B1406" s="30">
        <v>0.99490990283066627</v>
      </c>
      <c r="C1406" s="18">
        <v>12626.401576823986</v>
      </c>
      <c r="D1406" s="18">
        <v>64.598423176013966</v>
      </c>
      <c r="E1406">
        <v>0</v>
      </c>
      <c r="F1406">
        <v>0</v>
      </c>
      <c r="G1406" s="18">
        <v>12626.401576823986</v>
      </c>
      <c r="H1406" s="18">
        <v>64.598423176014109</v>
      </c>
      <c r="I1406" s="18">
        <v>0</v>
      </c>
      <c r="J1406" s="18">
        <v>0</v>
      </c>
      <c r="K1406" s="18">
        <v>0</v>
      </c>
      <c r="L1406" s="18">
        <v>0</v>
      </c>
      <c r="M1406" s="18">
        <v>0</v>
      </c>
      <c r="N1406" s="18">
        <v>0</v>
      </c>
      <c r="O1406" s="18">
        <v>0</v>
      </c>
      <c r="P1406">
        <v>0</v>
      </c>
      <c r="Q1406" s="18">
        <v>0</v>
      </c>
      <c r="R1406" s="18">
        <v>0</v>
      </c>
      <c r="S1406" s="18">
        <v>0</v>
      </c>
      <c r="T1406" s="18">
        <v>0</v>
      </c>
      <c r="U1406" s="18">
        <v>0</v>
      </c>
    </row>
    <row r="1407" spans="1:21" x14ac:dyDescent="0.25">
      <c r="A1407" s="29">
        <v>43280</v>
      </c>
      <c r="B1407" s="30">
        <v>0.99359293375852609</v>
      </c>
      <c r="C1407" s="18">
        <v>13093.567681069857</v>
      </c>
      <c r="D1407" s="18">
        <v>84.432318930143083</v>
      </c>
      <c r="E1407">
        <v>0</v>
      </c>
      <c r="F1407">
        <v>0</v>
      </c>
      <c r="G1407" s="18">
        <v>13093.567681069857</v>
      </c>
      <c r="H1407" s="18">
        <v>84.432318930143879</v>
      </c>
      <c r="I1407" s="18">
        <v>0</v>
      </c>
      <c r="J1407" s="18">
        <v>0</v>
      </c>
      <c r="K1407" s="18">
        <v>0</v>
      </c>
      <c r="L1407" s="18">
        <v>0</v>
      </c>
      <c r="M1407" s="18">
        <v>0</v>
      </c>
      <c r="N1407" s="18">
        <v>0</v>
      </c>
      <c r="O1407" s="18">
        <v>0</v>
      </c>
      <c r="P1407">
        <v>0</v>
      </c>
      <c r="Q1407" s="18">
        <v>0</v>
      </c>
      <c r="R1407" s="18">
        <v>0</v>
      </c>
      <c r="S1407" s="18">
        <v>0</v>
      </c>
      <c r="T1407" s="18">
        <v>0</v>
      </c>
      <c r="U1407" s="18">
        <v>0</v>
      </c>
    </row>
    <row r="1408" spans="1:21" x14ac:dyDescent="0.25">
      <c r="A1408" s="29">
        <v>43281</v>
      </c>
      <c r="B1408" s="30">
        <v>0.99193798426659441</v>
      </c>
      <c r="C1408" s="18">
        <v>10712.930230079219</v>
      </c>
      <c r="D1408" s="18">
        <v>87.069769920781255</v>
      </c>
      <c r="E1408">
        <v>0</v>
      </c>
      <c r="F1408">
        <v>0</v>
      </c>
      <c r="G1408" s="18">
        <v>10712.930230079219</v>
      </c>
      <c r="H1408" s="18">
        <v>87.069769920780232</v>
      </c>
      <c r="I1408" s="18">
        <v>0</v>
      </c>
      <c r="J1408" s="18">
        <v>0</v>
      </c>
      <c r="K1408" s="18">
        <v>0</v>
      </c>
      <c r="L1408" s="18">
        <v>0</v>
      </c>
      <c r="M1408" s="18">
        <v>0</v>
      </c>
      <c r="N1408" s="18">
        <v>0</v>
      </c>
      <c r="O1408" s="18">
        <v>0</v>
      </c>
      <c r="P1408">
        <v>0</v>
      </c>
      <c r="Q1408" s="18">
        <v>0</v>
      </c>
      <c r="R1408" s="18">
        <v>0</v>
      </c>
      <c r="S1408" s="18">
        <v>0</v>
      </c>
      <c r="T1408" s="18">
        <v>0</v>
      </c>
      <c r="U1408" s="18">
        <v>0</v>
      </c>
    </row>
    <row r="1409" spans="1:21" x14ac:dyDescent="0.25">
      <c r="A1409" s="29">
        <v>43282</v>
      </c>
      <c r="B1409" s="30">
        <v>0.989859922791272</v>
      </c>
      <c r="C1409" s="18">
        <v>9383.8720680612587</v>
      </c>
      <c r="D1409" s="18">
        <v>96.127931938741312</v>
      </c>
      <c r="E1409">
        <v>0</v>
      </c>
      <c r="F1409">
        <v>0</v>
      </c>
      <c r="G1409" s="18">
        <v>9383.8720680612587</v>
      </c>
      <c r="H1409" s="18">
        <v>96.127931938741526</v>
      </c>
      <c r="I1409" s="18">
        <v>0</v>
      </c>
      <c r="J1409" s="18">
        <v>0</v>
      </c>
      <c r="K1409" s="18">
        <v>0</v>
      </c>
      <c r="L1409" s="18">
        <v>0</v>
      </c>
      <c r="M1409" s="18">
        <v>0</v>
      </c>
      <c r="N1409" s="18">
        <v>0</v>
      </c>
      <c r="O1409" s="18">
        <v>0</v>
      </c>
      <c r="P1409">
        <v>0</v>
      </c>
      <c r="Q1409" s="18">
        <v>0</v>
      </c>
      <c r="R1409" s="18">
        <v>0</v>
      </c>
      <c r="S1409" s="18">
        <v>0</v>
      </c>
      <c r="T1409" s="18">
        <v>0</v>
      </c>
      <c r="U1409" s="18">
        <v>0</v>
      </c>
    </row>
    <row r="1410" spans="1:21" x14ac:dyDescent="0.25">
      <c r="A1410" s="29">
        <v>43283</v>
      </c>
      <c r="B1410" s="30">
        <v>0.98725310438597935</v>
      </c>
      <c r="C1410" s="18">
        <v>8711.5213931018825</v>
      </c>
      <c r="D1410" s="18">
        <v>112.4786068981175</v>
      </c>
      <c r="E1410">
        <v>0</v>
      </c>
      <c r="F1410">
        <v>0</v>
      </c>
      <c r="G1410" s="18">
        <v>8711.5213931018825</v>
      </c>
      <c r="H1410" s="18">
        <v>112.47860689811867</v>
      </c>
      <c r="I1410" s="18">
        <v>0</v>
      </c>
      <c r="J1410" s="18">
        <v>0</v>
      </c>
      <c r="K1410" s="18">
        <v>0</v>
      </c>
      <c r="L1410" s="18">
        <v>0</v>
      </c>
      <c r="M1410" s="18">
        <v>0</v>
      </c>
      <c r="N1410" s="18">
        <v>0</v>
      </c>
      <c r="O1410" s="18">
        <v>0</v>
      </c>
      <c r="P1410">
        <v>0</v>
      </c>
      <c r="Q1410" s="18">
        <v>0</v>
      </c>
      <c r="R1410" s="18">
        <v>0</v>
      </c>
      <c r="S1410" s="18">
        <v>0</v>
      </c>
      <c r="T1410" s="18">
        <v>0</v>
      </c>
      <c r="U1410" s="18">
        <v>0</v>
      </c>
    </row>
    <row r="1411" spans="1:21" x14ac:dyDescent="0.25">
      <c r="A1411" s="29">
        <v>43284</v>
      </c>
      <c r="B1411" s="30">
        <v>0.98398696448536282</v>
      </c>
      <c r="C1411" s="18">
        <v>898.38009857513623</v>
      </c>
      <c r="D1411" s="18">
        <v>14.61990142486377</v>
      </c>
      <c r="E1411">
        <v>0</v>
      </c>
      <c r="F1411">
        <v>0</v>
      </c>
      <c r="G1411" s="18">
        <v>898.38009857513623</v>
      </c>
      <c r="H1411" s="18">
        <v>14.619901424863778</v>
      </c>
      <c r="I1411" s="18">
        <v>0</v>
      </c>
      <c r="J1411" s="18">
        <v>0</v>
      </c>
      <c r="K1411" s="18">
        <v>0</v>
      </c>
      <c r="L1411" s="18">
        <v>0</v>
      </c>
      <c r="M1411" s="18">
        <v>0</v>
      </c>
      <c r="N1411" s="18">
        <v>0</v>
      </c>
      <c r="O1411" s="18">
        <v>0</v>
      </c>
      <c r="P1411">
        <v>0</v>
      </c>
      <c r="Q1411" s="18">
        <v>0</v>
      </c>
      <c r="R1411" s="18">
        <v>0</v>
      </c>
      <c r="S1411" s="18">
        <v>0</v>
      </c>
      <c r="T1411" s="18">
        <v>0</v>
      </c>
      <c r="U1411" s="18">
        <v>0</v>
      </c>
    </row>
    <row r="1412" spans="1:21" x14ac:dyDescent="0.25">
      <c r="A1412" s="29">
        <v>43285</v>
      </c>
      <c r="B1412" s="30">
        <v>0.97990097855356095</v>
      </c>
      <c r="C1412" s="18">
        <v>8376.1935646758393</v>
      </c>
      <c r="D1412" s="18">
        <v>171.8064353241607</v>
      </c>
      <c r="E1412">
        <v>0</v>
      </c>
      <c r="F1412">
        <v>0</v>
      </c>
      <c r="G1412" s="18">
        <v>8376.1935646758393</v>
      </c>
      <c r="H1412" s="18">
        <v>171.8064353241607</v>
      </c>
      <c r="I1412" s="18">
        <v>0</v>
      </c>
      <c r="J1412" s="18">
        <v>0</v>
      </c>
      <c r="K1412" s="18">
        <v>0</v>
      </c>
      <c r="L1412" s="18">
        <v>0</v>
      </c>
      <c r="M1412" s="18">
        <v>0</v>
      </c>
      <c r="N1412" s="18">
        <v>0</v>
      </c>
      <c r="O1412" s="18">
        <v>0</v>
      </c>
      <c r="P1412">
        <v>0</v>
      </c>
      <c r="Q1412" s="18">
        <v>0</v>
      </c>
      <c r="R1412" s="18">
        <v>0</v>
      </c>
      <c r="S1412" s="18">
        <v>0</v>
      </c>
      <c r="T1412" s="18">
        <v>0</v>
      </c>
      <c r="U1412" s="18">
        <v>0</v>
      </c>
    </row>
    <row r="1413" spans="1:21" x14ac:dyDescent="0.25">
      <c r="A1413" s="29">
        <v>43286</v>
      </c>
      <c r="B1413" s="30">
        <v>0.97479908918316815</v>
      </c>
      <c r="C1413" s="18">
        <v>824.68002944896023</v>
      </c>
      <c r="D1413" s="18">
        <v>21.319970551039773</v>
      </c>
      <c r="E1413">
        <v>0</v>
      </c>
      <c r="F1413">
        <v>0</v>
      </c>
      <c r="G1413" s="18">
        <v>824.68002944896023</v>
      </c>
      <c r="H1413" s="18">
        <v>21.319970551039756</v>
      </c>
      <c r="I1413" s="18">
        <v>0</v>
      </c>
      <c r="J1413" s="18">
        <v>0</v>
      </c>
      <c r="K1413" s="18">
        <v>0</v>
      </c>
      <c r="L1413" s="18">
        <v>0</v>
      </c>
      <c r="M1413" s="18">
        <v>0</v>
      </c>
      <c r="N1413" s="18">
        <v>0</v>
      </c>
      <c r="O1413" s="18">
        <v>0</v>
      </c>
      <c r="P1413">
        <v>0</v>
      </c>
      <c r="Q1413" s="18">
        <v>0</v>
      </c>
      <c r="R1413" s="18">
        <v>0</v>
      </c>
      <c r="S1413" s="18">
        <v>0</v>
      </c>
      <c r="T1413" s="18">
        <v>0</v>
      </c>
      <c r="U1413" s="18">
        <v>0</v>
      </c>
    </row>
    <row r="1414" spans="1:21" x14ac:dyDescent="0.25">
      <c r="A1414" s="29">
        <v>43287</v>
      </c>
      <c r="B1414" s="30">
        <v>0.96844385302896929</v>
      </c>
      <c r="C1414" s="18">
        <v>1196.996602343806</v>
      </c>
      <c r="D1414" s="18">
        <v>39.003397656194011</v>
      </c>
      <c r="E1414">
        <v>0</v>
      </c>
      <c r="F1414">
        <v>0</v>
      </c>
      <c r="G1414" s="18">
        <v>1196.996602343806</v>
      </c>
      <c r="H1414" s="18">
        <v>39.003397656193904</v>
      </c>
      <c r="I1414" s="18">
        <v>0</v>
      </c>
      <c r="J1414" s="18">
        <v>0</v>
      </c>
      <c r="K1414" s="18">
        <v>0</v>
      </c>
      <c r="L1414" s="18">
        <v>0</v>
      </c>
      <c r="M1414" s="18">
        <v>0</v>
      </c>
      <c r="N1414" s="18">
        <v>0</v>
      </c>
      <c r="O1414" s="18">
        <v>0</v>
      </c>
      <c r="P1414">
        <v>0</v>
      </c>
      <c r="Q1414" s="18">
        <v>0</v>
      </c>
      <c r="R1414" s="18">
        <v>0</v>
      </c>
      <c r="S1414" s="18">
        <v>0</v>
      </c>
      <c r="T1414" s="18">
        <v>0</v>
      </c>
      <c r="U1414" s="18">
        <v>0</v>
      </c>
    </row>
    <row r="1415" spans="1:21" x14ac:dyDescent="0.25">
      <c r="A1415" s="29">
        <v>43288</v>
      </c>
      <c r="B1415" s="30">
        <v>0.96055079465821125</v>
      </c>
      <c r="C1415" s="18">
        <v>451.45887348935929</v>
      </c>
      <c r="D1415" s="18">
        <v>18.541126510640709</v>
      </c>
      <c r="E1415">
        <v>0</v>
      </c>
      <c r="F1415">
        <v>0</v>
      </c>
      <c r="G1415" s="18">
        <v>451.45887348935929</v>
      </c>
      <c r="H1415" s="18">
        <v>18.541126510640726</v>
      </c>
      <c r="I1415" s="18">
        <v>0</v>
      </c>
      <c r="J1415" s="18">
        <v>0</v>
      </c>
      <c r="K1415" s="18">
        <v>0</v>
      </c>
      <c r="L1415" s="18">
        <v>0</v>
      </c>
      <c r="M1415" s="18">
        <v>0</v>
      </c>
      <c r="N1415" s="18">
        <v>0</v>
      </c>
      <c r="O1415" s="18">
        <v>0</v>
      </c>
      <c r="P1415">
        <v>0</v>
      </c>
      <c r="Q1415" s="18">
        <v>0</v>
      </c>
      <c r="R1415" s="18">
        <v>0</v>
      </c>
      <c r="S1415" s="18">
        <v>0</v>
      </c>
      <c r="T1415" s="18">
        <v>0</v>
      </c>
      <c r="U1415" s="18">
        <v>0</v>
      </c>
    </row>
    <row r="1416" spans="1:21" x14ac:dyDescent="0.25">
      <c r="A1416" s="29">
        <v>43289</v>
      </c>
      <c r="B1416" s="30">
        <v>0.95078379796908097</v>
      </c>
      <c r="C1416" s="18">
        <v>965.04555493861722</v>
      </c>
      <c r="D1416" s="18">
        <v>49.954445061382785</v>
      </c>
      <c r="E1416">
        <v>0</v>
      </c>
      <c r="F1416">
        <v>0</v>
      </c>
      <c r="G1416" s="18">
        <v>965.04555493861722</v>
      </c>
      <c r="H1416" s="18">
        <v>49.954445061382835</v>
      </c>
      <c r="I1416" s="18">
        <v>0</v>
      </c>
      <c r="J1416" s="18">
        <v>0</v>
      </c>
      <c r="K1416" s="18">
        <v>0</v>
      </c>
      <c r="L1416" s="18">
        <v>0</v>
      </c>
      <c r="M1416" s="18">
        <v>0</v>
      </c>
      <c r="N1416" s="18">
        <v>0</v>
      </c>
      <c r="O1416" s="18">
        <v>0</v>
      </c>
      <c r="P1416">
        <v>0</v>
      </c>
      <c r="Q1416" s="18">
        <v>0</v>
      </c>
      <c r="R1416" s="18">
        <v>0</v>
      </c>
      <c r="S1416" s="18">
        <v>0</v>
      </c>
      <c r="T1416" s="18">
        <v>0</v>
      </c>
      <c r="U1416" s="18">
        <v>0</v>
      </c>
    </row>
    <row r="1417" spans="1:21" x14ac:dyDescent="0.25">
      <c r="A1417" s="29">
        <v>43290</v>
      </c>
      <c r="B1417" s="30">
        <v>0.93875283563295331</v>
      </c>
      <c r="C1417" s="18">
        <v>220.60691637374401</v>
      </c>
      <c r="D1417" s="18">
        <v>14.393083626255986</v>
      </c>
      <c r="E1417" s="18">
        <v>1.8775056712659066</v>
      </c>
      <c r="F1417" s="18">
        <v>0.12249432873409348</v>
      </c>
      <c r="G1417" s="18">
        <v>222.48442204500992</v>
      </c>
      <c r="H1417" s="18">
        <v>14.515577954990077</v>
      </c>
      <c r="I1417" s="18">
        <v>0</v>
      </c>
      <c r="J1417" s="18">
        <v>0</v>
      </c>
      <c r="K1417" s="18">
        <v>0</v>
      </c>
      <c r="L1417" s="18">
        <v>0</v>
      </c>
      <c r="M1417" s="18">
        <v>2</v>
      </c>
      <c r="N1417" s="18">
        <v>0</v>
      </c>
      <c r="O1417" s="18">
        <v>0</v>
      </c>
      <c r="P1417">
        <v>0</v>
      </c>
      <c r="Q1417" s="18">
        <v>0</v>
      </c>
      <c r="R1417" s="18">
        <v>0</v>
      </c>
      <c r="S1417" s="18">
        <v>0</v>
      </c>
      <c r="T1417" s="18">
        <v>0</v>
      </c>
      <c r="U1417" s="18">
        <v>0</v>
      </c>
    </row>
    <row r="1418" spans="1:21" x14ac:dyDescent="0.25">
      <c r="A1418" s="29">
        <v>43291</v>
      </c>
      <c r="B1418" s="30">
        <v>0.92401592494983409</v>
      </c>
      <c r="C1418" s="18">
        <v>2055.935433013381</v>
      </c>
      <c r="D1418" s="18">
        <v>169.06456698661896</v>
      </c>
      <c r="E1418">
        <v>0</v>
      </c>
      <c r="F1418">
        <v>0</v>
      </c>
      <c r="G1418" s="18">
        <v>2055.935433013381</v>
      </c>
      <c r="H1418" s="18">
        <v>169.06456698661916</v>
      </c>
      <c r="I1418" s="18">
        <v>0</v>
      </c>
      <c r="J1418" s="18">
        <v>0</v>
      </c>
      <c r="K1418" s="18">
        <v>0</v>
      </c>
      <c r="L1418" s="18">
        <v>0</v>
      </c>
      <c r="M1418" s="18">
        <v>0</v>
      </c>
      <c r="N1418" s="18">
        <v>0</v>
      </c>
      <c r="O1418" s="18">
        <v>0</v>
      </c>
      <c r="P1418">
        <v>0</v>
      </c>
      <c r="Q1418" s="18">
        <v>0</v>
      </c>
      <c r="R1418" s="18">
        <v>0</v>
      </c>
      <c r="S1418" s="18">
        <v>0</v>
      </c>
      <c r="T1418" s="18">
        <v>0</v>
      </c>
      <c r="U1418" s="18">
        <v>0</v>
      </c>
    </row>
    <row r="1419" spans="1:21" x14ac:dyDescent="0.25">
      <c r="A1419" s="29">
        <v>43292</v>
      </c>
      <c r="B1419" s="30">
        <v>0.90608784037757162</v>
      </c>
      <c r="C1419" s="18">
        <v>217.46108169061719</v>
      </c>
      <c r="D1419" s="18">
        <v>22.538918309382808</v>
      </c>
      <c r="E1419" s="18">
        <v>114.16706788757402</v>
      </c>
      <c r="F1419" s="18">
        <v>11.832932112425976</v>
      </c>
      <c r="G1419" s="18">
        <v>331.6281495781912</v>
      </c>
      <c r="H1419" s="18">
        <v>34.371850421808787</v>
      </c>
      <c r="I1419" s="18">
        <v>0</v>
      </c>
      <c r="J1419" s="18">
        <v>0</v>
      </c>
      <c r="K1419" s="18">
        <v>0</v>
      </c>
      <c r="L1419" s="18">
        <v>0</v>
      </c>
      <c r="M1419" s="18">
        <v>0</v>
      </c>
      <c r="N1419" s="18">
        <v>0</v>
      </c>
      <c r="O1419" s="18">
        <v>0</v>
      </c>
      <c r="P1419">
        <v>0</v>
      </c>
      <c r="Q1419" s="18">
        <v>0</v>
      </c>
      <c r="R1419" s="18">
        <v>126</v>
      </c>
      <c r="S1419" s="18">
        <v>0</v>
      </c>
      <c r="T1419" s="18">
        <v>0</v>
      </c>
      <c r="U1419" s="18">
        <v>0</v>
      </c>
    </row>
    <row r="1420" spans="1:21" x14ac:dyDescent="0.25">
      <c r="A1420" s="29">
        <v>43293</v>
      </c>
      <c r="B1420" s="30">
        <v>0.88445864479834368</v>
      </c>
      <c r="C1420" s="18">
        <v>10603.774692487343</v>
      </c>
      <c r="D1420" s="18">
        <v>1385.2253075126573</v>
      </c>
      <c r="E1420">
        <v>0</v>
      </c>
      <c r="F1420">
        <v>0</v>
      </c>
      <c r="G1420" s="18">
        <v>10603.774692487343</v>
      </c>
      <c r="H1420" s="18">
        <v>1385.2253075126571</v>
      </c>
      <c r="I1420" s="18">
        <v>0</v>
      </c>
      <c r="J1420" s="18">
        <v>0</v>
      </c>
      <c r="K1420" s="18">
        <v>0</v>
      </c>
      <c r="L1420" s="18">
        <v>0</v>
      </c>
      <c r="M1420" s="18">
        <v>0</v>
      </c>
      <c r="N1420" s="18">
        <v>0</v>
      </c>
      <c r="O1420" s="18">
        <v>0</v>
      </c>
      <c r="P1420">
        <v>0</v>
      </c>
      <c r="Q1420" s="18">
        <v>0</v>
      </c>
      <c r="R1420" s="18">
        <v>0</v>
      </c>
      <c r="S1420" s="18">
        <v>0</v>
      </c>
      <c r="T1420" s="18">
        <v>0</v>
      </c>
      <c r="U1420" s="18">
        <v>0</v>
      </c>
    </row>
    <row r="1421" spans="1:21" x14ac:dyDescent="0.25">
      <c r="A1421" s="29">
        <v>43294</v>
      </c>
      <c r="B1421" s="30">
        <v>0.8586252130040295</v>
      </c>
      <c r="C1421" s="18">
        <v>2450.5163579135001</v>
      </c>
      <c r="D1421" s="18">
        <v>403.48364208649991</v>
      </c>
      <c r="E1421">
        <v>0</v>
      </c>
      <c r="F1421">
        <v>0</v>
      </c>
      <c r="G1421" s="18">
        <v>2450.5163579135001</v>
      </c>
      <c r="H1421" s="18">
        <v>403.48364208649974</v>
      </c>
      <c r="I1421" s="18">
        <v>0</v>
      </c>
      <c r="J1421" s="18">
        <v>0</v>
      </c>
      <c r="K1421" s="18">
        <v>0</v>
      </c>
      <c r="L1421" s="18">
        <v>0</v>
      </c>
      <c r="M1421" s="18">
        <v>0</v>
      </c>
      <c r="N1421" s="18">
        <v>0</v>
      </c>
      <c r="O1421" s="18">
        <v>0</v>
      </c>
      <c r="P1421">
        <v>0</v>
      </c>
      <c r="Q1421" s="18">
        <v>0</v>
      </c>
      <c r="R1421" s="18">
        <v>0</v>
      </c>
      <c r="S1421" s="18">
        <v>0</v>
      </c>
      <c r="T1421" s="18">
        <v>0</v>
      </c>
      <c r="U1421" s="18">
        <v>0</v>
      </c>
    </row>
    <row r="1422" spans="1:21" x14ac:dyDescent="0.25">
      <c r="A1422" s="29">
        <v>43295</v>
      </c>
      <c r="B1422" s="30">
        <v>0.82813813808708958</v>
      </c>
      <c r="C1422" s="18">
        <v>1197.4877476739316</v>
      </c>
      <c r="D1422" s="18">
        <v>248.51225232606839</v>
      </c>
      <c r="E1422">
        <v>0</v>
      </c>
      <c r="F1422">
        <v>0</v>
      </c>
      <c r="G1422" s="18">
        <v>1197.4877476739316</v>
      </c>
      <c r="H1422" s="18">
        <v>248.51225232606853</v>
      </c>
      <c r="I1422" s="18">
        <v>0</v>
      </c>
      <c r="J1422" s="18">
        <v>0</v>
      </c>
      <c r="K1422" s="18">
        <v>0</v>
      </c>
      <c r="L1422" s="18">
        <v>0</v>
      </c>
      <c r="M1422" s="18">
        <v>0</v>
      </c>
      <c r="N1422" s="18">
        <v>0</v>
      </c>
      <c r="O1422" s="18">
        <v>0</v>
      </c>
      <c r="P1422">
        <v>0</v>
      </c>
      <c r="Q1422" s="18">
        <v>0</v>
      </c>
      <c r="R1422" s="18">
        <v>0</v>
      </c>
      <c r="S1422" s="18">
        <v>0</v>
      </c>
      <c r="T1422" s="18">
        <v>0</v>
      </c>
      <c r="U1422" s="18">
        <v>0</v>
      </c>
    </row>
    <row r="1423" spans="1:21" x14ac:dyDescent="0.25">
      <c r="A1423" s="29">
        <v>43296</v>
      </c>
      <c r="B1423" s="30">
        <v>0.79266417172081172</v>
      </c>
      <c r="C1423" s="18">
        <v>9567.4565526701972</v>
      </c>
      <c r="D1423" s="18">
        <v>2502.5434473298028</v>
      </c>
      <c r="E1423">
        <v>0</v>
      </c>
      <c r="F1423">
        <v>0</v>
      </c>
      <c r="G1423" s="18">
        <v>9567.4565526701972</v>
      </c>
      <c r="H1423" s="18">
        <v>2502.5434473298028</v>
      </c>
      <c r="I1423" s="18">
        <v>0</v>
      </c>
      <c r="J1423" s="18">
        <v>0</v>
      </c>
      <c r="K1423" s="18">
        <v>0</v>
      </c>
      <c r="L1423" s="18">
        <v>0</v>
      </c>
      <c r="M1423" s="18">
        <v>0</v>
      </c>
      <c r="N1423" s="18">
        <v>0</v>
      </c>
      <c r="O1423" s="18">
        <v>0</v>
      </c>
      <c r="P1423">
        <v>0</v>
      </c>
      <c r="Q1423" s="18">
        <v>0</v>
      </c>
      <c r="R1423" s="18">
        <v>0</v>
      </c>
      <c r="S1423" s="18">
        <v>0</v>
      </c>
      <c r="T1423" s="18">
        <v>0</v>
      </c>
      <c r="U1423" s="18">
        <v>0</v>
      </c>
    </row>
    <row r="1424" spans="1:21" x14ac:dyDescent="0.25">
      <c r="A1424" s="29">
        <v>43297</v>
      </c>
      <c r="B1424" s="30">
        <v>0.7520602484295118</v>
      </c>
      <c r="C1424" s="18">
        <v>7443.8923389553074</v>
      </c>
      <c r="D1424" s="18">
        <v>2454.1076610446926</v>
      </c>
      <c r="E1424">
        <v>0</v>
      </c>
      <c r="F1424">
        <v>0</v>
      </c>
      <c r="G1424" s="18">
        <v>7443.8923389553074</v>
      </c>
      <c r="H1424" s="18">
        <v>2454.1076610446926</v>
      </c>
      <c r="I1424" s="18">
        <v>0</v>
      </c>
      <c r="J1424" s="18">
        <v>0</v>
      </c>
      <c r="K1424" s="18">
        <v>0</v>
      </c>
      <c r="L1424" s="18">
        <v>0</v>
      </c>
      <c r="M1424" s="18">
        <v>0</v>
      </c>
      <c r="N1424" s="18">
        <v>0</v>
      </c>
      <c r="O1424" s="18">
        <v>0</v>
      </c>
      <c r="P1424">
        <v>0</v>
      </c>
      <c r="Q1424" s="18">
        <v>0</v>
      </c>
      <c r="R1424" s="18">
        <v>0</v>
      </c>
      <c r="S1424" s="18">
        <v>0</v>
      </c>
      <c r="T1424" s="18">
        <v>0</v>
      </c>
      <c r="U1424" s="18">
        <v>0</v>
      </c>
    </row>
    <row r="1425" spans="1:21" x14ac:dyDescent="0.25">
      <c r="A1425" s="29">
        <v>43298</v>
      </c>
      <c r="B1425" s="30">
        <v>0.70644939208037583</v>
      </c>
      <c r="C1425" s="18">
        <v>3898.1877454995138</v>
      </c>
      <c r="D1425" s="18">
        <v>1619.8122545004862</v>
      </c>
      <c r="E1425">
        <v>0</v>
      </c>
      <c r="F1425">
        <v>0</v>
      </c>
      <c r="G1425" s="18">
        <v>3898.1877454995138</v>
      </c>
      <c r="H1425" s="18">
        <v>1619.8122545004858</v>
      </c>
      <c r="I1425" s="18">
        <v>0</v>
      </c>
      <c r="J1425" s="18">
        <v>0</v>
      </c>
      <c r="K1425" s="18">
        <v>0</v>
      </c>
      <c r="L1425" s="18">
        <v>0</v>
      </c>
      <c r="M1425" s="18">
        <v>0</v>
      </c>
      <c r="N1425" s="18">
        <v>0</v>
      </c>
      <c r="O1425" s="18">
        <v>0</v>
      </c>
      <c r="P1425">
        <v>0</v>
      </c>
      <c r="Q1425" s="18">
        <v>0</v>
      </c>
      <c r="R1425" s="18">
        <v>0</v>
      </c>
      <c r="S1425" s="18">
        <v>0</v>
      </c>
      <c r="T1425" s="18">
        <v>0</v>
      </c>
      <c r="U1425" s="18">
        <v>0</v>
      </c>
    </row>
    <row r="1426" spans="1:21" x14ac:dyDescent="0.25">
      <c r="A1426" s="29">
        <v>43299</v>
      </c>
      <c r="B1426" s="30">
        <v>0.65628275539104486</v>
      </c>
      <c r="C1426" s="18">
        <v>13844.284724974092</v>
      </c>
      <c r="D1426" s="18">
        <v>7250.7152750259083</v>
      </c>
      <c r="E1426">
        <v>0</v>
      </c>
      <c r="F1426">
        <v>0</v>
      </c>
      <c r="G1426" s="18">
        <v>13844.284724974092</v>
      </c>
      <c r="H1426" s="18">
        <v>7250.7152750259083</v>
      </c>
      <c r="I1426" s="18">
        <v>0</v>
      </c>
      <c r="J1426" s="18">
        <v>0</v>
      </c>
      <c r="K1426" s="18">
        <v>0</v>
      </c>
      <c r="L1426" s="18">
        <v>0</v>
      </c>
      <c r="M1426" s="18">
        <v>0</v>
      </c>
      <c r="N1426" s="18">
        <v>0</v>
      </c>
      <c r="O1426" s="18">
        <v>0</v>
      </c>
      <c r="P1426">
        <v>0</v>
      </c>
      <c r="Q1426" s="18">
        <v>0</v>
      </c>
      <c r="R1426" s="18">
        <v>0</v>
      </c>
      <c r="S1426" s="18">
        <v>0</v>
      </c>
      <c r="T1426" s="18">
        <v>0</v>
      </c>
      <c r="U1426" s="18">
        <v>0</v>
      </c>
    </row>
    <row r="1427" spans="1:21" x14ac:dyDescent="0.25">
      <c r="A1427" s="29">
        <v>43300</v>
      </c>
      <c r="B1427" s="30">
        <v>0.60236838926379455</v>
      </c>
      <c r="C1427" s="18">
        <v>4017.7971563895098</v>
      </c>
      <c r="D1427" s="18">
        <v>2652.2028436104902</v>
      </c>
      <c r="E1427">
        <v>0</v>
      </c>
      <c r="F1427">
        <v>0</v>
      </c>
      <c r="G1427" s="18">
        <v>4017.7971563895098</v>
      </c>
      <c r="H1427" s="18">
        <v>2652.2028436104902</v>
      </c>
      <c r="I1427" s="18">
        <v>0</v>
      </c>
      <c r="J1427" s="18">
        <v>0</v>
      </c>
      <c r="K1427" s="18">
        <v>0</v>
      </c>
      <c r="L1427" s="18">
        <v>0</v>
      </c>
      <c r="M1427" s="18">
        <v>0</v>
      </c>
      <c r="N1427" s="18">
        <v>0</v>
      </c>
      <c r="O1427" s="18">
        <v>0</v>
      </c>
      <c r="P1427">
        <v>0</v>
      </c>
      <c r="Q1427" s="18">
        <v>0</v>
      </c>
      <c r="R1427" s="18">
        <v>0</v>
      </c>
      <c r="S1427" s="18">
        <v>0</v>
      </c>
      <c r="T1427" s="18">
        <v>0</v>
      </c>
      <c r="U1427" s="18">
        <v>0</v>
      </c>
    </row>
    <row r="1428" spans="1:21" x14ac:dyDescent="0.25">
      <c r="A1428" s="29">
        <v>43301</v>
      </c>
      <c r="B1428" s="30">
        <v>0.5458493573342863</v>
      </c>
      <c r="C1428" s="18">
        <v>9602.5818942247643</v>
      </c>
      <c r="D1428" s="18">
        <v>7989.4181057752357</v>
      </c>
      <c r="E1428">
        <v>0</v>
      </c>
      <c r="F1428">
        <v>0</v>
      </c>
      <c r="G1428" s="18">
        <v>9602.5818942247643</v>
      </c>
      <c r="H1428" s="18">
        <v>7989.4181057752357</v>
      </c>
      <c r="I1428" s="18">
        <v>0</v>
      </c>
      <c r="J1428" s="18">
        <v>0</v>
      </c>
      <c r="K1428" s="18">
        <v>0</v>
      </c>
      <c r="L1428" s="18">
        <v>0</v>
      </c>
      <c r="M1428" s="18">
        <v>0</v>
      </c>
      <c r="N1428" s="18">
        <v>0</v>
      </c>
      <c r="O1428" s="18">
        <v>0</v>
      </c>
      <c r="P1428">
        <v>0</v>
      </c>
      <c r="Q1428" s="18">
        <v>0</v>
      </c>
      <c r="R1428" s="18">
        <v>0</v>
      </c>
      <c r="S1428" s="18">
        <v>0</v>
      </c>
      <c r="T1428" s="18">
        <v>0</v>
      </c>
      <c r="U1428" s="18">
        <v>0</v>
      </c>
    </row>
    <row r="1429" spans="1:21" x14ac:dyDescent="0.25">
      <c r="A1429" s="29">
        <v>43302</v>
      </c>
      <c r="B1429" s="30">
        <v>0.48812346828549236</v>
      </c>
      <c r="C1429" s="18">
        <v>5739.3557401008193</v>
      </c>
      <c r="D1429" s="18">
        <v>6018.6442598991807</v>
      </c>
      <c r="E1429">
        <v>0</v>
      </c>
      <c r="F1429">
        <v>0</v>
      </c>
      <c r="G1429" s="18">
        <v>5739.3557401008193</v>
      </c>
      <c r="H1429" s="18">
        <v>6018.6442598991807</v>
      </c>
      <c r="I1429" s="18">
        <v>0</v>
      </c>
      <c r="J1429" s="18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0</v>
      </c>
      <c r="P1429">
        <v>0</v>
      </c>
      <c r="Q1429" s="18">
        <v>0</v>
      </c>
      <c r="R1429" s="18">
        <v>0</v>
      </c>
      <c r="S1429" s="18">
        <v>0</v>
      </c>
      <c r="T1429" s="18">
        <v>0</v>
      </c>
      <c r="U1429" s="18">
        <v>0</v>
      </c>
    </row>
    <row r="1430" spans="1:21" x14ac:dyDescent="0.25">
      <c r="A1430" s="29">
        <v>43303</v>
      </c>
      <c r="B1430" s="30">
        <v>0.43071263627960765</v>
      </c>
      <c r="C1430" s="18">
        <v>1608.7116965043347</v>
      </c>
      <c r="D1430" s="18">
        <v>2126.2883034956653</v>
      </c>
      <c r="E1430">
        <v>0</v>
      </c>
      <c r="F1430">
        <v>0</v>
      </c>
      <c r="G1430" s="18">
        <v>1608.7116965043347</v>
      </c>
      <c r="H1430" s="18">
        <v>2126.2883034956653</v>
      </c>
      <c r="I1430" s="18">
        <v>0</v>
      </c>
      <c r="J1430" s="18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0</v>
      </c>
      <c r="P1430">
        <v>0</v>
      </c>
      <c r="Q1430" s="18">
        <v>0</v>
      </c>
      <c r="R1430" s="18">
        <v>0</v>
      </c>
      <c r="S1430" s="18">
        <v>0</v>
      </c>
      <c r="T1430" s="18">
        <v>0</v>
      </c>
      <c r="U1430" s="18">
        <v>0</v>
      </c>
    </row>
    <row r="1431" spans="1:21" x14ac:dyDescent="0.25">
      <c r="A1431" s="29">
        <v>43304</v>
      </c>
      <c r="B1431" s="30">
        <v>0.37510600680644135</v>
      </c>
      <c r="C1431" s="18">
        <v>4108.160986544146</v>
      </c>
      <c r="D1431" s="18">
        <v>6843.839013455854</v>
      </c>
      <c r="E1431">
        <v>0</v>
      </c>
      <c r="F1431">
        <v>0</v>
      </c>
      <c r="G1431" s="18">
        <v>4108.160986544146</v>
      </c>
      <c r="H1431" s="18">
        <v>6843.839013455854</v>
      </c>
      <c r="I1431" s="18">
        <v>0</v>
      </c>
      <c r="J1431" s="18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0</v>
      </c>
      <c r="P1431">
        <v>0</v>
      </c>
      <c r="Q1431" s="18">
        <v>0</v>
      </c>
      <c r="R1431" s="18">
        <v>0</v>
      </c>
      <c r="S1431" s="18">
        <v>0</v>
      </c>
      <c r="T1431" s="18">
        <v>0</v>
      </c>
      <c r="U1431" s="18">
        <v>0</v>
      </c>
    </row>
    <row r="1432" spans="1:21" x14ac:dyDescent="0.25">
      <c r="A1432" s="29">
        <v>43305</v>
      </c>
      <c r="B1432" s="30">
        <v>0.32261011283528074</v>
      </c>
      <c r="C1432" s="18">
        <v>1975.3417208904239</v>
      </c>
      <c r="D1432" s="18">
        <v>4147.6582791095761</v>
      </c>
      <c r="E1432">
        <v>0</v>
      </c>
      <c r="F1432">
        <v>0</v>
      </c>
      <c r="G1432" s="18">
        <v>1975.3417208904239</v>
      </c>
      <c r="H1432" s="18">
        <v>4147.6582791095761</v>
      </c>
      <c r="I1432" s="18">
        <v>0</v>
      </c>
      <c r="J1432" s="18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0</v>
      </c>
      <c r="P1432">
        <v>0</v>
      </c>
      <c r="Q1432" s="18">
        <v>0</v>
      </c>
      <c r="R1432" s="18">
        <v>0</v>
      </c>
      <c r="S1432" s="18">
        <v>0</v>
      </c>
      <c r="T1432" s="18">
        <v>0</v>
      </c>
      <c r="U1432" s="18">
        <v>0</v>
      </c>
    </row>
    <row r="1433" spans="1:21" x14ac:dyDescent="0.25">
      <c r="A1433" s="29">
        <v>43306</v>
      </c>
      <c r="B1433" s="30">
        <v>0.27423683606021854</v>
      </c>
      <c r="C1433" s="18">
        <v>2451.1288407062334</v>
      </c>
      <c r="D1433" s="18">
        <v>6486.8711592937671</v>
      </c>
      <c r="E1433">
        <v>0</v>
      </c>
      <c r="F1433">
        <v>0</v>
      </c>
      <c r="G1433" s="18">
        <v>2451.1288407062334</v>
      </c>
      <c r="H1433" s="18">
        <v>6486.8711592937671</v>
      </c>
      <c r="I1433" s="18">
        <v>0</v>
      </c>
      <c r="J1433" s="18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0</v>
      </c>
      <c r="P1433">
        <v>0</v>
      </c>
      <c r="Q1433" s="18">
        <v>0</v>
      </c>
      <c r="R1433" s="18">
        <v>0</v>
      </c>
      <c r="S1433" s="18">
        <v>0</v>
      </c>
      <c r="T1433" s="18">
        <v>0</v>
      </c>
      <c r="U1433" s="18">
        <v>0</v>
      </c>
    </row>
    <row r="1434" spans="1:21" x14ac:dyDescent="0.25">
      <c r="A1434" s="29">
        <v>43307</v>
      </c>
      <c r="B1434" s="30">
        <v>0.23064712619018113</v>
      </c>
      <c r="C1434" s="18">
        <v>2308.777733163713</v>
      </c>
      <c r="D1434" s="18">
        <v>7701.2222668362865</v>
      </c>
      <c r="E1434">
        <v>0</v>
      </c>
      <c r="F1434">
        <v>0</v>
      </c>
      <c r="G1434" s="18">
        <v>2308.777733163713</v>
      </c>
      <c r="H1434" s="18">
        <v>7701.2222668362865</v>
      </c>
      <c r="I1434" s="18">
        <v>0</v>
      </c>
      <c r="J1434" s="18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0</v>
      </c>
      <c r="P1434">
        <v>0</v>
      </c>
      <c r="Q1434" s="18">
        <v>0</v>
      </c>
      <c r="R1434" s="18">
        <v>0</v>
      </c>
      <c r="S1434" s="18">
        <v>0</v>
      </c>
      <c r="T1434" s="18">
        <v>0</v>
      </c>
      <c r="U1434" s="18">
        <v>0</v>
      </c>
    </row>
    <row r="1435" spans="1:21" x14ac:dyDescent="0.25">
      <c r="A1435" s="29">
        <v>43308</v>
      </c>
      <c r="B1435" s="30">
        <v>0.19215157534152882</v>
      </c>
      <c r="C1435" s="18">
        <v>2933.5781007391206</v>
      </c>
      <c r="D1435" s="18">
        <v>12333.42189926088</v>
      </c>
      <c r="E1435">
        <v>0</v>
      </c>
      <c r="F1435">
        <v>0</v>
      </c>
      <c r="G1435" s="18">
        <v>2933.5781007391206</v>
      </c>
      <c r="H1435" s="18">
        <v>12333.42189926088</v>
      </c>
      <c r="I1435" s="18">
        <v>0</v>
      </c>
      <c r="J1435" s="18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0</v>
      </c>
      <c r="P1435">
        <v>0</v>
      </c>
      <c r="Q1435" s="18">
        <v>0</v>
      </c>
      <c r="R1435" s="18">
        <v>0</v>
      </c>
      <c r="S1435" s="18">
        <v>0</v>
      </c>
      <c r="T1435" s="18">
        <v>0</v>
      </c>
      <c r="U1435" s="18">
        <v>0</v>
      </c>
    </row>
    <row r="1436" spans="1:21" x14ac:dyDescent="0.25">
      <c r="A1436" s="29">
        <v>43309</v>
      </c>
      <c r="B1436" s="30">
        <v>0.15875523067312125</v>
      </c>
      <c r="C1436" s="18">
        <v>1002.6980369314338</v>
      </c>
      <c r="D1436" s="18">
        <v>5313.3019630685667</v>
      </c>
      <c r="E1436">
        <v>0</v>
      </c>
      <c r="F1436">
        <v>0</v>
      </c>
      <c r="G1436" s="18">
        <v>1002.6980369314338</v>
      </c>
      <c r="H1436" s="18">
        <v>5313.3019630685658</v>
      </c>
      <c r="I1436" s="18">
        <v>0</v>
      </c>
      <c r="J1436" s="18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0</v>
      </c>
      <c r="P1436">
        <v>0</v>
      </c>
      <c r="Q1436" s="18">
        <v>0</v>
      </c>
      <c r="R1436" s="18">
        <v>0</v>
      </c>
      <c r="S1436" s="18">
        <v>0</v>
      </c>
      <c r="T1436" s="18">
        <v>0</v>
      </c>
      <c r="U1436" s="18">
        <v>0</v>
      </c>
    </row>
    <row r="1437" spans="1:21" x14ac:dyDescent="0.25">
      <c r="A1437" s="29">
        <v>43310</v>
      </c>
      <c r="B1437" s="30">
        <v>0.13022756124605961</v>
      </c>
      <c r="C1437" s="18">
        <v>957.95394052601443</v>
      </c>
      <c r="D1437" s="18">
        <v>6398.0460594739852</v>
      </c>
      <c r="E1437">
        <v>0</v>
      </c>
      <c r="F1437">
        <v>0</v>
      </c>
      <c r="G1437" s="18">
        <v>957.95394052601443</v>
      </c>
      <c r="H1437" s="18">
        <v>6398.0460594739852</v>
      </c>
      <c r="I1437" s="18">
        <v>0</v>
      </c>
      <c r="J1437" s="18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0</v>
      </c>
      <c r="P1437">
        <v>0</v>
      </c>
      <c r="Q1437" s="18">
        <v>0</v>
      </c>
      <c r="R1437" s="18">
        <v>0</v>
      </c>
      <c r="S1437" s="18">
        <v>0</v>
      </c>
      <c r="T1437" s="18">
        <v>0</v>
      </c>
      <c r="U1437" s="18">
        <v>0</v>
      </c>
    </row>
    <row r="1438" spans="1:21" x14ac:dyDescent="0.25">
      <c r="A1438" s="29">
        <v>43311</v>
      </c>
      <c r="B1438" s="30">
        <v>0.10617917236010321</v>
      </c>
      <c r="C1438" s="18">
        <v>676.57368627857772</v>
      </c>
      <c r="D1438" s="18">
        <v>5695.426313721422</v>
      </c>
      <c r="E1438">
        <v>0</v>
      </c>
      <c r="F1438">
        <v>0</v>
      </c>
      <c r="G1438" s="18">
        <v>676.57368627857772</v>
      </c>
      <c r="H1438" s="18">
        <v>5695.426313721422</v>
      </c>
      <c r="I1438" s="18">
        <v>0</v>
      </c>
      <c r="J1438" s="18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0</v>
      </c>
      <c r="P1438">
        <v>0</v>
      </c>
      <c r="Q1438" s="18">
        <v>0</v>
      </c>
      <c r="R1438" s="18">
        <v>0</v>
      </c>
      <c r="S1438" s="18">
        <v>0</v>
      </c>
      <c r="T1438" s="18">
        <v>0</v>
      </c>
      <c r="U1438" s="18">
        <v>0</v>
      </c>
    </row>
    <row r="1439" spans="1:21" x14ac:dyDescent="0.25">
      <c r="A1439" s="29">
        <v>43312</v>
      </c>
      <c r="B1439" s="30">
        <v>8.613189191602344E-2</v>
      </c>
      <c r="C1439" s="18">
        <v>465.71513958993876</v>
      </c>
      <c r="D1439" s="18">
        <v>4941.2848604100609</v>
      </c>
      <c r="E1439">
        <v>0</v>
      </c>
      <c r="F1439">
        <v>0</v>
      </c>
      <c r="G1439" s="18">
        <v>465.71513958993876</v>
      </c>
      <c r="H1439" s="18">
        <v>4941.2848604100609</v>
      </c>
      <c r="I1439" s="18">
        <v>0</v>
      </c>
      <c r="J1439" s="18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0</v>
      </c>
      <c r="P1439">
        <v>0</v>
      </c>
      <c r="Q1439" s="18">
        <v>0</v>
      </c>
      <c r="R1439" s="18">
        <v>0</v>
      </c>
      <c r="S1439" s="18">
        <v>0</v>
      </c>
      <c r="T1439" s="18">
        <v>0</v>
      </c>
      <c r="U1439" s="18">
        <v>0</v>
      </c>
    </row>
    <row r="1440" spans="1:21" x14ac:dyDescent="0.25">
      <c r="A1440" s="29">
        <v>43313</v>
      </c>
      <c r="B1440" s="30">
        <v>0</v>
      </c>
      <c r="C1440" s="18">
        <v>0</v>
      </c>
      <c r="D1440" s="18">
        <v>4921</v>
      </c>
      <c r="E1440">
        <v>0</v>
      </c>
      <c r="F1440">
        <v>0</v>
      </c>
      <c r="G1440" s="18">
        <v>0</v>
      </c>
      <c r="H1440" s="18">
        <v>4921</v>
      </c>
      <c r="I1440" s="18">
        <v>0</v>
      </c>
      <c r="J1440" s="18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0</v>
      </c>
      <c r="P1440">
        <v>0</v>
      </c>
      <c r="Q1440" s="18">
        <v>0</v>
      </c>
      <c r="R1440" s="18">
        <v>0</v>
      </c>
      <c r="S1440" s="18">
        <v>0</v>
      </c>
      <c r="T1440" s="18">
        <v>0</v>
      </c>
      <c r="U1440" s="18">
        <v>0</v>
      </c>
    </row>
    <row r="1441" spans="1:21" x14ac:dyDescent="0.25">
      <c r="A1441" s="29">
        <v>43314</v>
      </c>
      <c r="B1441" s="30">
        <v>0</v>
      </c>
      <c r="C1441" s="18">
        <v>0</v>
      </c>
      <c r="D1441" s="18">
        <v>2221</v>
      </c>
      <c r="E1441">
        <v>0</v>
      </c>
      <c r="F1441">
        <v>0</v>
      </c>
      <c r="G1441" s="18">
        <v>0</v>
      </c>
      <c r="H1441" s="18">
        <v>2221</v>
      </c>
      <c r="I1441" s="18">
        <v>0</v>
      </c>
      <c r="J1441" s="18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>
        <v>0</v>
      </c>
      <c r="Q1441" s="18">
        <v>0</v>
      </c>
      <c r="R1441" s="18">
        <v>0</v>
      </c>
      <c r="S1441" s="18">
        <v>0</v>
      </c>
      <c r="T1441" s="18">
        <v>0</v>
      </c>
      <c r="U1441" s="18">
        <v>0</v>
      </c>
    </row>
    <row r="1442" spans="1:21" x14ac:dyDescent="0.25">
      <c r="A1442" s="29">
        <v>43315</v>
      </c>
      <c r="B1442" s="30">
        <v>0</v>
      </c>
      <c r="C1442" s="18">
        <v>0</v>
      </c>
      <c r="D1442" s="18">
        <v>2611</v>
      </c>
      <c r="E1442">
        <v>0</v>
      </c>
      <c r="F1442">
        <v>0</v>
      </c>
      <c r="G1442" s="18">
        <v>0</v>
      </c>
      <c r="H1442" s="18">
        <v>2611</v>
      </c>
      <c r="I1442" s="18">
        <v>0</v>
      </c>
      <c r="J1442" s="18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>
        <v>0</v>
      </c>
      <c r="Q1442" s="18">
        <v>0</v>
      </c>
      <c r="R1442" s="18">
        <v>0</v>
      </c>
      <c r="S1442" s="18">
        <v>0</v>
      </c>
      <c r="T1442" s="18">
        <v>0</v>
      </c>
      <c r="U1442" s="18">
        <v>0</v>
      </c>
    </row>
    <row r="1443" spans="1:21" x14ac:dyDescent="0.25">
      <c r="A1443" s="29">
        <v>43316</v>
      </c>
      <c r="B1443" s="30">
        <v>0</v>
      </c>
      <c r="C1443" s="18">
        <v>0</v>
      </c>
      <c r="D1443" s="18">
        <v>10205</v>
      </c>
      <c r="E1443">
        <v>0</v>
      </c>
      <c r="F1443">
        <v>0</v>
      </c>
      <c r="G1443" s="18">
        <v>0</v>
      </c>
      <c r="H1443" s="18">
        <v>10205</v>
      </c>
      <c r="I1443" s="18">
        <v>0</v>
      </c>
      <c r="J1443" s="18">
        <v>0</v>
      </c>
      <c r="K1443" s="18">
        <v>0</v>
      </c>
      <c r="L1443" s="18">
        <v>0</v>
      </c>
      <c r="M1443" s="18">
        <v>0</v>
      </c>
      <c r="N1443" s="18">
        <v>0</v>
      </c>
      <c r="O1443" s="18">
        <v>0</v>
      </c>
      <c r="P1443">
        <v>0</v>
      </c>
      <c r="Q1443" s="18">
        <v>0</v>
      </c>
      <c r="R1443" s="18">
        <v>0</v>
      </c>
      <c r="S1443" s="18">
        <v>0</v>
      </c>
      <c r="T1443" s="18">
        <v>0</v>
      </c>
      <c r="U1443" s="18">
        <v>0</v>
      </c>
    </row>
    <row r="1444" spans="1:21" x14ac:dyDescent="0.25">
      <c r="A1444" s="29">
        <v>43317</v>
      </c>
      <c r="B1444" s="30">
        <v>0</v>
      </c>
      <c r="C1444" s="18">
        <v>0</v>
      </c>
      <c r="D1444" s="18">
        <v>5632</v>
      </c>
      <c r="E1444">
        <v>0</v>
      </c>
      <c r="F1444">
        <v>0</v>
      </c>
      <c r="G1444" s="18">
        <v>0</v>
      </c>
      <c r="H1444" s="18">
        <v>5632</v>
      </c>
      <c r="I1444" s="18">
        <v>0</v>
      </c>
      <c r="J1444" s="18">
        <v>0</v>
      </c>
      <c r="K1444" s="18">
        <v>0</v>
      </c>
      <c r="L1444" s="18">
        <v>0</v>
      </c>
      <c r="M1444" s="18">
        <v>0</v>
      </c>
      <c r="N1444" s="18">
        <v>0</v>
      </c>
      <c r="O1444" s="18">
        <v>0</v>
      </c>
      <c r="P1444">
        <v>0</v>
      </c>
      <c r="Q1444" s="18">
        <v>0</v>
      </c>
      <c r="R1444" s="18">
        <v>0</v>
      </c>
      <c r="S1444" s="18">
        <v>0</v>
      </c>
      <c r="T1444" s="18">
        <v>0</v>
      </c>
      <c r="U1444" s="18">
        <v>0</v>
      </c>
    </row>
    <row r="1445" spans="1:21" x14ac:dyDescent="0.25">
      <c r="A1445" s="29">
        <v>43318</v>
      </c>
      <c r="B1445" s="30">
        <v>0</v>
      </c>
      <c r="C1445" s="18">
        <v>0</v>
      </c>
      <c r="D1445" s="18">
        <v>5625</v>
      </c>
      <c r="E1445">
        <v>0</v>
      </c>
      <c r="F1445">
        <v>0</v>
      </c>
      <c r="G1445" s="18">
        <v>0</v>
      </c>
      <c r="H1445" s="18">
        <v>5625</v>
      </c>
      <c r="I1445" s="18">
        <v>0</v>
      </c>
      <c r="J1445" s="18">
        <v>0</v>
      </c>
      <c r="K1445" s="18">
        <v>0</v>
      </c>
      <c r="L1445" s="18">
        <v>0</v>
      </c>
      <c r="M1445" s="18">
        <v>0</v>
      </c>
      <c r="N1445" s="18">
        <v>0</v>
      </c>
      <c r="O1445" s="18">
        <v>0</v>
      </c>
      <c r="P1445">
        <v>0</v>
      </c>
      <c r="Q1445" s="18">
        <v>0</v>
      </c>
      <c r="R1445" s="18">
        <v>0</v>
      </c>
      <c r="S1445" s="18">
        <v>0</v>
      </c>
      <c r="T1445" s="18">
        <v>0</v>
      </c>
      <c r="U1445" s="18">
        <v>0</v>
      </c>
    </row>
    <row r="1446" spans="1:21" x14ac:dyDescent="0.25">
      <c r="A1446" s="29">
        <v>43319</v>
      </c>
      <c r="B1446" s="30">
        <v>0</v>
      </c>
      <c r="C1446" s="18">
        <v>0</v>
      </c>
      <c r="D1446" s="18">
        <v>4933</v>
      </c>
      <c r="E1446">
        <v>0</v>
      </c>
      <c r="F1446">
        <v>0</v>
      </c>
      <c r="G1446" s="18">
        <v>0</v>
      </c>
      <c r="H1446" s="18">
        <v>4933</v>
      </c>
      <c r="I1446" s="18">
        <v>0</v>
      </c>
      <c r="J1446" s="18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>
        <v>0</v>
      </c>
      <c r="Q1446" s="18">
        <v>0</v>
      </c>
      <c r="R1446" s="18">
        <v>0</v>
      </c>
      <c r="S1446" s="18">
        <v>0</v>
      </c>
      <c r="T1446" s="18">
        <v>0</v>
      </c>
      <c r="U1446" s="18">
        <v>0</v>
      </c>
    </row>
    <row r="1447" spans="1:21" x14ac:dyDescent="0.25">
      <c r="A1447" s="29">
        <v>43320</v>
      </c>
      <c r="B1447" s="30">
        <v>0</v>
      </c>
      <c r="C1447" s="18">
        <v>0</v>
      </c>
      <c r="D1447" s="18">
        <v>1837</v>
      </c>
      <c r="E1447">
        <v>0</v>
      </c>
      <c r="F1447">
        <v>0</v>
      </c>
      <c r="G1447" s="18">
        <v>0</v>
      </c>
      <c r="H1447" s="18">
        <v>1837</v>
      </c>
      <c r="I1447" s="18">
        <v>0</v>
      </c>
      <c r="J1447" s="18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>
        <v>0</v>
      </c>
      <c r="Q1447" s="18">
        <v>0</v>
      </c>
      <c r="R1447" s="18">
        <v>0</v>
      </c>
      <c r="S1447" s="18">
        <v>0</v>
      </c>
      <c r="T1447" s="18">
        <v>0</v>
      </c>
      <c r="U1447" s="18">
        <v>0</v>
      </c>
    </row>
    <row r="1448" spans="1:21" x14ac:dyDescent="0.25">
      <c r="A1448" s="29">
        <v>43321</v>
      </c>
      <c r="B1448" s="30">
        <v>0</v>
      </c>
      <c r="C1448" s="18">
        <v>0</v>
      </c>
      <c r="D1448" s="18">
        <v>6243</v>
      </c>
      <c r="E1448">
        <v>0</v>
      </c>
      <c r="F1448">
        <v>0</v>
      </c>
      <c r="G1448" s="18">
        <v>0</v>
      </c>
      <c r="H1448" s="18">
        <v>6243</v>
      </c>
      <c r="I1448" s="18">
        <v>0</v>
      </c>
      <c r="J1448" s="18">
        <v>0</v>
      </c>
      <c r="K1448" s="18">
        <v>0</v>
      </c>
      <c r="L1448" s="18">
        <v>0</v>
      </c>
      <c r="M1448" s="18">
        <v>0</v>
      </c>
      <c r="N1448" s="18">
        <v>0</v>
      </c>
      <c r="O1448" s="18">
        <v>0</v>
      </c>
      <c r="P1448">
        <v>0</v>
      </c>
      <c r="Q1448" s="18">
        <v>0</v>
      </c>
      <c r="R1448" s="18">
        <v>0</v>
      </c>
      <c r="S1448" s="18">
        <v>0</v>
      </c>
      <c r="T1448" s="18">
        <v>0</v>
      </c>
      <c r="U1448" s="18">
        <v>0</v>
      </c>
    </row>
    <row r="1449" spans="1:21" x14ac:dyDescent="0.25">
      <c r="A1449" s="29">
        <v>43322</v>
      </c>
      <c r="B1449" s="30">
        <v>0</v>
      </c>
      <c r="C1449" s="18">
        <v>0</v>
      </c>
      <c r="D1449" s="18">
        <v>1708</v>
      </c>
      <c r="E1449">
        <v>0</v>
      </c>
      <c r="F1449">
        <v>0</v>
      </c>
      <c r="G1449" s="18">
        <v>0</v>
      </c>
      <c r="H1449" s="18">
        <v>1708</v>
      </c>
      <c r="I1449" s="18">
        <v>0</v>
      </c>
      <c r="J1449" s="18">
        <v>0</v>
      </c>
      <c r="K1449" s="18">
        <v>0</v>
      </c>
      <c r="L1449" s="18">
        <v>0</v>
      </c>
      <c r="M1449" s="18">
        <v>0</v>
      </c>
      <c r="N1449" s="18">
        <v>0</v>
      </c>
      <c r="O1449" s="18">
        <v>0</v>
      </c>
      <c r="P1449">
        <v>0</v>
      </c>
      <c r="Q1449" s="18">
        <v>0</v>
      </c>
      <c r="R1449" s="18">
        <v>0</v>
      </c>
      <c r="S1449" s="18">
        <v>0</v>
      </c>
      <c r="T1449" s="18">
        <v>0</v>
      </c>
      <c r="U1449" s="18">
        <v>0</v>
      </c>
    </row>
    <row r="1450" spans="1:21" x14ac:dyDescent="0.25">
      <c r="A1450" s="29">
        <v>43323</v>
      </c>
      <c r="B1450" s="30">
        <v>0</v>
      </c>
      <c r="C1450" s="18">
        <v>0</v>
      </c>
      <c r="D1450" s="18">
        <v>2249</v>
      </c>
      <c r="E1450">
        <v>0</v>
      </c>
      <c r="F1450">
        <v>0</v>
      </c>
      <c r="G1450" s="18">
        <v>0</v>
      </c>
      <c r="H1450" s="18">
        <v>2249</v>
      </c>
      <c r="I1450" s="18">
        <v>0</v>
      </c>
      <c r="J1450" s="18">
        <v>0</v>
      </c>
      <c r="K1450" s="18">
        <v>0</v>
      </c>
      <c r="L1450" s="18">
        <v>0</v>
      </c>
      <c r="M1450" s="18">
        <v>0</v>
      </c>
      <c r="N1450" s="18">
        <v>0</v>
      </c>
      <c r="O1450" s="18">
        <v>0</v>
      </c>
      <c r="P1450">
        <v>0</v>
      </c>
      <c r="Q1450" s="18">
        <v>0</v>
      </c>
      <c r="R1450" s="18">
        <v>0</v>
      </c>
      <c r="S1450" s="18">
        <v>0</v>
      </c>
      <c r="T1450" s="18">
        <v>0</v>
      </c>
      <c r="U1450" s="18">
        <v>0</v>
      </c>
    </row>
    <row r="1451" spans="1:21" x14ac:dyDescent="0.25">
      <c r="A1451" s="29">
        <v>43324</v>
      </c>
      <c r="B1451" s="30">
        <v>0</v>
      </c>
      <c r="C1451" s="18">
        <v>0</v>
      </c>
      <c r="D1451" s="18">
        <v>730</v>
      </c>
      <c r="E1451">
        <v>0</v>
      </c>
      <c r="F1451">
        <v>0</v>
      </c>
      <c r="G1451" s="18">
        <v>0</v>
      </c>
      <c r="H1451" s="18">
        <v>730</v>
      </c>
      <c r="I1451" s="18">
        <v>0</v>
      </c>
      <c r="J1451" s="18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>
        <v>0</v>
      </c>
      <c r="Q1451" s="18">
        <v>0</v>
      </c>
      <c r="R1451" s="18">
        <v>0</v>
      </c>
      <c r="S1451" s="18">
        <v>0</v>
      </c>
      <c r="T1451" s="18">
        <v>0</v>
      </c>
      <c r="U1451" s="18">
        <v>0</v>
      </c>
    </row>
    <row r="1452" spans="1:21" x14ac:dyDescent="0.25">
      <c r="A1452" s="29">
        <v>43325</v>
      </c>
      <c r="B1452" s="30">
        <v>0</v>
      </c>
      <c r="C1452" s="18">
        <v>0</v>
      </c>
      <c r="D1452" s="18">
        <v>3494</v>
      </c>
      <c r="E1452">
        <v>0</v>
      </c>
      <c r="F1452">
        <v>0</v>
      </c>
      <c r="G1452" s="18">
        <v>0</v>
      </c>
      <c r="H1452" s="18">
        <v>3494</v>
      </c>
      <c r="I1452" s="18">
        <v>0</v>
      </c>
      <c r="J1452" s="18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>
        <v>0</v>
      </c>
      <c r="Q1452" s="18">
        <v>0</v>
      </c>
      <c r="R1452" s="18">
        <v>0</v>
      </c>
      <c r="S1452" s="18">
        <v>0</v>
      </c>
      <c r="T1452" s="18">
        <v>0</v>
      </c>
      <c r="U1452" s="18">
        <v>0</v>
      </c>
    </row>
    <row r="1453" spans="1:21" x14ac:dyDescent="0.25">
      <c r="A1453" s="29">
        <v>43326</v>
      </c>
      <c r="B1453" s="30">
        <v>4.329672148073449E-5</v>
      </c>
      <c r="C1453" s="18">
        <v>6.4338928120371452E-2</v>
      </c>
      <c r="D1453" s="18">
        <v>1485.9356610718796</v>
      </c>
      <c r="E1453">
        <v>0</v>
      </c>
      <c r="F1453">
        <v>0</v>
      </c>
      <c r="G1453" s="18">
        <v>6.4338928120371452E-2</v>
      </c>
      <c r="H1453" s="18">
        <v>1485.9356610718796</v>
      </c>
      <c r="I1453" s="18">
        <v>0</v>
      </c>
      <c r="J1453" s="18">
        <v>0</v>
      </c>
      <c r="K1453" s="18">
        <v>0</v>
      </c>
      <c r="L1453" s="18">
        <v>0</v>
      </c>
      <c r="M1453" s="18">
        <v>0</v>
      </c>
      <c r="N1453" s="18">
        <v>0</v>
      </c>
      <c r="O1453" s="18">
        <v>0</v>
      </c>
      <c r="P1453">
        <v>0</v>
      </c>
      <c r="Q1453" s="18">
        <v>0</v>
      </c>
      <c r="R1453" s="18">
        <v>0</v>
      </c>
      <c r="S1453" s="18">
        <v>0</v>
      </c>
      <c r="T1453" s="18">
        <v>0</v>
      </c>
      <c r="U1453" s="18">
        <v>0</v>
      </c>
    </row>
    <row r="1454" spans="1:21" x14ac:dyDescent="0.25">
      <c r="A1454" s="29">
        <v>43327</v>
      </c>
      <c r="B1454" s="30">
        <v>3.0372045655591151E-5</v>
      </c>
      <c r="C1454" s="18">
        <v>7.07061222862162E-2</v>
      </c>
      <c r="D1454" s="18">
        <v>2327.9292938777139</v>
      </c>
      <c r="E1454">
        <v>0</v>
      </c>
      <c r="F1454">
        <v>0</v>
      </c>
      <c r="G1454" s="18">
        <v>7.07061222862162E-2</v>
      </c>
      <c r="H1454" s="18">
        <v>2327.9292938777139</v>
      </c>
      <c r="I1454" s="18">
        <v>0</v>
      </c>
      <c r="J1454" s="18">
        <v>0</v>
      </c>
      <c r="K1454" s="18">
        <v>0</v>
      </c>
      <c r="L1454" s="18">
        <v>0</v>
      </c>
      <c r="M1454" s="18">
        <v>0</v>
      </c>
      <c r="N1454" s="18">
        <v>0</v>
      </c>
      <c r="O1454" s="18">
        <v>0</v>
      </c>
      <c r="P1454">
        <v>0</v>
      </c>
      <c r="Q1454" s="18">
        <v>0</v>
      </c>
      <c r="R1454" s="18">
        <v>0</v>
      </c>
      <c r="S1454" s="18">
        <v>0</v>
      </c>
      <c r="T1454" s="18">
        <v>0</v>
      </c>
      <c r="U1454" s="18">
        <v>0</v>
      </c>
    </row>
    <row r="1455" spans="1:21" x14ac:dyDescent="0.25">
      <c r="A1455" s="29">
        <v>43328</v>
      </c>
      <c r="B1455" s="30">
        <v>2.1305483800526659E-5</v>
      </c>
      <c r="C1455" s="18">
        <v>7.237472847038906E-2</v>
      </c>
      <c r="D1455" s="18">
        <v>3396.9276252715295</v>
      </c>
      <c r="E1455">
        <v>0</v>
      </c>
      <c r="F1455">
        <v>0</v>
      </c>
      <c r="G1455" s="18">
        <v>7.237472847038906E-2</v>
      </c>
      <c r="H1455" s="18">
        <v>3396.9276252715295</v>
      </c>
      <c r="I1455" s="18">
        <v>0</v>
      </c>
      <c r="J1455" s="18">
        <v>0</v>
      </c>
      <c r="K1455" s="18">
        <v>0</v>
      </c>
      <c r="L1455" s="18">
        <v>0</v>
      </c>
      <c r="M1455" s="18">
        <v>0</v>
      </c>
      <c r="N1455" s="18">
        <v>0</v>
      </c>
      <c r="O1455" s="18">
        <v>0</v>
      </c>
      <c r="P1455">
        <v>0</v>
      </c>
      <c r="Q1455" s="18">
        <v>0</v>
      </c>
      <c r="R1455" s="18">
        <v>0</v>
      </c>
      <c r="S1455" s="18">
        <v>0</v>
      </c>
      <c r="T1455" s="18">
        <v>0</v>
      </c>
      <c r="U1455" s="18">
        <v>0</v>
      </c>
    </row>
    <row r="1456" spans="1:21" x14ac:dyDescent="0.25">
      <c r="A1456" s="29">
        <v>43329</v>
      </c>
      <c r="B1456" s="30">
        <v>1.494540132529476E-5</v>
      </c>
      <c r="C1456" s="18">
        <v>8.1004075183097601E-3</v>
      </c>
      <c r="D1456" s="18">
        <v>541.99189959248167</v>
      </c>
      <c r="E1456">
        <v>0</v>
      </c>
      <c r="F1456">
        <v>0</v>
      </c>
      <c r="G1456" s="18">
        <v>8.1004075183097601E-3</v>
      </c>
      <c r="H1456" s="18">
        <v>541.99189959248167</v>
      </c>
      <c r="I1456" s="18">
        <v>0</v>
      </c>
      <c r="J1456" s="18">
        <v>0</v>
      </c>
      <c r="K1456" s="18">
        <v>0</v>
      </c>
      <c r="L1456" s="18">
        <v>0</v>
      </c>
      <c r="M1456" s="18">
        <v>0</v>
      </c>
      <c r="N1456" s="18">
        <v>0</v>
      </c>
      <c r="O1456" s="18">
        <v>0</v>
      </c>
      <c r="P1456">
        <v>0</v>
      </c>
      <c r="Q1456" s="18">
        <v>0</v>
      </c>
      <c r="R1456" s="18">
        <v>0</v>
      </c>
      <c r="S1456" s="18">
        <v>0</v>
      </c>
      <c r="T1456" s="18">
        <v>0</v>
      </c>
      <c r="U1456" s="18">
        <v>0</v>
      </c>
    </row>
    <row r="1457" spans="1:21" x14ac:dyDescent="0.25">
      <c r="A1457" s="29">
        <v>43330</v>
      </c>
      <c r="B1457" s="30">
        <v>1.0483901645819138E-5</v>
      </c>
      <c r="C1457" s="18">
        <v>2.6104915098089654E-3</v>
      </c>
      <c r="D1457" s="18">
        <v>248.99738950849019</v>
      </c>
      <c r="E1457">
        <v>0</v>
      </c>
      <c r="F1457">
        <v>0</v>
      </c>
      <c r="G1457" s="18">
        <v>2.6104915098089654E-3</v>
      </c>
      <c r="H1457" s="18">
        <v>248.99738950849019</v>
      </c>
      <c r="I1457" s="18">
        <v>0</v>
      </c>
      <c r="J1457" s="18">
        <v>0</v>
      </c>
      <c r="K1457" s="18">
        <v>0</v>
      </c>
      <c r="L1457" s="18">
        <v>0</v>
      </c>
      <c r="M1457" s="18">
        <v>0</v>
      </c>
      <c r="N1457" s="18">
        <v>0</v>
      </c>
      <c r="O1457" s="18">
        <v>0</v>
      </c>
      <c r="P1457">
        <v>0</v>
      </c>
      <c r="Q1457" s="18">
        <v>0</v>
      </c>
      <c r="R1457" s="18">
        <v>0</v>
      </c>
      <c r="S1457" s="18">
        <v>0</v>
      </c>
      <c r="T1457" s="18">
        <v>0</v>
      </c>
      <c r="U1457" s="18">
        <v>0</v>
      </c>
    </row>
    <row r="1458" spans="1:21" x14ac:dyDescent="0.25">
      <c r="A1458" s="29">
        <v>43331</v>
      </c>
      <c r="B1458" s="30">
        <v>7.3542386007652283E-6</v>
      </c>
      <c r="C1458" s="18">
        <v>1.4230451692480717E-2</v>
      </c>
      <c r="D1458" s="18">
        <v>1934.9857695483074</v>
      </c>
      <c r="E1458">
        <v>0</v>
      </c>
      <c r="F1458">
        <v>0</v>
      </c>
      <c r="G1458" s="18">
        <v>1.4230451692480717E-2</v>
      </c>
      <c r="H1458" s="18">
        <v>1934.9857695483074</v>
      </c>
      <c r="I1458" s="18">
        <v>0</v>
      </c>
      <c r="J1458" s="18">
        <v>0</v>
      </c>
      <c r="K1458" s="18">
        <v>0</v>
      </c>
      <c r="L1458" s="18">
        <v>0</v>
      </c>
      <c r="M1458" s="18">
        <v>0</v>
      </c>
      <c r="N1458" s="18">
        <v>0</v>
      </c>
      <c r="O1458" s="18">
        <v>0</v>
      </c>
      <c r="P1458">
        <v>0</v>
      </c>
      <c r="Q1458" s="18">
        <v>0</v>
      </c>
      <c r="R1458" s="18">
        <v>0</v>
      </c>
      <c r="S1458" s="18">
        <v>0</v>
      </c>
      <c r="T1458" s="18">
        <v>0</v>
      </c>
      <c r="U1458" s="18">
        <v>0</v>
      </c>
    </row>
    <row r="1459" spans="1:21" x14ac:dyDescent="0.25">
      <c r="A1459" s="29">
        <v>43332</v>
      </c>
      <c r="B1459" s="30">
        <v>5.1588403529034821E-6</v>
      </c>
      <c r="C1459" s="18">
        <v>6.9566962158903456E-2</v>
      </c>
      <c r="D1459" s="18">
        <v>13484.930433037842</v>
      </c>
      <c r="E1459">
        <v>0</v>
      </c>
      <c r="F1459">
        <v>0</v>
      </c>
      <c r="G1459" s="18">
        <v>6.9566962158903456E-2</v>
      </c>
      <c r="H1459" s="18">
        <v>13484.930433037842</v>
      </c>
      <c r="I1459" s="18">
        <v>0</v>
      </c>
      <c r="J1459" s="18">
        <v>0</v>
      </c>
      <c r="K1459" s="18">
        <v>0</v>
      </c>
      <c r="L1459" s="18">
        <v>0</v>
      </c>
      <c r="M1459" s="18">
        <v>0</v>
      </c>
      <c r="N1459" s="18">
        <v>0</v>
      </c>
      <c r="O1459" s="18">
        <v>0</v>
      </c>
      <c r="P1459">
        <v>0</v>
      </c>
      <c r="Q1459" s="18">
        <v>0</v>
      </c>
      <c r="R1459" s="18">
        <v>0</v>
      </c>
      <c r="S1459" s="18">
        <v>0</v>
      </c>
      <c r="T1459" s="18">
        <v>0</v>
      </c>
      <c r="U1459" s="18">
        <v>0</v>
      </c>
    </row>
    <row r="1460" spans="1:21" x14ac:dyDescent="0.25">
      <c r="A1460" s="29">
        <v>43333</v>
      </c>
      <c r="B1460" s="30">
        <v>3.6188132844783283E-6</v>
      </c>
      <c r="C1460" s="18">
        <v>1.2202638395260923E-2</v>
      </c>
      <c r="D1460" s="18">
        <v>3371.9877973616049</v>
      </c>
      <c r="E1460">
        <v>0</v>
      </c>
      <c r="F1460">
        <v>0</v>
      </c>
      <c r="G1460" s="18">
        <v>1.2202638395260923E-2</v>
      </c>
      <c r="H1460" s="18">
        <v>3371.9877973616049</v>
      </c>
      <c r="I1460" s="18">
        <v>0</v>
      </c>
      <c r="J1460" s="18">
        <v>0</v>
      </c>
      <c r="K1460" s="18">
        <v>0</v>
      </c>
      <c r="L1460" s="18">
        <v>0</v>
      </c>
      <c r="M1460" s="18">
        <v>0</v>
      </c>
      <c r="N1460" s="18">
        <v>0</v>
      </c>
      <c r="O1460" s="18">
        <v>0</v>
      </c>
      <c r="P1460">
        <v>0</v>
      </c>
      <c r="Q1460" s="18">
        <v>0</v>
      </c>
      <c r="R1460" s="18">
        <v>0</v>
      </c>
      <c r="S1460" s="18">
        <v>0</v>
      </c>
      <c r="T1460" s="18">
        <v>0</v>
      </c>
      <c r="U1460" s="18">
        <v>0</v>
      </c>
    </row>
    <row r="1461" spans="1:21" x14ac:dyDescent="0.25">
      <c r="A1461" s="29">
        <v>43334</v>
      </c>
      <c r="B1461" s="30">
        <v>2.5385169285518927E-6</v>
      </c>
      <c r="C1461" s="18">
        <v>6.2777523643088307E-3</v>
      </c>
      <c r="D1461" s="18">
        <v>2472.9937222476356</v>
      </c>
      <c r="E1461">
        <v>0</v>
      </c>
      <c r="F1461">
        <v>0</v>
      </c>
      <c r="G1461" s="18">
        <v>6.2777523643088307E-3</v>
      </c>
      <c r="H1461" s="18">
        <v>2472.9937222476356</v>
      </c>
      <c r="I1461" s="18">
        <v>0</v>
      </c>
      <c r="J1461" s="18">
        <v>0</v>
      </c>
      <c r="K1461" s="18">
        <v>0</v>
      </c>
      <c r="L1461" s="18">
        <v>0</v>
      </c>
      <c r="M1461" s="18">
        <v>0</v>
      </c>
      <c r="N1461" s="18">
        <v>0</v>
      </c>
      <c r="O1461" s="18">
        <v>0</v>
      </c>
      <c r="P1461">
        <v>0</v>
      </c>
      <c r="Q1461" s="18">
        <v>0</v>
      </c>
      <c r="R1461" s="18">
        <v>0</v>
      </c>
      <c r="S1461" s="18">
        <v>0</v>
      </c>
      <c r="T1461" s="18">
        <v>0</v>
      </c>
      <c r="U1461" s="18">
        <v>0</v>
      </c>
    </row>
    <row r="1462" spans="1:21" x14ac:dyDescent="0.25">
      <c r="A1462" s="29">
        <v>43335</v>
      </c>
      <c r="B1462" s="30">
        <v>1.7807125186619643E-6</v>
      </c>
      <c r="C1462" s="18">
        <v>5.3759710938404703E-3</v>
      </c>
      <c r="D1462" s="18">
        <v>3018.9946240289059</v>
      </c>
      <c r="E1462">
        <v>0</v>
      </c>
      <c r="F1462">
        <v>0</v>
      </c>
      <c r="G1462" s="18">
        <v>5.3759710938404703E-3</v>
      </c>
      <c r="H1462" s="18">
        <v>3018.9946240289059</v>
      </c>
      <c r="I1462" s="18">
        <v>0</v>
      </c>
      <c r="J1462" s="18">
        <v>0</v>
      </c>
      <c r="K1462" s="18">
        <v>0</v>
      </c>
      <c r="L1462" s="18">
        <v>0</v>
      </c>
      <c r="M1462" s="18">
        <v>0</v>
      </c>
      <c r="N1462" s="18">
        <v>0</v>
      </c>
      <c r="O1462" s="18">
        <v>0</v>
      </c>
      <c r="P1462">
        <v>0</v>
      </c>
      <c r="Q1462" s="18">
        <v>0</v>
      </c>
      <c r="R1462" s="18">
        <v>0</v>
      </c>
      <c r="S1462" s="18">
        <v>0</v>
      </c>
      <c r="T1462" s="18">
        <v>0</v>
      </c>
      <c r="U1462" s="18">
        <v>0</v>
      </c>
    </row>
    <row r="1463" spans="1:21" x14ac:dyDescent="0.25">
      <c r="A1463" s="29">
        <v>43336</v>
      </c>
      <c r="B1463" s="30">
        <v>1.2491294900662808E-6</v>
      </c>
      <c r="C1463" s="18">
        <v>7.6409250907354398E-3</v>
      </c>
      <c r="D1463" s="18">
        <v>6116.9923590749095</v>
      </c>
      <c r="E1463">
        <v>0</v>
      </c>
      <c r="F1463">
        <v>0</v>
      </c>
      <c r="G1463" s="18">
        <v>7.6409250907354398E-3</v>
      </c>
      <c r="H1463" s="18">
        <v>6116.9923590749095</v>
      </c>
      <c r="I1463" s="18">
        <v>0</v>
      </c>
      <c r="J1463" s="18">
        <v>0</v>
      </c>
      <c r="K1463" s="18">
        <v>0</v>
      </c>
      <c r="L1463" s="18">
        <v>0</v>
      </c>
      <c r="M1463" s="18">
        <v>0</v>
      </c>
      <c r="N1463" s="18">
        <v>0</v>
      </c>
      <c r="O1463" s="18">
        <v>0</v>
      </c>
      <c r="P1463">
        <v>0</v>
      </c>
      <c r="Q1463" s="18">
        <v>0</v>
      </c>
      <c r="R1463" s="18">
        <v>0</v>
      </c>
      <c r="S1463" s="18">
        <v>0</v>
      </c>
      <c r="T1463" s="18">
        <v>0</v>
      </c>
      <c r="U1463" s="18">
        <v>0</v>
      </c>
    </row>
    <row r="1464" spans="1:21" x14ac:dyDescent="0.25">
      <c r="A1464" s="29">
        <v>43337</v>
      </c>
      <c r="B1464" s="30">
        <v>8.7623589939411772E-7</v>
      </c>
      <c r="C1464" s="18">
        <v>4.7746094157985475E-3</v>
      </c>
      <c r="D1464" s="18">
        <v>5448.995225390584</v>
      </c>
      <c r="E1464">
        <v>0</v>
      </c>
      <c r="F1464">
        <v>0</v>
      </c>
      <c r="G1464" s="18">
        <v>4.7746094157985475E-3</v>
      </c>
      <c r="H1464" s="18">
        <v>5448.995225390584</v>
      </c>
      <c r="I1464" s="18">
        <v>0</v>
      </c>
      <c r="J1464" s="18">
        <v>0</v>
      </c>
      <c r="K1464" s="18">
        <v>0</v>
      </c>
      <c r="L1464" s="18">
        <v>0</v>
      </c>
      <c r="M1464" s="18">
        <v>0</v>
      </c>
      <c r="N1464" s="18">
        <v>0</v>
      </c>
      <c r="O1464" s="18">
        <v>0</v>
      </c>
      <c r="P1464">
        <v>0</v>
      </c>
      <c r="Q1464" s="18">
        <v>0</v>
      </c>
      <c r="R1464" s="18">
        <v>0</v>
      </c>
      <c r="S1464" s="18">
        <v>0</v>
      </c>
      <c r="T1464" s="18">
        <v>0</v>
      </c>
      <c r="U1464" s="18">
        <v>0</v>
      </c>
    </row>
    <row r="1465" spans="1:21" x14ac:dyDescent="0.25">
      <c r="A1465" s="29">
        <v>43338</v>
      </c>
      <c r="B1465" s="30">
        <v>6.1465946654681858E-7</v>
      </c>
      <c r="C1465" s="18">
        <v>5.6597843679631055E-3</v>
      </c>
      <c r="D1465" s="18">
        <v>9207.9943402156314</v>
      </c>
      <c r="E1465">
        <v>0</v>
      </c>
      <c r="F1465">
        <v>0</v>
      </c>
      <c r="G1465" s="18">
        <v>5.6597843679631055E-3</v>
      </c>
      <c r="H1465" s="18">
        <v>9207.9943402156314</v>
      </c>
      <c r="I1465" s="18">
        <v>0</v>
      </c>
      <c r="J1465" s="18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0</v>
      </c>
      <c r="P1465">
        <v>0</v>
      </c>
      <c r="Q1465" s="18">
        <v>0</v>
      </c>
      <c r="R1465" s="18">
        <v>0</v>
      </c>
      <c r="S1465" s="18">
        <v>0</v>
      </c>
      <c r="T1465" s="18">
        <v>0</v>
      </c>
      <c r="U1465" s="18">
        <v>0</v>
      </c>
    </row>
    <row r="1466" spans="1:21" x14ac:dyDescent="0.25">
      <c r="A1466" s="29">
        <v>43339</v>
      </c>
      <c r="B1466" s="30">
        <v>4.3116954062671908E-7</v>
      </c>
      <c r="C1466" s="18">
        <v>3.0988154884842301E-3</v>
      </c>
      <c r="D1466" s="18">
        <v>7186.9969011845114</v>
      </c>
      <c r="E1466">
        <v>0</v>
      </c>
      <c r="F1466">
        <v>0</v>
      </c>
      <c r="G1466" s="18">
        <v>3.0988154884842301E-3</v>
      </c>
      <c r="H1466" s="18">
        <v>7186.9969011845114</v>
      </c>
      <c r="I1466" s="18">
        <v>0</v>
      </c>
      <c r="J1466" s="18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0</v>
      </c>
      <c r="P1466">
        <v>0</v>
      </c>
      <c r="Q1466" s="18">
        <v>0</v>
      </c>
      <c r="R1466" s="18">
        <v>0</v>
      </c>
      <c r="S1466" s="18">
        <v>0</v>
      </c>
      <c r="T1466" s="18">
        <v>0</v>
      </c>
      <c r="U1466" s="18">
        <v>0</v>
      </c>
    </row>
    <row r="1467" spans="1:21" x14ac:dyDescent="0.25">
      <c r="A1467" s="29">
        <v>43340</v>
      </c>
      <c r="B1467" s="30">
        <v>3.024555428332576E-7</v>
      </c>
      <c r="C1467" s="18">
        <v>2.48920911751771E-3</v>
      </c>
      <c r="D1467" s="18">
        <v>8229.9975107908831</v>
      </c>
      <c r="E1467">
        <v>0</v>
      </c>
      <c r="F1467">
        <v>0</v>
      </c>
      <c r="G1467" s="18">
        <v>2.48920911751771E-3</v>
      </c>
      <c r="H1467" s="18">
        <v>8229.9975107908831</v>
      </c>
      <c r="I1467" s="18">
        <v>0</v>
      </c>
      <c r="J1467" s="18">
        <v>0</v>
      </c>
      <c r="K1467" s="18">
        <v>0</v>
      </c>
      <c r="L1467" s="18">
        <v>0</v>
      </c>
      <c r="M1467" s="18">
        <v>0</v>
      </c>
      <c r="N1467" s="18">
        <v>0</v>
      </c>
      <c r="O1467" s="18">
        <v>0</v>
      </c>
      <c r="P1467">
        <v>0</v>
      </c>
      <c r="Q1467" s="18">
        <v>0</v>
      </c>
      <c r="R1467" s="18">
        <v>0</v>
      </c>
      <c r="S1467" s="18">
        <v>0</v>
      </c>
      <c r="T1467" s="18">
        <v>0</v>
      </c>
      <c r="U1467" s="18">
        <v>0</v>
      </c>
    </row>
    <row r="1468" spans="1:21" x14ac:dyDescent="0.25">
      <c r="A1468" s="29">
        <v>43341</v>
      </c>
      <c r="B1468" s="30">
        <v>2.1216561763015562E-7</v>
      </c>
      <c r="C1468" s="18">
        <v>1.4321179190035505E-3</v>
      </c>
      <c r="D1468" s="18">
        <v>6749.9985678820813</v>
      </c>
      <c r="E1468">
        <v>0</v>
      </c>
      <c r="F1468">
        <v>0</v>
      </c>
      <c r="G1468" s="18">
        <v>1.4321179190035505E-3</v>
      </c>
      <c r="H1468" s="18">
        <v>6749.9985678820813</v>
      </c>
      <c r="I1468" s="18">
        <v>0</v>
      </c>
      <c r="J1468" s="18">
        <v>0</v>
      </c>
      <c r="K1468" s="18">
        <v>0</v>
      </c>
      <c r="L1468" s="18">
        <v>0</v>
      </c>
      <c r="M1468" s="18">
        <v>0</v>
      </c>
      <c r="N1468" s="18">
        <v>0</v>
      </c>
      <c r="O1468" s="18">
        <v>0</v>
      </c>
      <c r="P1468">
        <v>0</v>
      </c>
      <c r="Q1468" s="18">
        <v>0</v>
      </c>
      <c r="R1468" s="18">
        <v>0</v>
      </c>
      <c r="S1468" s="18">
        <v>0</v>
      </c>
      <c r="T1468" s="18">
        <v>0</v>
      </c>
      <c r="U1468" s="18">
        <v>0</v>
      </c>
    </row>
    <row r="1469" spans="1:21" x14ac:dyDescent="0.25">
      <c r="A1469" s="29">
        <v>43342</v>
      </c>
      <c r="B1469" s="30">
        <v>1.4882930443604891E-7</v>
      </c>
      <c r="C1469" s="18">
        <v>1.411645952575924E-3</v>
      </c>
      <c r="D1469" s="18">
        <v>9484.9985883540467</v>
      </c>
      <c r="E1469">
        <v>0</v>
      </c>
      <c r="F1469">
        <v>0</v>
      </c>
      <c r="G1469" s="18">
        <v>1.411645952575924E-3</v>
      </c>
      <c r="H1469" s="18">
        <v>9484.9985883540467</v>
      </c>
      <c r="I1469" s="18">
        <v>0</v>
      </c>
      <c r="J1469" s="18">
        <v>0</v>
      </c>
      <c r="K1469" s="18">
        <v>0</v>
      </c>
      <c r="L1469" s="18">
        <v>0</v>
      </c>
      <c r="M1469" s="18">
        <v>0</v>
      </c>
      <c r="N1469" s="18">
        <v>0</v>
      </c>
      <c r="O1469" s="18">
        <v>0</v>
      </c>
      <c r="P1469">
        <v>0</v>
      </c>
      <c r="Q1469" s="18">
        <v>0</v>
      </c>
      <c r="R1469" s="18">
        <v>0</v>
      </c>
      <c r="S1469" s="18">
        <v>0</v>
      </c>
      <c r="T1469" s="18">
        <v>0</v>
      </c>
      <c r="U1469" s="18">
        <v>0</v>
      </c>
    </row>
    <row r="1470" spans="1:21" x14ac:dyDescent="0.25">
      <c r="A1470" s="29">
        <v>43343</v>
      </c>
      <c r="B1470" s="30">
        <v>1.0440033459957476E-7</v>
      </c>
      <c r="C1470" s="18">
        <v>8.3676868181559172E-4</v>
      </c>
      <c r="D1470" s="18">
        <v>8014.9991632313186</v>
      </c>
      <c r="E1470">
        <v>0</v>
      </c>
      <c r="F1470">
        <v>0</v>
      </c>
      <c r="G1470" s="18">
        <v>8.3676868181559172E-4</v>
      </c>
      <c r="H1470" s="18">
        <v>8014.9991632313186</v>
      </c>
      <c r="I1470" s="18">
        <v>0</v>
      </c>
      <c r="J1470" s="18">
        <v>0</v>
      </c>
      <c r="K1470" s="18">
        <v>0</v>
      </c>
      <c r="L1470" s="18">
        <v>0</v>
      </c>
      <c r="M1470" s="18">
        <v>0</v>
      </c>
      <c r="N1470" s="18">
        <v>0</v>
      </c>
      <c r="O1470" s="18">
        <v>0</v>
      </c>
      <c r="P1470">
        <v>0</v>
      </c>
      <c r="Q1470" s="18">
        <v>0</v>
      </c>
      <c r="R1470" s="18">
        <v>0</v>
      </c>
      <c r="S1470" s="18">
        <v>0</v>
      </c>
      <c r="T1470" s="18">
        <v>0</v>
      </c>
      <c r="U1470" s="18">
        <v>0</v>
      </c>
    </row>
    <row r="1471" spans="1:21" x14ac:dyDescent="0.25">
      <c r="A1471" s="29">
        <v>43344</v>
      </c>
      <c r="B1471" s="30">
        <v>5.4648478622354446E-6</v>
      </c>
      <c r="C1471" s="18">
        <v>3.4920377839684491E-2</v>
      </c>
      <c r="D1471" s="18">
        <v>6389.9650796221604</v>
      </c>
      <c r="E1471">
        <v>0</v>
      </c>
      <c r="F1471">
        <v>0</v>
      </c>
      <c r="G1471" s="18">
        <v>3.4920377839684491E-2</v>
      </c>
      <c r="H1471" s="18">
        <v>6389.9650796221604</v>
      </c>
      <c r="I1471" s="18">
        <v>0</v>
      </c>
      <c r="J1471" s="18">
        <v>0</v>
      </c>
      <c r="K1471" s="18">
        <v>0</v>
      </c>
      <c r="L1471" s="18">
        <v>0</v>
      </c>
      <c r="M1471" s="18">
        <v>0</v>
      </c>
      <c r="N1471" s="18">
        <v>0</v>
      </c>
      <c r="O1471" s="18">
        <v>0</v>
      </c>
      <c r="P1471">
        <v>0</v>
      </c>
      <c r="Q1471" s="18">
        <v>0</v>
      </c>
      <c r="R1471" s="18">
        <v>0</v>
      </c>
      <c r="S1471" s="18">
        <v>0</v>
      </c>
      <c r="T1471" s="18">
        <v>0</v>
      </c>
      <c r="U1471" s="18">
        <v>0</v>
      </c>
    </row>
    <row r="1472" spans="1:21" x14ac:dyDescent="0.25">
      <c r="A1472" s="29">
        <v>43345</v>
      </c>
      <c r="B1472" s="30">
        <v>0</v>
      </c>
      <c r="C1472" s="18">
        <v>0</v>
      </c>
      <c r="D1472" s="18">
        <v>3342</v>
      </c>
      <c r="E1472">
        <v>0</v>
      </c>
      <c r="F1472">
        <v>0</v>
      </c>
      <c r="G1472" s="18">
        <v>0</v>
      </c>
      <c r="H1472" s="18">
        <v>3342</v>
      </c>
      <c r="I1472" s="18">
        <v>0</v>
      </c>
      <c r="J1472" s="18">
        <v>0</v>
      </c>
      <c r="K1472" s="18">
        <v>0</v>
      </c>
      <c r="L1472" s="18">
        <v>0</v>
      </c>
      <c r="M1472" s="18">
        <v>0</v>
      </c>
      <c r="N1472" s="18">
        <v>0</v>
      </c>
      <c r="O1472" s="18">
        <v>0</v>
      </c>
      <c r="P1472">
        <v>0</v>
      </c>
      <c r="Q1472" s="18">
        <v>0</v>
      </c>
      <c r="R1472" s="18">
        <v>0</v>
      </c>
      <c r="S1472" s="18">
        <v>0</v>
      </c>
      <c r="T1472" s="18">
        <v>0</v>
      </c>
      <c r="U1472" s="18">
        <v>0</v>
      </c>
    </row>
    <row r="1473" spans="1:21" x14ac:dyDescent="0.25">
      <c r="A1473" s="29">
        <v>43346</v>
      </c>
      <c r="B1473" s="30">
        <v>0</v>
      </c>
      <c r="C1473" s="18">
        <v>0</v>
      </c>
      <c r="D1473" s="18">
        <v>1373</v>
      </c>
      <c r="E1473">
        <v>0</v>
      </c>
      <c r="F1473">
        <v>0</v>
      </c>
      <c r="G1473" s="18">
        <v>0</v>
      </c>
      <c r="H1473" s="18">
        <v>1373</v>
      </c>
      <c r="I1473" s="18">
        <v>0</v>
      </c>
      <c r="J1473" s="18">
        <v>0</v>
      </c>
      <c r="K1473" s="18">
        <v>0</v>
      </c>
      <c r="L1473" s="18">
        <v>0</v>
      </c>
      <c r="M1473" s="18">
        <v>0</v>
      </c>
      <c r="N1473" s="18">
        <v>0</v>
      </c>
      <c r="O1473" s="18">
        <v>0</v>
      </c>
      <c r="P1473">
        <v>0</v>
      </c>
      <c r="Q1473" s="18">
        <v>0</v>
      </c>
      <c r="R1473" s="18">
        <v>0</v>
      </c>
      <c r="S1473" s="18">
        <v>0</v>
      </c>
      <c r="T1473" s="18">
        <v>0</v>
      </c>
      <c r="U1473" s="18">
        <v>0</v>
      </c>
    </row>
    <row r="1474" spans="1:21" x14ac:dyDescent="0.25">
      <c r="A1474" s="29">
        <v>43347</v>
      </c>
      <c r="B1474" s="30">
        <v>0</v>
      </c>
      <c r="C1474" s="18">
        <v>0</v>
      </c>
      <c r="D1474" s="18">
        <v>2091</v>
      </c>
      <c r="E1474">
        <v>0</v>
      </c>
      <c r="F1474">
        <v>0</v>
      </c>
      <c r="G1474" s="18">
        <v>0</v>
      </c>
      <c r="H1474" s="18">
        <v>2091</v>
      </c>
      <c r="I1474" s="18">
        <v>0</v>
      </c>
      <c r="J1474" s="18">
        <v>0</v>
      </c>
      <c r="K1474" s="18">
        <v>0</v>
      </c>
      <c r="L1474" s="18">
        <v>0</v>
      </c>
      <c r="M1474" s="18">
        <v>0</v>
      </c>
      <c r="N1474" s="18">
        <v>0</v>
      </c>
      <c r="O1474" s="18">
        <v>0</v>
      </c>
      <c r="P1474">
        <v>0</v>
      </c>
      <c r="Q1474" s="18">
        <v>0</v>
      </c>
      <c r="R1474" s="18">
        <v>0</v>
      </c>
      <c r="S1474" s="18">
        <v>0</v>
      </c>
      <c r="T1474" s="18">
        <v>0</v>
      </c>
      <c r="U1474" s="18">
        <v>0</v>
      </c>
    </row>
    <row r="1475" spans="1:21" x14ac:dyDescent="0.25">
      <c r="A1475" s="29">
        <v>43348</v>
      </c>
      <c r="B1475" s="30">
        <v>0</v>
      </c>
      <c r="C1475" s="18">
        <v>0</v>
      </c>
      <c r="D1475" s="18">
        <v>1766</v>
      </c>
      <c r="E1475">
        <v>0</v>
      </c>
      <c r="F1475">
        <v>0</v>
      </c>
      <c r="G1475" s="18">
        <v>0</v>
      </c>
      <c r="H1475" s="18">
        <v>1766</v>
      </c>
      <c r="I1475" s="18">
        <v>0</v>
      </c>
      <c r="J1475" s="18">
        <v>0</v>
      </c>
      <c r="K1475" s="18">
        <v>0</v>
      </c>
      <c r="L1475" s="18">
        <v>0</v>
      </c>
      <c r="M1475" s="18">
        <v>0</v>
      </c>
      <c r="N1475" s="18">
        <v>0</v>
      </c>
      <c r="O1475" s="18">
        <v>0</v>
      </c>
      <c r="P1475">
        <v>0</v>
      </c>
      <c r="Q1475" s="18">
        <v>0</v>
      </c>
      <c r="R1475" s="18">
        <v>0</v>
      </c>
      <c r="S1475" s="18">
        <v>0</v>
      </c>
      <c r="T1475" s="18">
        <v>0</v>
      </c>
      <c r="U1475" s="18">
        <v>0</v>
      </c>
    </row>
    <row r="1476" spans="1:21" x14ac:dyDescent="0.25">
      <c r="A1476" s="29">
        <v>43349</v>
      </c>
      <c r="B1476" s="30">
        <v>0</v>
      </c>
      <c r="C1476" s="18">
        <v>0</v>
      </c>
      <c r="D1476" s="18">
        <v>1160</v>
      </c>
      <c r="E1476">
        <v>0</v>
      </c>
      <c r="F1476">
        <v>0</v>
      </c>
      <c r="G1476" s="18">
        <v>0</v>
      </c>
      <c r="H1476" s="18">
        <v>1160</v>
      </c>
      <c r="I1476" s="18">
        <v>0</v>
      </c>
      <c r="J1476" s="18">
        <v>0</v>
      </c>
      <c r="K1476" s="18">
        <v>0</v>
      </c>
      <c r="L1476" s="18">
        <v>0</v>
      </c>
      <c r="M1476" s="18">
        <v>0</v>
      </c>
      <c r="N1476" s="18">
        <v>0</v>
      </c>
      <c r="O1476" s="18">
        <v>0</v>
      </c>
      <c r="P1476">
        <v>0</v>
      </c>
      <c r="Q1476" s="18">
        <v>0</v>
      </c>
      <c r="R1476" s="18">
        <v>0</v>
      </c>
      <c r="S1476" s="18">
        <v>0</v>
      </c>
      <c r="T1476" s="18">
        <v>0</v>
      </c>
      <c r="U1476" s="18">
        <v>0</v>
      </c>
    </row>
    <row r="1477" spans="1:21" x14ac:dyDescent="0.25">
      <c r="A1477" s="29">
        <v>43350</v>
      </c>
      <c r="B1477" s="30">
        <v>0</v>
      </c>
      <c r="C1477" s="18">
        <v>0</v>
      </c>
      <c r="D1477" s="18">
        <v>1528.9118000000001</v>
      </c>
      <c r="E1477">
        <v>0</v>
      </c>
      <c r="F1477">
        <v>0</v>
      </c>
      <c r="G1477" s="18">
        <v>0</v>
      </c>
      <c r="H1477" s="18">
        <v>1528.9118000000001</v>
      </c>
      <c r="I1477" s="18">
        <v>0</v>
      </c>
      <c r="J1477" s="18">
        <v>0</v>
      </c>
      <c r="K1477" s="18">
        <v>0</v>
      </c>
      <c r="L1477" s="18">
        <v>0</v>
      </c>
      <c r="M1477" s="18">
        <v>0</v>
      </c>
      <c r="N1477" s="18">
        <v>0</v>
      </c>
      <c r="O1477" s="18">
        <v>0</v>
      </c>
      <c r="P1477">
        <v>0</v>
      </c>
      <c r="Q1477" s="18">
        <v>0</v>
      </c>
      <c r="R1477" s="18">
        <v>0</v>
      </c>
      <c r="S1477" s="18">
        <v>0</v>
      </c>
      <c r="T1477" s="18">
        <v>0</v>
      </c>
      <c r="U1477" s="18">
        <v>0</v>
      </c>
    </row>
    <row r="1478" spans="1:21" x14ac:dyDescent="0.25">
      <c r="A1478" s="29">
        <v>43351</v>
      </c>
      <c r="B1478" s="30">
        <v>0</v>
      </c>
      <c r="C1478" s="18">
        <v>0</v>
      </c>
      <c r="D1478" s="18">
        <v>1429.164</v>
      </c>
      <c r="E1478">
        <v>0</v>
      </c>
      <c r="F1478">
        <v>0</v>
      </c>
      <c r="G1478" s="18">
        <v>0</v>
      </c>
      <c r="H1478" s="18">
        <v>1429.164</v>
      </c>
      <c r="I1478" s="18">
        <v>0</v>
      </c>
      <c r="J1478" s="18">
        <v>0</v>
      </c>
      <c r="K1478" s="18">
        <v>0</v>
      </c>
      <c r="L1478" s="18">
        <v>0</v>
      </c>
      <c r="M1478" s="18">
        <v>0</v>
      </c>
      <c r="N1478" s="18">
        <v>0</v>
      </c>
      <c r="O1478" s="18">
        <v>0</v>
      </c>
      <c r="P1478">
        <v>0</v>
      </c>
      <c r="Q1478" s="18">
        <v>0</v>
      </c>
      <c r="R1478" s="18">
        <v>0</v>
      </c>
      <c r="S1478" s="18">
        <v>0</v>
      </c>
      <c r="T1478" s="18">
        <v>0</v>
      </c>
      <c r="U1478" s="18">
        <v>0</v>
      </c>
    </row>
    <row r="1479" spans="1:21" x14ac:dyDescent="0.25">
      <c r="A1479" s="29">
        <v>43352</v>
      </c>
      <c r="B1479" s="30">
        <v>0</v>
      </c>
      <c r="C1479" s="18">
        <v>0</v>
      </c>
      <c r="D1479" s="18">
        <v>1335.9239</v>
      </c>
      <c r="E1479">
        <v>0</v>
      </c>
      <c r="F1479">
        <v>0</v>
      </c>
      <c r="G1479" s="18">
        <v>0</v>
      </c>
      <c r="H1479" s="18">
        <v>1335.9239</v>
      </c>
      <c r="I1479" s="18">
        <v>0</v>
      </c>
      <c r="J1479" s="18">
        <v>0</v>
      </c>
      <c r="K1479" s="18">
        <v>0</v>
      </c>
      <c r="L1479" s="18">
        <v>0</v>
      </c>
      <c r="M1479" s="18">
        <v>0</v>
      </c>
      <c r="N1479" s="18">
        <v>0</v>
      </c>
      <c r="O1479" s="18">
        <v>0</v>
      </c>
      <c r="P1479">
        <v>0</v>
      </c>
      <c r="Q1479" s="18">
        <v>0</v>
      </c>
      <c r="R1479" s="18">
        <v>0</v>
      </c>
      <c r="S1479" s="18">
        <v>0</v>
      </c>
      <c r="T1479" s="18">
        <v>0</v>
      </c>
      <c r="U1479" s="18">
        <v>0</v>
      </c>
    </row>
    <row r="1480" spans="1:21" x14ac:dyDescent="0.25">
      <c r="A1480" s="29">
        <v>43353</v>
      </c>
      <c r="B1480" s="30">
        <v>0</v>
      </c>
      <c r="C1480" s="18">
        <v>0</v>
      </c>
      <c r="D1480" s="18">
        <v>1248.7668000000001</v>
      </c>
      <c r="E1480">
        <v>0</v>
      </c>
      <c r="F1480">
        <v>0</v>
      </c>
      <c r="G1480" s="18">
        <v>0</v>
      </c>
      <c r="H1480" s="18">
        <v>1248.7668000000001</v>
      </c>
      <c r="I1480" s="18">
        <v>0</v>
      </c>
      <c r="J1480" s="18">
        <v>0</v>
      </c>
      <c r="K1480" s="18">
        <v>0</v>
      </c>
      <c r="L1480" s="18">
        <v>0</v>
      </c>
      <c r="M1480" s="18">
        <v>0</v>
      </c>
      <c r="N1480" s="18">
        <v>0</v>
      </c>
      <c r="O1480" s="18">
        <v>0</v>
      </c>
      <c r="P1480">
        <v>0</v>
      </c>
      <c r="Q1480" s="18">
        <v>0</v>
      </c>
      <c r="R1480" s="18">
        <v>0</v>
      </c>
      <c r="S1480" s="18">
        <v>0</v>
      </c>
      <c r="T1480" s="18">
        <v>0</v>
      </c>
      <c r="U1480" s="18">
        <v>0</v>
      </c>
    </row>
    <row r="1481" spans="1:21" x14ac:dyDescent="0.25">
      <c r="A1481" s="29">
        <v>43354</v>
      </c>
      <c r="B1481" s="30">
        <v>0</v>
      </c>
      <c r="C1481" s="18">
        <v>0</v>
      </c>
      <c r="D1481" s="18">
        <v>1167.296</v>
      </c>
      <c r="E1481">
        <v>0</v>
      </c>
      <c r="F1481">
        <v>0</v>
      </c>
      <c r="G1481" s="18">
        <v>0</v>
      </c>
      <c r="H1481" s="18">
        <v>1167.296</v>
      </c>
      <c r="I1481" s="18">
        <v>0</v>
      </c>
      <c r="J1481" s="18">
        <v>0</v>
      </c>
      <c r="K1481" s="18">
        <v>0</v>
      </c>
      <c r="L1481" s="18">
        <v>0</v>
      </c>
      <c r="M1481" s="18">
        <v>0</v>
      </c>
      <c r="N1481" s="18">
        <v>0</v>
      </c>
      <c r="O1481" s="18">
        <v>0</v>
      </c>
      <c r="P1481">
        <v>0</v>
      </c>
      <c r="Q1481" s="18">
        <v>0</v>
      </c>
      <c r="R1481" s="18">
        <v>0</v>
      </c>
      <c r="S1481" s="18">
        <v>0</v>
      </c>
      <c r="T1481" s="18">
        <v>0</v>
      </c>
      <c r="U1481" s="18">
        <v>0</v>
      </c>
    </row>
    <row r="1482" spans="1:21" x14ac:dyDescent="0.25">
      <c r="A1482" s="29">
        <v>43355</v>
      </c>
      <c r="B1482" s="30">
        <v>0</v>
      </c>
      <c r="C1482" s="18">
        <v>0</v>
      </c>
      <c r="D1482" s="18">
        <v>1091.1404</v>
      </c>
      <c r="E1482">
        <v>0</v>
      </c>
      <c r="F1482">
        <v>0</v>
      </c>
      <c r="G1482" s="18">
        <v>0</v>
      </c>
      <c r="H1482" s="18">
        <v>1091.1404</v>
      </c>
      <c r="I1482" s="18">
        <v>0</v>
      </c>
      <c r="J1482" s="18">
        <v>0</v>
      </c>
      <c r="K1482" s="18">
        <v>0</v>
      </c>
      <c r="L1482" s="18">
        <v>0</v>
      </c>
      <c r="M1482" s="18">
        <v>0</v>
      </c>
      <c r="N1482" s="18">
        <v>0</v>
      </c>
      <c r="O1482" s="18">
        <v>0</v>
      </c>
      <c r="P1482">
        <v>0</v>
      </c>
      <c r="Q1482" s="18">
        <v>0</v>
      </c>
      <c r="R1482" s="18">
        <v>0</v>
      </c>
      <c r="S1482" s="18">
        <v>0</v>
      </c>
      <c r="T1482" s="18">
        <v>0</v>
      </c>
      <c r="U1482" s="18">
        <v>0</v>
      </c>
    </row>
    <row r="1483" spans="1:21" x14ac:dyDescent="0.25">
      <c r="A1483" s="29">
        <v>43356</v>
      </c>
      <c r="B1483" s="30">
        <v>3.2104612540392503E-5</v>
      </c>
      <c r="C1483" s="18">
        <v>3.2745205505794718E-2</v>
      </c>
      <c r="D1483" s="18">
        <v>1019.9205547944943</v>
      </c>
      <c r="E1483">
        <v>0</v>
      </c>
      <c r="F1483">
        <v>0</v>
      </c>
      <c r="G1483" s="18">
        <v>3.2745205505794718E-2</v>
      </c>
      <c r="H1483" s="18">
        <v>1020.0017636870955</v>
      </c>
      <c r="I1483" s="18">
        <v>0</v>
      </c>
      <c r="J1483" s="18">
        <v>0</v>
      </c>
      <c r="K1483" s="18">
        <v>0</v>
      </c>
      <c r="L1483" s="18">
        <v>0</v>
      </c>
      <c r="M1483" s="18">
        <v>0</v>
      </c>
      <c r="N1483" s="18">
        <v>0</v>
      </c>
      <c r="O1483" s="18">
        <v>0</v>
      </c>
      <c r="P1483">
        <v>0</v>
      </c>
      <c r="Q1483" s="18">
        <v>0</v>
      </c>
      <c r="R1483" s="18">
        <v>0</v>
      </c>
      <c r="S1483" s="18">
        <v>0</v>
      </c>
      <c r="T1483" s="18">
        <v>0</v>
      </c>
      <c r="U1483" s="18">
        <v>0</v>
      </c>
    </row>
    <row r="1484" spans="1:21" x14ac:dyDescent="0.25">
      <c r="A1484" s="29">
        <v>43357</v>
      </c>
      <c r="B1484" s="30">
        <v>3.2104612540392503E-5</v>
      </c>
      <c r="C1484" s="18">
        <v>3.0608874694441884E-2</v>
      </c>
      <c r="D1484" s="18">
        <v>953.37989112530556</v>
      </c>
      <c r="E1484">
        <v>0</v>
      </c>
      <c r="F1484">
        <v>0</v>
      </c>
      <c r="G1484" s="18">
        <v>3.0608874694441884E-2</v>
      </c>
      <c r="H1484" s="18">
        <v>953.45580186641439</v>
      </c>
      <c r="I1484" s="18">
        <v>0</v>
      </c>
      <c r="J1484" s="18">
        <v>0</v>
      </c>
      <c r="K1484" s="18">
        <v>0</v>
      </c>
      <c r="L1484" s="18">
        <v>0</v>
      </c>
      <c r="M1484" s="18">
        <v>0</v>
      </c>
      <c r="N1484" s="18">
        <v>0</v>
      </c>
      <c r="O1484" s="18">
        <v>0</v>
      </c>
      <c r="P1484">
        <v>0</v>
      </c>
      <c r="Q1484" s="18">
        <v>0</v>
      </c>
      <c r="R1484" s="18">
        <v>0</v>
      </c>
      <c r="S1484" s="18">
        <v>0</v>
      </c>
      <c r="T1484" s="18">
        <v>0</v>
      </c>
      <c r="U1484" s="18">
        <v>0</v>
      </c>
    </row>
    <row r="1485" spans="1:21" x14ac:dyDescent="0.25">
      <c r="A1485" s="29">
        <v>43358</v>
      </c>
      <c r="B1485" s="30">
        <v>3.2104612540392503E-5</v>
      </c>
      <c r="C1485" s="18">
        <v>2.8611919637510658E-2</v>
      </c>
      <c r="D1485" s="18">
        <v>891.18038808036249</v>
      </c>
      <c r="E1485">
        <v>0</v>
      </c>
      <c r="F1485">
        <v>0</v>
      </c>
      <c r="G1485" s="18">
        <v>2.8611919637510658E-2</v>
      </c>
      <c r="H1485" s="18">
        <v>891.25134632518234</v>
      </c>
      <c r="I1485" s="18">
        <v>0</v>
      </c>
      <c r="J1485" s="18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0</v>
      </c>
      <c r="P1485">
        <v>0</v>
      </c>
      <c r="Q1485" s="18">
        <v>0</v>
      </c>
      <c r="R1485" s="18">
        <v>0</v>
      </c>
      <c r="S1485" s="18">
        <v>0</v>
      </c>
      <c r="T1485" s="18">
        <v>0</v>
      </c>
      <c r="U1485" s="18">
        <v>0</v>
      </c>
    </row>
    <row r="1486" spans="1:21" x14ac:dyDescent="0.25">
      <c r="A1486" s="29">
        <v>43359</v>
      </c>
      <c r="B1486" s="30">
        <v>3.2104612540392503E-5</v>
      </c>
      <c r="C1486" s="18">
        <v>2.6745248308729604E-2</v>
      </c>
      <c r="D1486" s="18">
        <v>833.03885475169125</v>
      </c>
      <c r="E1486">
        <v>0</v>
      </c>
      <c r="F1486">
        <v>0</v>
      </c>
      <c r="G1486" s="18">
        <v>2.6745248308729604E-2</v>
      </c>
      <c r="H1486" s="18">
        <v>833.10518360698325</v>
      </c>
      <c r="I1486" s="18">
        <v>0</v>
      </c>
      <c r="J1486" s="18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0</v>
      </c>
      <c r="P1486">
        <v>0</v>
      </c>
      <c r="Q1486" s="18">
        <v>0</v>
      </c>
      <c r="R1486" s="18">
        <v>0</v>
      </c>
      <c r="S1486" s="18">
        <v>0</v>
      </c>
      <c r="T1486" s="18">
        <v>0</v>
      </c>
      <c r="U1486" s="18">
        <v>0</v>
      </c>
    </row>
    <row r="1487" spans="1:21" x14ac:dyDescent="0.25">
      <c r="A1487" s="29">
        <v>43360</v>
      </c>
      <c r="B1487" s="30">
        <v>3.2104612540392503E-5</v>
      </c>
      <c r="C1487" s="18">
        <v>2.5000359406698019E-2</v>
      </c>
      <c r="D1487" s="18">
        <v>778.69049964059332</v>
      </c>
      <c r="E1487">
        <v>0</v>
      </c>
      <c r="F1487">
        <v>0</v>
      </c>
      <c r="G1487" s="18">
        <v>2.5000359406698019E-2</v>
      </c>
      <c r="H1487" s="18">
        <v>778.7525011296874</v>
      </c>
      <c r="I1487" s="18">
        <v>0</v>
      </c>
      <c r="J1487" s="18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>
        <v>0</v>
      </c>
      <c r="Q1487" s="18">
        <v>0</v>
      </c>
      <c r="R1487" s="18">
        <v>0</v>
      </c>
      <c r="S1487" s="18">
        <v>0</v>
      </c>
      <c r="T1487" s="18">
        <v>0</v>
      </c>
      <c r="U1487" s="18">
        <v>0</v>
      </c>
    </row>
    <row r="1488" spans="1:21" x14ac:dyDescent="0.25">
      <c r="A1488" s="29">
        <v>43361</v>
      </c>
      <c r="B1488" s="30">
        <v>3.2104612540392503E-5</v>
      </c>
      <c r="C1488" s="18">
        <v>2.3369310250273407E-2</v>
      </c>
      <c r="D1488" s="18">
        <v>727.88793068974974</v>
      </c>
      <c r="E1488">
        <v>0</v>
      </c>
      <c r="F1488">
        <v>0</v>
      </c>
      <c r="G1488" s="18">
        <v>2.3369310250273407E-2</v>
      </c>
      <c r="H1488" s="18">
        <v>727.94588713793701</v>
      </c>
      <c r="I1488" s="18">
        <v>0</v>
      </c>
      <c r="J1488" s="18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>
        <v>0</v>
      </c>
      <c r="Q1488" s="18">
        <v>0</v>
      </c>
      <c r="R1488" s="18">
        <v>0</v>
      </c>
      <c r="S1488" s="18">
        <v>0</v>
      </c>
      <c r="T1488" s="18">
        <v>0</v>
      </c>
      <c r="U1488" s="18">
        <v>0</v>
      </c>
    </row>
    <row r="1489" spans="1:21" x14ac:dyDescent="0.25">
      <c r="A1489" s="29">
        <v>43362</v>
      </c>
      <c r="B1489" s="30">
        <v>3.2104612540392503E-5</v>
      </c>
      <c r="C1489" s="18">
        <v>2.1844671832113933E-2</v>
      </c>
      <c r="D1489" s="18">
        <v>680.39975532816788</v>
      </c>
      <c r="E1489">
        <v>0</v>
      </c>
      <c r="F1489">
        <v>0</v>
      </c>
      <c r="G1489" s="18">
        <v>2.1844671832113933E-2</v>
      </c>
      <c r="H1489" s="18">
        <v>680.45393063662368</v>
      </c>
      <c r="I1489" s="18">
        <v>0</v>
      </c>
      <c r="J1489" s="18">
        <v>0</v>
      </c>
      <c r="K1489" s="18">
        <v>0</v>
      </c>
      <c r="L1489" s="18">
        <v>0</v>
      </c>
      <c r="M1489" s="18">
        <v>0</v>
      </c>
      <c r="N1489" s="18">
        <v>0</v>
      </c>
      <c r="O1489" s="18">
        <v>0</v>
      </c>
      <c r="P1489">
        <v>0</v>
      </c>
      <c r="Q1489" s="18">
        <v>0</v>
      </c>
      <c r="R1489" s="18">
        <v>0</v>
      </c>
      <c r="S1489" s="18">
        <v>0</v>
      </c>
      <c r="T1489" s="18">
        <v>0</v>
      </c>
      <c r="U1489" s="18">
        <v>0</v>
      </c>
    </row>
    <row r="1490" spans="1:21" x14ac:dyDescent="0.25">
      <c r="A1490" s="29">
        <v>43363</v>
      </c>
      <c r="B1490" s="30">
        <v>3.2104612540392503E-5</v>
      </c>
      <c r="C1490" s="18">
        <v>2.0419503134988352E-2</v>
      </c>
      <c r="D1490" s="18">
        <v>636.00978049686501</v>
      </c>
      <c r="E1490">
        <v>0</v>
      </c>
      <c r="F1490">
        <v>0</v>
      </c>
      <c r="G1490" s="18">
        <v>2.0419503134988352E-2</v>
      </c>
      <c r="H1490" s="18">
        <v>636.06042135287578</v>
      </c>
      <c r="I1490" s="18">
        <v>0</v>
      </c>
      <c r="J1490" s="18">
        <v>0</v>
      </c>
      <c r="K1490" s="18">
        <v>0</v>
      </c>
      <c r="L1490" s="18">
        <v>0</v>
      </c>
      <c r="M1490" s="18">
        <v>0</v>
      </c>
      <c r="N1490" s="18">
        <v>0</v>
      </c>
      <c r="O1490" s="18">
        <v>0</v>
      </c>
      <c r="P1490">
        <v>0</v>
      </c>
      <c r="Q1490" s="18">
        <v>0</v>
      </c>
      <c r="R1490" s="18">
        <v>0</v>
      </c>
      <c r="S1490" s="18">
        <v>0</v>
      </c>
      <c r="T1490" s="18">
        <v>0</v>
      </c>
      <c r="U1490" s="18">
        <v>0</v>
      </c>
    </row>
    <row r="1491" spans="1:21" x14ac:dyDescent="0.25">
      <c r="A1491" s="29">
        <v>43364</v>
      </c>
      <c r="B1491" s="30">
        <v>3.2104612540392503E-5</v>
      </c>
      <c r="C1491" s="18">
        <v>1.9087315816702255E-2</v>
      </c>
      <c r="D1491" s="18">
        <v>594.51591268418326</v>
      </c>
      <c r="E1491">
        <v>0</v>
      </c>
      <c r="F1491">
        <v>0</v>
      </c>
      <c r="G1491" s="18">
        <v>1.9087315816702255E-2</v>
      </c>
      <c r="H1491" s="18">
        <v>594.5632496837917</v>
      </c>
      <c r="I1491" s="18">
        <v>0</v>
      </c>
      <c r="J1491" s="18">
        <v>0</v>
      </c>
      <c r="K1491" s="18">
        <v>0</v>
      </c>
      <c r="L1491" s="18">
        <v>0</v>
      </c>
      <c r="M1491" s="18">
        <v>0</v>
      </c>
      <c r="N1491" s="18">
        <v>0</v>
      </c>
      <c r="O1491" s="18">
        <v>0</v>
      </c>
      <c r="P1491">
        <v>0</v>
      </c>
      <c r="Q1491" s="18">
        <v>0</v>
      </c>
      <c r="R1491" s="18">
        <v>0</v>
      </c>
      <c r="S1491" s="18">
        <v>0</v>
      </c>
      <c r="T1491" s="18">
        <v>0</v>
      </c>
      <c r="U1491" s="18">
        <v>0</v>
      </c>
    </row>
    <row r="1492" spans="1:21" x14ac:dyDescent="0.25">
      <c r="A1492" s="29">
        <v>43365</v>
      </c>
      <c r="B1492" s="30">
        <v>3.2104612540392503E-5</v>
      </c>
      <c r="C1492" s="18">
        <v>1.7842038895024257E-2</v>
      </c>
      <c r="D1492" s="18">
        <v>555.72905796110501</v>
      </c>
      <c r="E1492">
        <v>0</v>
      </c>
      <c r="F1492">
        <v>0</v>
      </c>
      <c r="G1492" s="18">
        <v>1.7842038895024257E-2</v>
      </c>
      <c r="H1492" s="18">
        <v>555.77330664417264</v>
      </c>
      <c r="I1492" s="18">
        <v>0</v>
      </c>
      <c r="J1492" s="18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>
        <v>0</v>
      </c>
      <c r="Q1492" s="18">
        <v>0</v>
      </c>
      <c r="R1492" s="18">
        <v>0</v>
      </c>
      <c r="S1492" s="18">
        <v>0</v>
      </c>
      <c r="T1492" s="18">
        <v>0</v>
      </c>
      <c r="U1492" s="18">
        <v>0</v>
      </c>
    </row>
    <row r="1493" spans="1:21" x14ac:dyDescent="0.25">
      <c r="A1493" s="29">
        <v>43366</v>
      </c>
      <c r="B1493" s="30">
        <v>3.2104612540392503E-5</v>
      </c>
      <c r="C1493" s="18">
        <v>1.6678005905840978E-2</v>
      </c>
      <c r="D1493" s="18">
        <v>519.47272199409417</v>
      </c>
      <c r="E1493">
        <v>0</v>
      </c>
      <c r="F1493">
        <v>0</v>
      </c>
      <c r="G1493" s="18">
        <v>1.6678005905840978E-2</v>
      </c>
      <c r="H1493" s="18">
        <v>519.51408384751642</v>
      </c>
      <c r="I1493" s="18">
        <v>0</v>
      </c>
      <c r="J1493" s="18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>
        <v>0</v>
      </c>
      <c r="Q1493" s="18">
        <v>0</v>
      </c>
      <c r="R1493" s="18">
        <v>0</v>
      </c>
      <c r="S1493" s="18">
        <v>0</v>
      </c>
      <c r="T1493" s="18">
        <v>0</v>
      </c>
      <c r="U1493" s="18">
        <v>0</v>
      </c>
    </row>
    <row r="1494" spans="1:21" x14ac:dyDescent="0.25">
      <c r="A1494" s="29">
        <v>43367</v>
      </c>
      <c r="B1494" s="30">
        <v>3.2104612540392503E-5</v>
      </c>
      <c r="C1494" s="18">
        <v>1.5589916377621993E-2</v>
      </c>
      <c r="D1494" s="18">
        <v>485.58181008362237</v>
      </c>
      <c r="E1494">
        <v>0</v>
      </c>
      <c r="F1494">
        <v>0</v>
      </c>
      <c r="G1494" s="18">
        <v>1.5589916377621993E-2</v>
      </c>
      <c r="H1494" s="18">
        <v>485.6204734489981</v>
      </c>
      <c r="I1494" s="18">
        <v>0</v>
      </c>
      <c r="J1494" s="18">
        <v>0</v>
      </c>
      <c r="K1494" s="18">
        <v>0</v>
      </c>
      <c r="L1494" s="18">
        <v>0</v>
      </c>
      <c r="M1494" s="18">
        <v>0</v>
      </c>
      <c r="N1494" s="18">
        <v>0</v>
      </c>
      <c r="O1494" s="18">
        <v>0</v>
      </c>
      <c r="P1494">
        <v>0</v>
      </c>
      <c r="Q1494" s="18">
        <v>0</v>
      </c>
      <c r="R1494" s="18">
        <v>0</v>
      </c>
      <c r="S1494" s="18">
        <v>0</v>
      </c>
      <c r="T1494" s="18">
        <v>0</v>
      </c>
      <c r="U1494" s="18">
        <v>0</v>
      </c>
    </row>
    <row r="1495" spans="1:21" x14ac:dyDescent="0.25">
      <c r="A1495" s="29">
        <v>43368</v>
      </c>
      <c r="B1495" s="30">
        <v>3.2104612540392503E-5</v>
      </c>
      <c r="C1495" s="18">
        <v>1.4572813358191073E-2</v>
      </c>
      <c r="D1495" s="18">
        <v>453.90192718664179</v>
      </c>
      <c r="E1495">
        <v>0</v>
      </c>
      <c r="F1495">
        <v>0</v>
      </c>
      <c r="G1495" s="18">
        <v>1.4572813358191073E-2</v>
      </c>
      <c r="H1495" s="18">
        <v>453.93806811221009</v>
      </c>
      <c r="I1495" s="18">
        <v>0</v>
      </c>
      <c r="J1495" s="18">
        <v>0</v>
      </c>
      <c r="K1495" s="18">
        <v>0</v>
      </c>
      <c r="L1495" s="18">
        <v>0</v>
      </c>
      <c r="M1495" s="18">
        <v>0</v>
      </c>
      <c r="N1495" s="18">
        <v>0</v>
      </c>
      <c r="O1495" s="18">
        <v>0</v>
      </c>
      <c r="P1495">
        <v>0</v>
      </c>
      <c r="Q1495" s="18">
        <v>0</v>
      </c>
      <c r="R1495" s="18">
        <v>0</v>
      </c>
      <c r="S1495" s="18">
        <v>0</v>
      </c>
      <c r="T1495" s="18">
        <v>0</v>
      </c>
      <c r="U1495" s="18">
        <v>0</v>
      </c>
    </row>
    <row r="1496" spans="1:21" x14ac:dyDescent="0.25">
      <c r="A1496" s="29">
        <v>43369</v>
      </c>
      <c r="B1496" s="30">
        <v>3.2104612540392503E-5</v>
      </c>
      <c r="C1496" s="18">
        <v>1.3622067362419891E-2</v>
      </c>
      <c r="D1496" s="18">
        <v>424.2888779326376</v>
      </c>
      <c r="E1496">
        <v>0</v>
      </c>
      <c r="F1496">
        <v>0</v>
      </c>
      <c r="G1496" s="18">
        <v>1.3622067362419891E-2</v>
      </c>
      <c r="H1496" s="18">
        <v>424.32266098540379</v>
      </c>
      <c r="I1496" s="18">
        <v>0</v>
      </c>
      <c r="J1496" s="18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0</v>
      </c>
      <c r="P1496">
        <v>0</v>
      </c>
      <c r="Q1496" s="18">
        <v>0</v>
      </c>
      <c r="R1496" s="18">
        <v>0</v>
      </c>
      <c r="S1496" s="18">
        <v>0</v>
      </c>
      <c r="T1496" s="18">
        <v>0</v>
      </c>
      <c r="U1496" s="18">
        <v>0</v>
      </c>
    </row>
    <row r="1497" spans="1:21" x14ac:dyDescent="0.25">
      <c r="A1497" s="29">
        <v>43370</v>
      </c>
      <c r="B1497" s="30">
        <v>3.2104612540392503E-5</v>
      </c>
      <c r="C1497" s="18">
        <v>1.2733350688538E-2</v>
      </c>
      <c r="D1497" s="18">
        <v>396.60786664931146</v>
      </c>
      <c r="E1497">
        <v>0</v>
      </c>
      <c r="F1497">
        <v>0</v>
      </c>
      <c r="G1497" s="18">
        <v>1.2733350688538E-2</v>
      </c>
      <c r="H1497" s="18">
        <v>396.63944566347698</v>
      </c>
      <c r="I1497" s="18">
        <v>0</v>
      </c>
      <c r="J1497" s="18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0</v>
      </c>
      <c r="P1497">
        <v>0</v>
      </c>
      <c r="Q1497" s="18">
        <v>0</v>
      </c>
      <c r="R1497" s="18">
        <v>0</v>
      </c>
      <c r="S1497" s="18">
        <v>0</v>
      </c>
      <c r="T1497" s="18">
        <v>0</v>
      </c>
      <c r="U1497" s="18">
        <v>0</v>
      </c>
    </row>
    <row r="1498" spans="1:21" x14ac:dyDescent="0.25">
      <c r="A1498" s="29">
        <v>43371</v>
      </c>
      <c r="B1498" s="30">
        <v>3.2104612540392503E-5</v>
      </c>
      <c r="C1498" s="18">
        <v>1.1902611734442802E-2</v>
      </c>
      <c r="D1498" s="18">
        <v>370.73269738826554</v>
      </c>
      <c r="E1498">
        <v>0</v>
      </c>
      <c r="F1498">
        <v>0</v>
      </c>
      <c r="G1498" s="18">
        <v>1.1902611734442802E-2</v>
      </c>
      <c r="H1498" s="18">
        <v>370.76221614996172</v>
      </c>
      <c r="I1498" s="18">
        <v>0</v>
      </c>
      <c r="J1498" s="18">
        <v>0</v>
      </c>
      <c r="K1498" s="18">
        <v>0</v>
      </c>
      <c r="L1498" s="18">
        <v>0</v>
      </c>
      <c r="M1498" s="18">
        <v>0</v>
      </c>
      <c r="N1498" s="18">
        <v>0</v>
      </c>
      <c r="O1498" s="18">
        <v>0</v>
      </c>
      <c r="P1498">
        <v>0</v>
      </c>
      <c r="Q1498" s="18">
        <v>0</v>
      </c>
      <c r="R1498" s="18">
        <v>0</v>
      </c>
      <c r="S1498" s="18">
        <v>0</v>
      </c>
      <c r="T1498" s="18">
        <v>0</v>
      </c>
      <c r="U1498" s="18">
        <v>0</v>
      </c>
    </row>
    <row r="1499" spans="1:21" x14ac:dyDescent="0.25">
      <c r="A1499" s="29">
        <v>43372</v>
      </c>
      <c r="B1499" s="30">
        <v>3.2104612540392503E-5</v>
      </c>
      <c r="C1499" s="18">
        <v>1.1126074997699549E-2</v>
      </c>
      <c r="D1499" s="18">
        <v>346.54577392500227</v>
      </c>
      <c r="E1499">
        <v>0</v>
      </c>
      <c r="F1499">
        <v>0</v>
      </c>
      <c r="G1499" s="18">
        <v>1.1126074997699549E-2</v>
      </c>
      <c r="H1499" s="18">
        <v>346.5733668570241</v>
      </c>
      <c r="I1499" s="18">
        <v>0</v>
      </c>
      <c r="J1499" s="18">
        <v>0</v>
      </c>
      <c r="K1499" s="18">
        <v>0</v>
      </c>
      <c r="L1499" s="18">
        <v>0</v>
      </c>
      <c r="M1499" s="18">
        <v>0</v>
      </c>
      <c r="N1499" s="18">
        <v>0</v>
      </c>
      <c r="O1499" s="18">
        <v>0</v>
      </c>
      <c r="P1499">
        <v>0</v>
      </c>
      <c r="Q1499" s="18">
        <v>0</v>
      </c>
      <c r="R1499" s="18">
        <v>0</v>
      </c>
      <c r="S1499" s="18">
        <v>0</v>
      </c>
      <c r="T1499" s="18">
        <v>0</v>
      </c>
      <c r="U1499" s="18">
        <v>0</v>
      </c>
    </row>
    <row r="1500" spans="1:21" x14ac:dyDescent="0.25">
      <c r="A1500" s="29">
        <v>43373</v>
      </c>
      <c r="B1500" s="30">
        <v>3.2104612540392503E-5</v>
      </c>
      <c r="C1500" s="18">
        <v>1.0400199339545039E-2</v>
      </c>
      <c r="D1500" s="18">
        <v>323.93679980066048</v>
      </c>
      <c r="E1500">
        <v>0</v>
      </c>
      <c r="F1500">
        <v>0</v>
      </c>
      <c r="G1500" s="18">
        <v>1.0400199339545039E-2</v>
      </c>
      <c r="H1500" s="18">
        <v>323.96259254369414</v>
      </c>
      <c r="I1500" s="18">
        <v>0</v>
      </c>
      <c r="J1500" s="18">
        <v>0</v>
      </c>
      <c r="K1500" s="18">
        <v>0</v>
      </c>
      <c r="L1500" s="18">
        <v>0</v>
      </c>
      <c r="M1500" s="18">
        <v>0</v>
      </c>
      <c r="N1500" s="18">
        <v>0</v>
      </c>
      <c r="O1500" s="18">
        <v>0</v>
      </c>
      <c r="P1500">
        <v>0</v>
      </c>
      <c r="Q1500" s="18">
        <v>0</v>
      </c>
      <c r="R1500" s="18">
        <v>0</v>
      </c>
      <c r="S1500" s="18">
        <v>0</v>
      </c>
      <c r="T1500" s="18">
        <v>0</v>
      </c>
      <c r="U1500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Chigrun</vt:lpstr>
      <vt:lpstr>Total run</vt:lpstr>
      <vt:lpstr>chigrunR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Finkle, Heather (DFG)</dc:creator>
  <cp:lastModifiedBy>Power, Sarah J (DFG)</cp:lastModifiedBy>
  <dcterms:created xsi:type="dcterms:W3CDTF">2018-04-23T16:58:19Z</dcterms:created>
  <dcterms:modified xsi:type="dcterms:W3CDTF">2019-09-10T19:35:33Z</dcterms:modified>
</cp:coreProperties>
</file>