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miller1\Desktop\"/>
    </mc:Choice>
  </mc:AlternateContent>
  <xr:revisionPtr revIDLastSave="0" documentId="8_{8BB892D0-E449-4ADA-8BE8-693BB80335F4}" xr6:coauthVersionLast="45" xr6:coauthVersionMax="45" xr10:uidLastSave="{00000000-0000-0000-0000-000000000000}"/>
  <bookViews>
    <workbookView xWindow="5640" yWindow="0" windowWidth="23040" windowHeight="15285" activeTab="1" xr2:uid="{00000000-000D-0000-FFFF-FFFF00000000}"/>
  </bookViews>
  <sheets>
    <sheet name="pink cpue" sheetId="3" r:id="rId1"/>
    <sheet name="temperatur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/>
  <c r="C28" i="4" l="1"/>
  <c r="D28" i="4"/>
  <c r="B28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" i="3"/>
</calcChain>
</file>

<file path=xl/sharedStrings.xml><?xml version="1.0" encoding="utf-8"?>
<sst xmlns="http://schemas.openxmlformats.org/spreadsheetml/2006/main" count="9" uniqueCount="9">
  <si>
    <t>Year</t>
  </si>
  <si>
    <t>Row Labels</t>
  </si>
  <si>
    <t>June</t>
  </si>
  <si>
    <t>July</t>
  </si>
  <si>
    <t>PeakJJ</t>
  </si>
  <si>
    <t>May</t>
  </si>
  <si>
    <t>ISTI</t>
  </si>
  <si>
    <t>Average</t>
  </si>
  <si>
    <t>Icy Strait Temperature Index (ISTI): average upper 20m temperature in the Icy Strait and Upper Chatham stations, May-July.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</si>
</sst>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Southeast Alaska Coastal Monitoring Peak Pink Salmon CPUE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'pink cpue'!$E$1</c:f>
              <c:strCache>
                <c:ptCount val="1"/>
                <c:pt idx="0">
                  <c:v>PeakJJ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'pink cpue'!$A$2:$A$25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'pink cpue'!$E$2:$E$25</c:f>
              <c:numCache>
                <c:formatCode>General</c:formatCode>
                <c:ptCount val="24"/>
                <c:pt idx="0">
                  <c:v>2.4775000000000005</c:v>
                </c:pt>
                <c:pt idx="1">
                  <c:v>5.6225000000000005</c:v>
                </c:pt>
                <c:pt idx="2">
                  <c:v>1.5974999999999999</c:v>
                </c:pt>
                <c:pt idx="3">
                  <c:v>3.7310000000000003</c:v>
                </c:pt>
                <c:pt idx="4">
                  <c:v>2.8693750000000002</c:v>
                </c:pt>
                <c:pt idx="5">
                  <c:v>2.784736842105263</c:v>
                </c:pt>
                <c:pt idx="6">
                  <c:v>3.0774999999999997</c:v>
                </c:pt>
                <c:pt idx="7">
                  <c:v>3.9008333333333334</c:v>
                </c:pt>
                <c:pt idx="8">
                  <c:v>2.0405000000000002</c:v>
                </c:pt>
                <c:pt idx="9">
                  <c:v>2.5785</c:v>
                </c:pt>
                <c:pt idx="10">
                  <c:v>1.167142857142857</c:v>
                </c:pt>
                <c:pt idx="11">
                  <c:v>2.486071428571428</c:v>
                </c:pt>
                <c:pt idx="12">
                  <c:v>2.0871428571428572</c:v>
                </c:pt>
                <c:pt idx="13">
                  <c:v>3.6740000000000004</c:v>
                </c:pt>
                <c:pt idx="14">
                  <c:v>1.3496428571428574</c:v>
                </c:pt>
                <c:pt idx="15">
                  <c:v>3.1482142857142863</c:v>
                </c:pt>
                <c:pt idx="16">
                  <c:v>1.9142857142857141</c:v>
                </c:pt>
                <c:pt idx="17">
                  <c:v>3.3995652173913036</c:v>
                </c:pt>
                <c:pt idx="18">
                  <c:v>2.1928571428571431</c:v>
                </c:pt>
                <c:pt idx="19">
                  <c:v>3.8904761904761913</c:v>
                </c:pt>
                <c:pt idx="20">
                  <c:v>0.30937500000000001</c:v>
                </c:pt>
                <c:pt idx="21">
                  <c:v>1.1687500000000002</c:v>
                </c:pt>
                <c:pt idx="22">
                  <c:v>1.1399999999999999</c:v>
                </c:pt>
                <c:pt idx="23">
                  <c:v>2.1481249999999998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F-4FA5-B9E4-EBFE1DA97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855407"/>
        <c:axId val="1408853743"/>
      </c:scatterChart>
      <c:valAx>
        <c:axId val="140885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853743"/>
        <c:crosses val="autoZero"/>
        <c:crossBetween val="midCat"/>
      </c:valAx>
      <c:valAx>
        <c:axId val="14088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85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temperature!$E$3</c:f>
              <c:strCache>
                <c:ptCount val="1"/>
                <c:pt idx="0">
                  <c:v>ISTI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temperature!$A$4:$A$27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temperature!$E$4:$E$27</c:f>
              <c:numCache>
                <c:formatCode>0.00</c:formatCode>
                <c:ptCount val="24"/>
                <c:pt idx="0">
                  <c:v>9.2593881249999992</c:v>
                </c:pt>
                <c:pt idx="1">
                  <c:v>9.4430517708333337</c:v>
                </c:pt>
                <c:pt idx="2">
                  <c:v>8.5597487500000007</c:v>
                </c:pt>
                <c:pt idx="3">
                  <c:v>8.7557332291666672</c:v>
                </c:pt>
                <c:pt idx="4">
                  <c:v>9.0278264964596868</c:v>
                </c:pt>
                <c:pt idx="5">
                  <c:v>8.1977302951388911</c:v>
                </c:pt>
                <c:pt idx="6">
                  <c:v>9.3494818750000004</c:v>
                </c:pt>
                <c:pt idx="7">
                  <c:v>9.268800677083334</c:v>
                </c:pt>
                <c:pt idx="8">
                  <c:v>10.2031609375</c:v>
                </c:pt>
                <c:pt idx="9">
                  <c:v>8.7714929166666753</c:v>
                </c:pt>
                <c:pt idx="10">
                  <c:v>8.9508517708333439</c:v>
                </c:pt>
                <c:pt idx="11">
                  <c:v>7.9245947222222242</c:v>
                </c:pt>
                <c:pt idx="12">
                  <c:v>9.3784183506944334</c:v>
                </c:pt>
                <c:pt idx="13">
                  <c:v>9.3952961111111133</c:v>
                </c:pt>
                <c:pt idx="14">
                  <c:v>8.6694064236111128</c:v>
                </c:pt>
                <c:pt idx="15">
                  <c:v>8.5058343576388769</c:v>
                </c:pt>
                <c:pt idx="16">
                  <c:v>8.8654613715277897</c:v>
                </c:pt>
                <c:pt idx="17">
                  <c:v>9.093034322916667</c:v>
                </c:pt>
                <c:pt idx="18">
                  <c:v>9.6453319975490004</c:v>
                </c:pt>
                <c:pt idx="19">
                  <c:v>10.297176190476192</c:v>
                </c:pt>
                <c:pt idx="20">
                  <c:v>8.5599856250000013</c:v>
                </c:pt>
                <c:pt idx="21">
                  <c:v>8.9249520833333325</c:v>
                </c:pt>
                <c:pt idx="22">
                  <c:v>9.9112112499999991</c:v>
                </c:pt>
                <c:pt idx="23">
                  <c:v>8.8882535416666659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13-40D7-9A33-6128CACB4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746991"/>
        <c:axId val="899752399"/>
      </c:scatterChart>
      <c:valAx>
        <c:axId val="89974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52399"/>
        <c:crosses val="autoZero"/>
        <c:crossBetween val="midCat"/>
      </c:valAx>
      <c:valAx>
        <c:axId val="899752399"/>
        <c:scaling>
          <c:orientation val="minMax"/>
          <c:min val="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74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327025</xdr:colOff>
      <xdr:row>0</xdr:row>
      <xdr:rowOff>88900</xdr:rowOff>
    </xdr:from>
    <xdr:to>
      <xdr:col>12</xdr:col>
      <xdr:colOff>276225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649773</xdr:colOff>
      <xdr:row>2</xdr:row>
      <xdr:rowOff>16792</xdr:rowOff>
    </xdr:from>
    <xdr:to>
      <xdr:col>12</xdr:col>
      <xdr:colOff>598133</xdr:colOff>
      <xdr:row>16</xdr:row>
      <xdr:rowOff>4092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3" sqref="D3"/>
    </sheetView>
  </sheetViews>
  <sheetFormatPr defaultRowHeight="15.75" x14ac:dyDescent="0.25"/>
  <sheetData>
    <row r="1" spans="1:5" x14ac:dyDescent="0.25">
      <c r="A1" t="s">
        <v>1</v>
      </c>
      <c r="B1">
        <v>6</v>
      </c>
      <c r="C1">
        <v>7</v>
      </c>
      <c r="D1">
        <v>8</v>
      </c>
      <c r="E1" t="s">
        <v>4</v>
      </c>
    </row>
    <row r="2" spans="1:5" x14ac:dyDescent="0.25">
      <c r="A2">
        <v>1997</v>
      </c>
      <c r="B2">
        <v>1.9237499999999996</v>
      </c>
      <c r="C2">
        <v>2.4775000000000005</v>
      </c>
      <c r="D2">
        <v>2.3287499999999999</v>
      </c>
      <c r="E2">
        <f>MAX(B2:C2)</f>
        <v>2.4775000000000005</v>
      </c>
    </row>
    <row r="3" spans="1:5" x14ac:dyDescent="0.25">
      <c r="A3">
        <v>1998</v>
      </c>
      <c r="B3">
        <v>5.6225000000000005</v>
      </c>
      <c r="C3">
        <v>4.0316666666666672</v>
      </c>
      <c r="D3">
        <v>0.60333333333333339</v>
      </c>
      <c r="E3">
        <f t="shared" ref="E3:E25" si="0">MAX(B3:C3)</f>
        <v>5.6225000000000005</v>
      </c>
    </row>
    <row r="4" spans="1:5" x14ac:dyDescent="0.25">
      <c r="A4">
        <v>1999</v>
      </c>
      <c r="B4">
        <v>1.17625</v>
      </c>
      <c r="C4">
        <v>1.5974999999999999</v>
      </c>
      <c r="D4">
        <v>0.45</v>
      </c>
      <c r="E4">
        <f t="shared" si="0"/>
        <v>1.5974999999999999</v>
      </c>
    </row>
    <row r="5" spans="1:5" x14ac:dyDescent="0.25">
      <c r="A5">
        <v>2000</v>
      </c>
      <c r="B5">
        <v>1.5533333333333335</v>
      </c>
      <c r="C5">
        <v>3.7310000000000003</v>
      </c>
      <c r="D5">
        <v>2.0883333333333334</v>
      </c>
      <c r="E5">
        <f t="shared" si="0"/>
        <v>3.7310000000000003</v>
      </c>
    </row>
    <row r="6" spans="1:5" x14ac:dyDescent="0.25">
      <c r="A6">
        <v>2001</v>
      </c>
      <c r="B6">
        <v>1.327142857142857</v>
      </c>
      <c r="C6">
        <v>2.8693750000000002</v>
      </c>
      <c r="D6">
        <v>1.6925000000000003</v>
      </c>
      <c r="E6">
        <f t="shared" si="0"/>
        <v>2.8693750000000002</v>
      </c>
    </row>
    <row r="7" spans="1:5" x14ac:dyDescent="0.25">
      <c r="A7">
        <v>2002</v>
      </c>
      <c r="B7">
        <v>0.356875</v>
      </c>
      <c r="C7">
        <v>2.784736842105263</v>
      </c>
      <c r="D7">
        <v>2.1085000000000003</v>
      </c>
      <c r="E7">
        <f t="shared" si="0"/>
        <v>2.784736842105263</v>
      </c>
    </row>
    <row r="8" spans="1:5" x14ac:dyDescent="0.25">
      <c r="A8">
        <v>2003</v>
      </c>
      <c r="B8">
        <v>0.77083333333333315</v>
      </c>
      <c r="C8">
        <v>3.0774999999999997</v>
      </c>
      <c r="D8">
        <v>0.34499999999999997</v>
      </c>
      <c r="E8">
        <f t="shared" si="0"/>
        <v>3.0774999999999997</v>
      </c>
    </row>
    <row r="9" spans="1:5" x14ac:dyDescent="0.25">
      <c r="A9">
        <v>2004</v>
      </c>
      <c r="B9">
        <v>3.9008333333333334</v>
      </c>
      <c r="C9">
        <v>1.4643750000000002</v>
      </c>
      <c r="D9">
        <v>1.4291666666666665</v>
      </c>
      <c r="E9">
        <f t="shared" si="0"/>
        <v>3.9008333333333334</v>
      </c>
    </row>
    <row r="10" spans="1:5" x14ac:dyDescent="0.25">
      <c r="A10">
        <v>2005</v>
      </c>
      <c r="B10">
        <v>2.0405000000000002</v>
      </c>
      <c r="C10">
        <v>1.2108695652173913</v>
      </c>
      <c r="D10">
        <v>3.5074999999999998</v>
      </c>
      <c r="E10">
        <f t="shared" si="0"/>
        <v>2.0405000000000002</v>
      </c>
    </row>
    <row r="11" spans="1:5" x14ac:dyDescent="0.25">
      <c r="A11">
        <v>2006</v>
      </c>
      <c r="B11">
        <v>2.5785</v>
      </c>
      <c r="C11">
        <v>2.3184999999999998</v>
      </c>
      <c r="D11">
        <v>7.6249999999999998E-2</v>
      </c>
      <c r="E11">
        <f t="shared" si="0"/>
        <v>2.5785</v>
      </c>
    </row>
    <row r="12" spans="1:5" x14ac:dyDescent="0.25">
      <c r="A12">
        <v>2007</v>
      </c>
      <c r="B12">
        <v>0.26850000000000002</v>
      </c>
      <c r="C12">
        <v>1.167142857142857</v>
      </c>
      <c r="D12">
        <v>2.1591666666666671</v>
      </c>
      <c r="E12">
        <f t="shared" si="0"/>
        <v>1.167142857142857</v>
      </c>
    </row>
    <row r="13" spans="1:5" x14ac:dyDescent="0.25">
      <c r="A13">
        <v>2008</v>
      </c>
      <c r="B13">
        <v>0</v>
      </c>
      <c r="C13">
        <v>2.486071428571428</v>
      </c>
      <c r="D13">
        <v>2.8199999999999994</v>
      </c>
      <c r="E13">
        <f t="shared" si="0"/>
        <v>2.486071428571428</v>
      </c>
    </row>
    <row r="14" spans="1:5" x14ac:dyDescent="0.25">
      <c r="A14">
        <v>2009</v>
      </c>
      <c r="C14">
        <v>2.0871428571428572</v>
      </c>
      <c r="D14">
        <v>2.1831249999999995</v>
      </c>
      <c r="E14">
        <f t="shared" si="0"/>
        <v>2.0871428571428572</v>
      </c>
    </row>
    <row r="15" spans="1:5" x14ac:dyDescent="0.25">
      <c r="A15">
        <v>2010</v>
      </c>
      <c r="B15">
        <v>3.5889473684210524</v>
      </c>
      <c r="C15">
        <v>3.6740000000000004</v>
      </c>
      <c r="D15">
        <v>1.3689999999999998</v>
      </c>
      <c r="E15">
        <f t="shared" si="0"/>
        <v>3.6740000000000004</v>
      </c>
    </row>
    <row r="16" spans="1:5" x14ac:dyDescent="0.25">
      <c r="A16">
        <v>2011</v>
      </c>
      <c r="B16">
        <v>0.51464285714285718</v>
      </c>
      <c r="C16">
        <v>1.3496428571428574</v>
      </c>
      <c r="D16">
        <v>1.4496428571428575</v>
      </c>
      <c r="E16">
        <f t="shared" si="0"/>
        <v>1.3496428571428574</v>
      </c>
    </row>
    <row r="17" spans="1:5" x14ac:dyDescent="0.25">
      <c r="A17">
        <v>2012</v>
      </c>
      <c r="B17">
        <v>1.5535714285714286</v>
      </c>
      <c r="C17">
        <v>3.1482142857142863</v>
      </c>
      <c r="D17">
        <v>2.8310714285714291</v>
      </c>
      <c r="E17">
        <f t="shared" si="0"/>
        <v>3.1482142857142863</v>
      </c>
    </row>
    <row r="18" spans="1:5" x14ac:dyDescent="0.25">
      <c r="A18">
        <v>2013</v>
      </c>
      <c r="B18">
        <v>0.46214285714285719</v>
      </c>
      <c r="C18">
        <v>1.9142857142857141</v>
      </c>
      <c r="D18">
        <v>1.1213333333333335</v>
      </c>
      <c r="E18">
        <f t="shared" si="0"/>
        <v>1.9142857142857141</v>
      </c>
    </row>
    <row r="19" spans="1:5" x14ac:dyDescent="0.25">
      <c r="A19">
        <v>2014</v>
      </c>
      <c r="B19">
        <v>2.3966666666666665</v>
      </c>
      <c r="C19">
        <v>3.3995652173913036</v>
      </c>
      <c r="D19">
        <v>2.6607142857142856</v>
      </c>
      <c r="E19">
        <f t="shared" si="0"/>
        <v>3.3995652173913036</v>
      </c>
    </row>
    <row r="20" spans="1:5" x14ac:dyDescent="0.25">
      <c r="A20">
        <v>2015</v>
      </c>
      <c r="B20">
        <v>2.1928571428571431</v>
      </c>
      <c r="C20">
        <v>0.82357142857142851</v>
      </c>
      <c r="D20">
        <v>0.90166666666666651</v>
      </c>
      <c r="E20">
        <f t="shared" si="0"/>
        <v>2.1928571428571431</v>
      </c>
    </row>
    <row r="21" spans="1:5" x14ac:dyDescent="0.25">
      <c r="A21">
        <v>2016</v>
      </c>
      <c r="B21">
        <v>3.8904761904761913</v>
      </c>
      <c r="C21">
        <v>3.047499999999999</v>
      </c>
      <c r="D21">
        <v>2.0221428571428564</v>
      </c>
      <c r="E21">
        <f t="shared" si="0"/>
        <v>3.8904761904761913</v>
      </c>
    </row>
    <row r="22" spans="1:5" x14ac:dyDescent="0.25">
      <c r="A22">
        <v>2017</v>
      </c>
      <c r="B22">
        <v>0</v>
      </c>
      <c r="C22">
        <v>0.30937500000000001</v>
      </c>
      <c r="E22">
        <f t="shared" si="0"/>
        <v>0.30937500000000001</v>
      </c>
    </row>
    <row r="23" spans="1:5" x14ac:dyDescent="0.25">
      <c r="A23">
        <v>2018</v>
      </c>
      <c r="B23">
        <v>0</v>
      </c>
      <c r="C23">
        <v>1.1687500000000002</v>
      </c>
      <c r="D23">
        <v>0.6289473684210527</v>
      </c>
      <c r="E23">
        <f t="shared" si="0"/>
        <v>1.1687500000000002</v>
      </c>
    </row>
    <row r="24" spans="1:5" x14ac:dyDescent="0.25">
      <c r="A24">
        <v>2019</v>
      </c>
      <c r="B24">
        <v>0.63062499999999999</v>
      </c>
      <c r="C24">
        <v>1.1399999999999999</v>
      </c>
      <c r="D24">
        <v>0.50846153846153841</v>
      </c>
      <c r="E24">
        <f t="shared" si="0"/>
        <v>1.1399999999999999</v>
      </c>
    </row>
    <row r="25" spans="1:5" x14ac:dyDescent="0.25">
      <c r="A25">
        <v>2020</v>
      </c>
      <c r="B25">
        <v>0.89624999999999999</v>
      </c>
      <c r="C25">
        <v>2.1481249999999998</v>
      </c>
      <c r="E25">
        <f t="shared" si="0"/>
        <v>2.1481249999999998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zoomScale="121" workbookViewId="0">
      <selection activeCell="E7" sqref="E7"/>
    </sheetView>
  </sheetViews>
  <sheetFormatPr defaultRowHeight="15.75" x14ac:dyDescent="0.25"/>
  <sheetData>
    <row r="1" spans="1:5" x14ac:dyDescent="0.25">
      <c r="A1" t="s">
        <v>8</v>
      </c>
    </row>
    <row r="3" spans="1:5" x14ac:dyDescent="0.25">
      <c r="A3" t="s">
        <v>0</v>
      </c>
      <c r="B3" t="s">
        <v>5</v>
      </c>
      <c r="C3" t="s">
        <v>2</v>
      </c>
      <c r="D3" t="s">
        <v>3</v>
      </c>
      <c r="E3" t="s">
        <v>6</v>
      </c>
    </row>
    <row r="4" spans="1:5" x14ac:dyDescent="0.25">
      <c r="A4" s="4">
        <v>1997</v>
      </c>
      <c r="B4" s="5">
        <v>7.2334093749999999</v>
      </c>
      <c r="C4" s="5">
        <v>9.9144668750000005</v>
      </c>
      <c r="D4" s="5">
        <v>10.630288125</v>
      </c>
      <c r="E4" s="5">
        <f>AVERAGE(B4:D4)</f>
        <v>9.2593881249999992</v>
      </c>
    </row>
    <row r="5" spans="1:5" x14ac:dyDescent="0.25">
      <c r="A5">
        <v>1998</v>
      </c>
      <c r="B5" s="1">
        <v>7.3760331250000002</v>
      </c>
      <c r="C5" s="1">
        <v>10.043760625000001</v>
      </c>
      <c r="D5" s="1">
        <v>10.909361562500001</v>
      </c>
      <c r="E5" s="1">
        <f t="shared" ref="E5:E27" si="0">AVERAGE(B5:D5)</f>
        <v>9.4430517708333337</v>
      </c>
    </row>
    <row r="6" spans="1:5" x14ac:dyDescent="0.25">
      <c r="A6">
        <v>1999</v>
      </c>
      <c r="B6" s="1">
        <v>6.3923575000000001</v>
      </c>
      <c r="C6" s="1">
        <v>9.1010481250000002</v>
      </c>
      <c r="D6" s="1">
        <v>10.185840625000001</v>
      </c>
      <c r="E6" s="1">
        <f t="shared" si="0"/>
        <v>8.5597487500000007</v>
      </c>
    </row>
    <row r="7" spans="1:5" x14ac:dyDescent="0.25">
      <c r="A7">
        <v>2000</v>
      </c>
      <c r="B7" s="1">
        <v>6.4663700000000004</v>
      </c>
      <c r="C7" s="1">
        <v>9.5968862500000007</v>
      </c>
      <c r="D7" s="1">
        <v>10.2039434375</v>
      </c>
      <c r="E7" s="1">
        <f t="shared" si="0"/>
        <v>8.7557332291666672</v>
      </c>
    </row>
    <row r="8" spans="1:5" x14ac:dyDescent="0.25">
      <c r="A8">
        <v>2001</v>
      </c>
      <c r="B8" s="1">
        <v>6.781619375</v>
      </c>
      <c r="C8" s="1">
        <v>9.7985949305555593</v>
      </c>
      <c r="D8" s="1">
        <v>10.503265183823499</v>
      </c>
      <c r="E8" s="1">
        <f t="shared" si="0"/>
        <v>9.0278264964596868</v>
      </c>
    </row>
    <row r="9" spans="1:5" x14ac:dyDescent="0.25">
      <c r="A9">
        <v>2002</v>
      </c>
      <c r="B9" s="1">
        <v>6.3908575000000001</v>
      </c>
      <c r="C9" s="1">
        <v>8.9791749999999997</v>
      </c>
      <c r="D9" s="1">
        <v>9.2231583854166708</v>
      </c>
      <c r="E9" s="1">
        <f t="shared" si="0"/>
        <v>8.1977302951388911</v>
      </c>
    </row>
    <row r="10" spans="1:5" x14ac:dyDescent="0.25">
      <c r="A10">
        <v>2003</v>
      </c>
      <c r="B10" s="1">
        <v>7.4249524999999998</v>
      </c>
      <c r="C10" s="1">
        <v>9.7660371875000003</v>
      </c>
      <c r="D10" s="1">
        <v>10.857455937499999</v>
      </c>
      <c r="E10" s="1">
        <f t="shared" si="0"/>
        <v>9.3494818750000004</v>
      </c>
    </row>
    <row r="11" spans="1:5" x14ac:dyDescent="0.25">
      <c r="A11">
        <v>2004</v>
      </c>
      <c r="B11" s="1">
        <v>7.3802943750000001</v>
      </c>
      <c r="C11" s="1">
        <v>9.4685957812500003</v>
      </c>
      <c r="D11" s="1">
        <v>10.957511875</v>
      </c>
      <c r="E11" s="1">
        <f t="shared" si="0"/>
        <v>9.268800677083334</v>
      </c>
    </row>
    <row r="12" spans="1:5" x14ac:dyDescent="0.25">
      <c r="A12">
        <v>2005</v>
      </c>
      <c r="B12" s="1">
        <v>8.3192824999999999</v>
      </c>
      <c r="C12" s="1">
        <v>10.983469583333299</v>
      </c>
      <c r="D12" s="1">
        <v>11.3067307291667</v>
      </c>
      <c r="E12" s="1">
        <f t="shared" si="0"/>
        <v>10.2031609375</v>
      </c>
    </row>
    <row r="13" spans="1:5" x14ac:dyDescent="0.25">
      <c r="A13">
        <v>2006</v>
      </c>
      <c r="B13" s="1">
        <v>6.7656349999999996</v>
      </c>
      <c r="C13" s="1">
        <v>9.2624895833333305</v>
      </c>
      <c r="D13" s="1">
        <v>10.286354166666699</v>
      </c>
      <c r="E13" s="1">
        <f t="shared" si="0"/>
        <v>8.7714929166666753</v>
      </c>
    </row>
    <row r="14" spans="1:5" x14ac:dyDescent="0.25">
      <c r="A14">
        <v>2007</v>
      </c>
      <c r="B14" s="1">
        <v>7.0504087499999999</v>
      </c>
      <c r="C14" s="1">
        <v>9.5070295833333294</v>
      </c>
      <c r="D14" s="1">
        <v>10.2951169791667</v>
      </c>
      <c r="E14" s="1">
        <f t="shared" si="0"/>
        <v>8.9508517708333439</v>
      </c>
    </row>
    <row r="15" spans="1:5" x14ac:dyDescent="0.25">
      <c r="A15">
        <v>2008</v>
      </c>
      <c r="B15" s="1">
        <v>6.2214693749999999</v>
      </c>
      <c r="C15" s="1">
        <v>8.1094256250000001</v>
      </c>
      <c r="D15" s="1">
        <v>9.4428891666666708</v>
      </c>
      <c r="E15" s="1">
        <f t="shared" si="0"/>
        <v>7.9245947222222242</v>
      </c>
    </row>
    <row r="16" spans="1:5" x14ac:dyDescent="0.25">
      <c r="A16">
        <v>2009</v>
      </c>
      <c r="B16" s="1">
        <v>7.9188587500000001</v>
      </c>
      <c r="C16" s="1">
        <v>9.5250850000000007</v>
      </c>
      <c r="D16" s="1">
        <v>10.691311302083299</v>
      </c>
      <c r="E16" s="1">
        <f t="shared" si="0"/>
        <v>9.3784183506944334</v>
      </c>
    </row>
    <row r="17" spans="1:5" x14ac:dyDescent="0.25">
      <c r="A17">
        <v>2010</v>
      </c>
      <c r="B17" s="1">
        <v>8.4938900000000004</v>
      </c>
      <c r="C17" s="1">
        <v>9.9184132291666707</v>
      </c>
      <c r="D17" s="1">
        <v>9.7735851041666706</v>
      </c>
      <c r="E17" s="1">
        <f t="shared" si="0"/>
        <v>9.3952961111111133</v>
      </c>
    </row>
    <row r="18" spans="1:5" x14ac:dyDescent="0.25">
      <c r="A18">
        <v>2011</v>
      </c>
      <c r="B18" s="1">
        <v>6.5098525</v>
      </c>
      <c r="C18" s="1">
        <v>9.7397199479166705</v>
      </c>
      <c r="D18" s="1">
        <v>9.7586468229166705</v>
      </c>
      <c r="E18" s="1">
        <f t="shared" si="0"/>
        <v>8.6694064236111128</v>
      </c>
    </row>
    <row r="19" spans="1:5" x14ac:dyDescent="0.25">
      <c r="A19">
        <v>2012</v>
      </c>
      <c r="B19" s="1">
        <v>6.6335837499999997</v>
      </c>
      <c r="C19" s="1">
        <v>8.8175806770833294</v>
      </c>
      <c r="D19" s="1">
        <v>10.0663386458333</v>
      </c>
      <c r="E19" s="1">
        <f t="shared" si="0"/>
        <v>8.5058343576388769</v>
      </c>
    </row>
    <row r="20" spans="1:5" x14ac:dyDescent="0.25">
      <c r="A20">
        <v>2013</v>
      </c>
      <c r="B20" s="1">
        <v>6.5547268750000001</v>
      </c>
      <c r="C20" s="1">
        <v>9.1574863541666698</v>
      </c>
      <c r="D20" s="1">
        <v>10.884170885416699</v>
      </c>
      <c r="E20" s="1">
        <f t="shared" si="0"/>
        <v>8.8654613715277897</v>
      </c>
    </row>
    <row r="21" spans="1:5" x14ac:dyDescent="0.25">
      <c r="A21">
        <v>2014</v>
      </c>
      <c r="B21" s="1">
        <v>7.6595806250000003</v>
      </c>
      <c r="C21" s="1">
        <v>9.4387717187500009</v>
      </c>
      <c r="D21" s="1">
        <v>10.180750625</v>
      </c>
      <c r="E21" s="1">
        <f t="shared" si="0"/>
        <v>9.093034322916667</v>
      </c>
    </row>
    <row r="22" spans="1:5" x14ac:dyDescent="0.25">
      <c r="A22">
        <v>2015</v>
      </c>
      <c r="B22" s="1">
        <v>7.6251293750000002</v>
      </c>
      <c r="C22" s="1">
        <v>10.7226267218137</v>
      </c>
      <c r="D22" s="1">
        <v>10.588239895833301</v>
      </c>
      <c r="E22" s="1">
        <f t="shared" si="0"/>
        <v>9.6453319975490004</v>
      </c>
    </row>
    <row r="23" spans="1:5" x14ac:dyDescent="0.25">
      <c r="A23">
        <v>2016</v>
      </c>
      <c r="B23" s="1">
        <v>8.6751585714285699</v>
      </c>
      <c r="C23" s="1">
        <v>10.635374687500001</v>
      </c>
      <c r="D23" s="1">
        <v>11.580995312500001</v>
      </c>
      <c r="E23" s="1">
        <f t="shared" si="0"/>
        <v>10.297176190476192</v>
      </c>
    </row>
    <row r="24" spans="1:5" x14ac:dyDescent="0.25">
      <c r="A24">
        <v>2017</v>
      </c>
      <c r="B24" s="1">
        <v>7.6915987499999998</v>
      </c>
      <c r="C24" s="1">
        <v>8.6431649999999998</v>
      </c>
      <c r="D24" s="1">
        <v>9.3451931249999998</v>
      </c>
      <c r="E24" s="1">
        <f t="shared" si="0"/>
        <v>8.5599856250000013</v>
      </c>
    </row>
    <row r="25" spans="1:5" x14ac:dyDescent="0.25">
      <c r="A25">
        <v>2018</v>
      </c>
      <c r="B25" s="1">
        <v>7.9138950000000001</v>
      </c>
      <c r="C25" s="1">
        <v>8.6314181249999997</v>
      </c>
      <c r="D25" s="1">
        <v>10.229543124999999</v>
      </c>
      <c r="E25" s="1">
        <f t="shared" si="0"/>
        <v>8.9249520833333325</v>
      </c>
    </row>
    <row r="26" spans="1:5" x14ac:dyDescent="0.25">
      <c r="A26">
        <v>2019</v>
      </c>
      <c r="B26" s="1">
        <v>7.922913125</v>
      </c>
      <c r="C26" s="1">
        <v>10.6265375</v>
      </c>
      <c r="D26" s="1">
        <v>11.184183125000001</v>
      </c>
      <c r="E26" s="1">
        <f t="shared" si="0"/>
        <v>9.9112112499999991</v>
      </c>
    </row>
    <row r="27" spans="1:5" x14ac:dyDescent="0.25">
      <c r="A27" s="2">
        <v>2020</v>
      </c>
      <c r="B27" s="3">
        <v>7.4675381249999999</v>
      </c>
      <c r="C27" s="3">
        <v>8.811296875</v>
      </c>
      <c r="D27" s="3">
        <v>10.385925625</v>
      </c>
      <c r="E27" s="3">
        <f t="shared" si="0"/>
        <v>8.8882535416666659</v>
      </c>
    </row>
    <row r="28" spans="1:5" x14ac:dyDescent="0.25">
      <c r="A28" t="s">
        <v>7</v>
      </c>
      <c r="B28" s="1">
        <f>AVERAGE(B4:B27)</f>
        <v>7.2862256175595235</v>
      </c>
      <c r="C28" s="1">
        <f t="shared" ref="C28:E28" si="1">AVERAGE(C4:C27)</f>
        <v>9.5499356244042755</v>
      </c>
      <c r="D28" s="1">
        <f t="shared" si="1"/>
        <v>10.394616656964869</v>
      </c>
      <c r="E28" s="1">
        <f t="shared" si="1"/>
        <v>9.0769259663095578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pink cpue</vt:lpstr>
      <vt:lpstr>temperature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Jim.Murphy</dc:creator>
  <cp:lastModifiedBy>NA</cp:lastModifiedBy>
  <dcterms:created xsi:type="dcterms:W3CDTF">2020-09-10T17:23:59Z</dcterms:created>
  <dcterms:modified xsi:type="dcterms:W3CDTF">2020-10-08T20:52:03Z</dcterms:modified>
</cp:coreProperties>
</file>