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Z:\2_Projektdaten_Austausch\8320_BMU-My eRoads\01_Berichte_Produkte\Kompaktbroschüre Ergebnisse\"/>
    </mc:Choice>
  </mc:AlternateContent>
  <xr:revisionPtr revIDLastSave="0" documentId="13_ncr:1_{630752DA-D666-41C2-84A4-991ED64F736E}" xr6:coauthVersionLast="36" xr6:coauthVersionMax="36" xr10:uidLastSave="{00000000-0000-0000-0000-000000000000}"/>
  <bookViews>
    <workbookView xWindow="0" yWindow="0" windowWidth="28800" windowHeight="11630" activeTab="5" xr2:uid="{48A02A01-0AC1-4B36-82CF-F83ED3413352}"/>
  </bookViews>
  <sheets>
    <sheet name="Alle Größenklassen" sheetId="6" r:id="rId1"/>
    <sheet name="3,5 - 7,5 t" sheetId="1" r:id="rId2"/>
    <sheet name="7,5 - 12 t" sheetId="2" r:id="rId3"/>
    <sheet name="12 - 18 t" sheetId="3" r:id="rId4"/>
    <sheet name="18 - 26 t" sheetId="4" r:id="rId5"/>
    <sheet name="&gt; 26 t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6" i="6" l="1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G55" i="6"/>
  <c r="F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55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55" i="6"/>
  <c r="P49" i="6" l="1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P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P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P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P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P29" i="6"/>
  <c r="O29" i="6"/>
  <c r="N29" i="6"/>
  <c r="M29" i="6"/>
  <c r="L29" i="6"/>
  <c r="K29" i="6"/>
  <c r="J29" i="6"/>
  <c r="I29" i="6"/>
  <c r="H29" i="6"/>
  <c r="F8" i="6"/>
  <c r="G29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4" i="6"/>
  <c r="H5" i="6"/>
  <c r="I5" i="6"/>
  <c r="J5" i="6"/>
  <c r="K5" i="6"/>
  <c r="L5" i="6"/>
  <c r="M5" i="6"/>
  <c r="N5" i="6"/>
  <c r="H6" i="6"/>
  <c r="I6" i="6"/>
  <c r="J6" i="6"/>
  <c r="K6" i="6"/>
  <c r="L6" i="6"/>
  <c r="M6" i="6"/>
  <c r="N6" i="6"/>
  <c r="H7" i="6"/>
  <c r="I7" i="6"/>
  <c r="J7" i="6"/>
  <c r="K7" i="6"/>
  <c r="L7" i="6"/>
  <c r="M7" i="6"/>
  <c r="N7" i="6"/>
  <c r="H8" i="6"/>
  <c r="I8" i="6"/>
  <c r="J8" i="6"/>
  <c r="K8" i="6"/>
  <c r="L8" i="6"/>
  <c r="M8" i="6"/>
  <c r="N8" i="6"/>
  <c r="H9" i="6"/>
  <c r="I9" i="6"/>
  <c r="J9" i="6"/>
  <c r="K9" i="6"/>
  <c r="L9" i="6"/>
  <c r="M9" i="6"/>
  <c r="N9" i="6"/>
  <c r="H10" i="6"/>
  <c r="I10" i="6"/>
  <c r="J10" i="6"/>
  <c r="K10" i="6"/>
  <c r="L10" i="6"/>
  <c r="M10" i="6"/>
  <c r="N10" i="6"/>
  <c r="H11" i="6"/>
  <c r="I11" i="6"/>
  <c r="J11" i="6"/>
  <c r="K11" i="6"/>
  <c r="L11" i="6"/>
  <c r="M11" i="6"/>
  <c r="N11" i="6"/>
  <c r="H12" i="6"/>
  <c r="I12" i="6"/>
  <c r="J12" i="6"/>
  <c r="K12" i="6"/>
  <c r="L12" i="6"/>
  <c r="M12" i="6"/>
  <c r="N12" i="6"/>
  <c r="H13" i="6"/>
  <c r="I13" i="6"/>
  <c r="J13" i="6"/>
  <c r="K13" i="6"/>
  <c r="L13" i="6"/>
  <c r="M13" i="6"/>
  <c r="N13" i="6"/>
  <c r="H14" i="6"/>
  <c r="I14" i="6"/>
  <c r="J14" i="6"/>
  <c r="K14" i="6"/>
  <c r="L14" i="6"/>
  <c r="M14" i="6"/>
  <c r="N14" i="6"/>
  <c r="H15" i="6"/>
  <c r="I15" i="6"/>
  <c r="J15" i="6"/>
  <c r="K15" i="6"/>
  <c r="L15" i="6"/>
  <c r="M15" i="6"/>
  <c r="N15" i="6"/>
  <c r="H16" i="6"/>
  <c r="I16" i="6"/>
  <c r="J16" i="6"/>
  <c r="K16" i="6"/>
  <c r="L16" i="6"/>
  <c r="M16" i="6"/>
  <c r="N16" i="6"/>
  <c r="H17" i="6"/>
  <c r="I17" i="6"/>
  <c r="J17" i="6"/>
  <c r="K17" i="6"/>
  <c r="L17" i="6"/>
  <c r="M17" i="6"/>
  <c r="N17" i="6"/>
  <c r="H18" i="6"/>
  <c r="I18" i="6"/>
  <c r="J18" i="6"/>
  <c r="K18" i="6"/>
  <c r="L18" i="6"/>
  <c r="M18" i="6"/>
  <c r="N18" i="6"/>
  <c r="H19" i="6"/>
  <c r="I19" i="6"/>
  <c r="J19" i="6"/>
  <c r="K19" i="6"/>
  <c r="L19" i="6"/>
  <c r="M19" i="6"/>
  <c r="N19" i="6"/>
  <c r="H20" i="6"/>
  <c r="I20" i="6"/>
  <c r="J20" i="6"/>
  <c r="K20" i="6"/>
  <c r="L20" i="6"/>
  <c r="M20" i="6"/>
  <c r="N20" i="6"/>
  <c r="H21" i="6"/>
  <c r="I21" i="6"/>
  <c r="J21" i="6"/>
  <c r="K21" i="6"/>
  <c r="L21" i="6"/>
  <c r="M21" i="6"/>
  <c r="N21" i="6"/>
  <c r="H22" i="6"/>
  <c r="I22" i="6"/>
  <c r="J22" i="6"/>
  <c r="K22" i="6"/>
  <c r="L22" i="6"/>
  <c r="M22" i="6"/>
  <c r="N22" i="6"/>
  <c r="H23" i="6"/>
  <c r="I23" i="6"/>
  <c r="J23" i="6"/>
  <c r="K23" i="6"/>
  <c r="L23" i="6"/>
  <c r="M23" i="6"/>
  <c r="N23" i="6"/>
  <c r="H24" i="6"/>
  <c r="I24" i="6"/>
  <c r="J24" i="6"/>
  <c r="K24" i="6"/>
  <c r="L24" i="6"/>
  <c r="M24" i="6"/>
  <c r="N24" i="6"/>
  <c r="I4" i="6"/>
  <c r="J4" i="6"/>
  <c r="K4" i="6"/>
  <c r="L4" i="6"/>
  <c r="M4" i="6"/>
  <c r="N4" i="6"/>
  <c r="H4" i="6"/>
  <c r="C29" i="6"/>
  <c r="D29" i="6"/>
  <c r="E29" i="6"/>
  <c r="F29" i="6"/>
  <c r="B29" i="6"/>
  <c r="C4" i="6"/>
  <c r="D4" i="6"/>
  <c r="E4" i="6"/>
  <c r="F4" i="6"/>
  <c r="G4" i="6"/>
  <c r="C5" i="6"/>
  <c r="D5" i="6"/>
  <c r="E5" i="6"/>
  <c r="F5" i="6"/>
  <c r="G5" i="6"/>
  <c r="C6" i="6"/>
  <c r="D6" i="6"/>
  <c r="E6" i="6"/>
  <c r="F6" i="6"/>
  <c r="G6" i="6"/>
  <c r="C7" i="6"/>
  <c r="D7" i="6"/>
  <c r="E7" i="6"/>
  <c r="F7" i="6"/>
  <c r="G7" i="6"/>
  <c r="C8" i="6"/>
  <c r="D8" i="6"/>
  <c r="E8" i="6"/>
  <c r="G8" i="6"/>
  <c r="C9" i="6"/>
  <c r="D9" i="6"/>
  <c r="E9" i="6"/>
  <c r="F9" i="6"/>
  <c r="G9" i="6"/>
  <c r="C10" i="6"/>
  <c r="D10" i="6"/>
  <c r="E10" i="6"/>
  <c r="F10" i="6"/>
  <c r="G10" i="6"/>
  <c r="C11" i="6"/>
  <c r="D11" i="6"/>
  <c r="E11" i="6"/>
  <c r="F11" i="6"/>
  <c r="G11" i="6"/>
  <c r="C12" i="6"/>
  <c r="D12" i="6"/>
  <c r="E12" i="6"/>
  <c r="F12" i="6"/>
  <c r="G12" i="6"/>
  <c r="C13" i="6"/>
  <c r="D13" i="6"/>
  <c r="E13" i="6"/>
  <c r="F13" i="6"/>
  <c r="G13" i="6"/>
  <c r="C14" i="6"/>
  <c r="D14" i="6"/>
  <c r="E14" i="6"/>
  <c r="F14" i="6"/>
  <c r="G14" i="6"/>
  <c r="C15" i="6"/>
  <c r="D15" i="6"/>
  <c r="E15" i="6"/>
  <c r="F15" i="6"/>
  <c r="G15" i="6"/>
  <c r="C16" i="6"/>
  <c r="D16" i="6"/>
  <c r="E16" i="6"/>
  <c r="F16" i="6"/>
  <c r="G16" i="6"/>
  <c r="C17" i="6"/>
  <c r="D17" i="6"/>
  <c r="E17" i="6"/>
  <c r="F17" i="6"/>
  <c r="G17" i="6"/>
  <c r="C18" i="6"/>
  <c r="D18" i="6"/>
  <c r="E18" i="6"/>
  <c r="F18" i="6"/>
  <c r="G18" i="6"/>
  <c r="C19" i="6"/>
  <c r="D19" i="6"/>
  <c r="E19" i="6"/>
  <c r="F19" i="6"/>
  <c r="G19" i="6"/>
  <c r="C20" i="6"/>
  <c r="D20" i="6"/>
  <c r="E20" i="6"/>
  <c r="F20" i="6"/>
  <c r="G20" i="6"/>
  <c r="C21" i="6"/>
  <c r="D21" i="6"/>
  <c r="E21" i="6"/>
  <c r="F21" i="6"/>
  <c r="G21" i="6"/>
  <c r="C22" i="6"/>
  <c r="D22" i="6"/>
  <c r="E22" i="6"/>
  <c r="F22" i="6"/>
  <c r="G22" i="6"/>
  <c r="C23" i="6"/>
  <c r="D23" i="6"/>
  <c r="E23" i="6"/>
  <c r="F23" i="6"/>
  <c r="G23" i="6"/>
  <c r="C24" i="6"/>
  <c r="D24" i="6"/>
  <c r="E24" i="6"/>
  <c r="F24" i="6"/>
  <c r="G2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4" i="6"/>
  <c r="O20" i="6" l="1"/>
  <c r="O45" i="6"/>
  <c r="O46" i="6" l="1"/>
  <c r="O21" i="6"/>
  <c r="O22" i="6" l="1"/>
  <c r="O47" i="6"/>
  <c r="O49" i="6" l="1"/>
  <c r="O48" i="6"/>
  <c r="O24" i="6"/>
  <c r="O23" i="6"/>
</calcChain>
</file>

<file path=xl/sharedStrings.xml><?xml version="1.0" encoding="utf-8"?>
<sst xmlns="http://schemas.openxmlformats.org/spreadsheetml/2006/main" count="230" uniqueCount="33">
  <si>
    <t>BEV100</t>
  </si>
  <si>
    <t>BEV200</t>
  </si>
  <si>
    <t>BEV300</t>
  </si>
  <si>
    <t>BEV400</t>
  </si>
  <si>
    <t>BEV500</t>
  </si>
  <si>
    <t>BEV600</t>
  </si>
  <si>
    <t>O-HEV</t>
  </si>
  <si>
    <t xml:space="preserve">O-BEV50 </t>
  </si>
  <si>
    <t>O-BEV100</t>
  </si>
  <si>
    <t>O-BEV150</t>
  </si>
  <si>
    <t>O-BEV200</t>
  </si>
  <si>
    <t>O-BEV250</t>
  </si>
  <si>
    <t>O-BEV300</t>
  </si>
  <si>
    <t>FCEV</t>
  </si>
  <si>
    <t>Diesel</t>
  </si>
  <si>
    <t>Neuzulassungen</t>
  </si>
  <si>
    <t>Bestand</t>
  </si>
  <si>
    <t>3,5 - 7,5 t</t>
  </si>
  <si>
    <t>12 - 18 t</t>
  </si>
  <si>
    <t>7,5 - 12 t</t>
  </si>
  <si>
    <t>18 - 26 t</t>
  </si>
  <si>
    <t>&gt; 26 t</t>
  </si>
  <si>
    <t>Alle Größenklassen</t>
  </si>
  <si>
    <t>Infrastruktur BEV</t>
  </si>
  <si>
    <t>Strom BEV</t>
  </si>
  <si>
    <t>H2 FCEV</t>
  </si>
  <si>
    <t>Fzg.-Herstellung  BEV</t>
  </si>
  <si>
    <t>Fzg.-Herstellung Diesel</t>
  </si>
  <si>
    <t>Fzg.-Herstellung FCEV</t>
  </si>
  <si>
    <t>Fzg.-Herstellung O-BEV</t>
  </si>
  <si>
    <t>Strom O-BEV</t>
  </si>
  <si>
    <t>Infrastruktur O-BEV</t>
  </si>
  <si>
    <t>THG-Emissionen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</si>
</sst>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3" borderId="0" applyNumberFormat="0" applyBorder="0" applyAlignment="0" applyProtection="0"/>
  </cellStyleXfs>
  <cellXfs count="6">
    <xf numFmtId="0" fontId="0" fillId="0" borderId="0" xfId="0"/>
    <xf numFmtId="0" fontId="3" fillId="0" borderId="0" xfId="0" applyFont="1"/>
    <xf numFmtId="0" fontId="1" fillId="3" borderId="0" xfId="2"/>
    <xf numFmtId="0" fontId="3" fillId="4" borderId="0" xfId="3" applyFont="1"/>
    <xf numFmtId="0" fontId="2" fillId="2" borderId="0" xfId="1" applyFont="1"/>
    <xf numFmtId="11" fontId="1" fillId="3" borderId="0" xfId="2" applyNumberFormat="1"/>
  </cellXfs>
  <cellStyles count="5">
    <cellStyle name="40 % - Akzent1" xfId="2" builtinId="31"/>
    <cellStyle name="40 % - Akzent1 2" xfId="4" xr:uid="{14116651-325D-4D13-96FB-D225D5CA537E}"/>
    <cellStyle name="60 % - Akzent5" xfId="3" builtinId="48"/>
    <cellStyle name="Akzent1" xfId="1" builtinId="29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'Alle Größenklassen'!$A$1</c:f>
          <c:strCache>
            <c:ptCount val="1"/>
            <c:pt idx="0">
              <c:v>Alle Größenklassen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'Alle Größenklassen'!$B$3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Größenklassen'!$B$4:$B$24</c:f>
              <c:numCache>
                <c:formatCode>General</c:formatCode>
                <c:ptCount val="21"/>
                <c:pt idx="0">
                  <c:v>1.9378907868322737E-2</c:v>
                </c:pt>
                <c:pt idx="1">
                  <c:v>21.559810288517756</c:v>
                </c:pt>
                <c:pt idx="2">
                  <c:v>970.20598851016496</c:v>
                </c:pt>
                <c:pt idx="3">
                  <c:v>2148.0198999777322</c:v>
                </c:pt>
                <c:pt idx="4">
                  <c:v>5717.7309105027216</c:v>
                </c:pt>
                <c:pt idx="5">
                  <c:v>12085.282616175602</c:v>
                </c:pt>
                <c:pt idx="6">
                  <c:v>8149.8771601554317</c:v>
                </c:pt>
                <c:pt idx="7">
                  <c:v>9144.7818824478745</c:v>
                </c:pt>
                <c:pt idx="8">
                  <c:v>7284.7303988439744</c:v>
                </c:pt>
                <c:pt idx="9">
                  <c:v>4334.6161730426147</c:v>
                </c:pt>
                <c:pt idx="10">
                  <c:v>4500.8616328533299</c:v>
                </c:pt>
                <c:pt idx="11">
                  <c:v>4893.3507220203001</c:v>
                </c:pt>
                <c:pt idx="12">
                  <c:v>2896.6976726692424</c:v>
                </c:pt>
                <c:pt idx="13">
                  <c:v>2132.3744328698062</c:v>
                </c:pt>
                <c:pt idx="14">
                  <c:v>1478.5435510454199</c:v>
                </c:pt>
                <c:pt idx="15">
                  <c:v>781.37058557150624</c:v>
                </c:pt>
                <c:pt idx="16">
                  <c:v>688.15639768329606</c:v>
                </c:pt>
                <c:pt idx="17">
                  <c:v>390.71108632891998</c:v>
                </c:pt>
                <c:pt idx="18">
                  <c:v>832.12080438984833</c:v>
                </c:pt>
                <c:pt idx="19">
                  <c:v>496.72124805924415</c:v>
                </c:pt>
                <c:pt idx="20">
                  <c:v>251.0920049632266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3-405D-AA86-D4C948E27429}"/>
            </c:ext>
          </c:extLst>
        </c:ser>
        <c:ser>
          <c:idx val="1"/>
          <c:order val="1"/>
          <c:tx>
            <c:strRef>
              <c:f>'Alle Größenklassen'!$C$3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Größenklassen'!$C$4:$C$24</c:f>
              <c:numCache>
                <c:formatCode>General</c:formatCode>
                <c:ptCount val="21"/>
                <c:pt idx="0">
                  <c:v>3347.9700016284096</c:v>
                </c:pt>
                <c:pt idx="1">
                  <c:v>6612.7894812847662</c:v>
                </c:pt>
                <c:pt idx="2">
                  <c:v>9979.513379353737</c:v>
                </c:pt>
                <c:pt idx="3">
                  <c:v>10476.715404171195</c:v>
                </c:pt>
                <c:pt idx="4">
                  <c:v>8342.6196265923754</c:v>
                </c:pt>
                <c:pt idx="5">
                  <c:v>12295.663845697567</c:v>
                </c:pt>
                <c:pt idx="6">
                  <c:v>18446.647586665764</c:v>
                </c:pt>
                <c:pt idx="7">
                  <c:v>21936.31263645571</c:v>
                </c:pt>
                <c:pt idx="8">
                  <c:v>23186.147178820713</c:v>
                </c:pt>
                <c:pt idx="9">
                  <c:v>18379.162201541756</c:v>
                </c:pt>
                <c:pt idx="10">
                  <c:v>24556.310103798434</c:v>
                </c:pt>
                <c:pt idx="11">
                  <c:v>29668.304479908831</c:v>
                </c:pt>
                <c:pt idx="12">
                  <c:v>32861.990220334665</c:v>
                </c:pt>
                <c:pt idx="13">
                  <c:v>33967.196223780447</c:v>
                </c:pt>
                <c:pt idx="14">
                  <c:v>36239.046935644175</c:v>
                </c:pt>
                <c:pt idx="15">
                  <c:v>33931.18165139651</c:v>
                </c:pt>
                <c:pt idx="16">
                  <c:v>31035.422618950623</c:v>
                </c:pt>
                <c:pt idx="17">
                  <c:v>31029.462897693335</c:v>
                </c:pt>
                <c:pt idx="18">
                  <c:v>32604.506319347071</c:v>
                </c:pt>
                <c:pt idx="19">
                  <c:v>32065.159114834976</c:v>
                </c:pt>
                <c:pt idx="20">
                  <c:v>33372.37823672597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3-405D-AA86-D4C948E27429}"/>
            </c:ext>
          </c:extLst>
        </c:ser>
        <c:ser>
          <c:idx val="2"/>
          <c:order val="2"/>
          <c:tx>
            <c:strRef>
              <c:f>'Alle Größenklassen'!$D$3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Größenklassen'!$D$4:$D$24</c:f>
              <c:numCache>
                <c:formatCode>General</c:formatCode>
                <c:ptCount val="21"/>
                <c:pt idx="0">
                  <c:v>954.95271692225174</c:v>
                </c:pt>
                <c:pt idx="1">
                  <c:v>952.35766399879492</c:v>
                </c:pt>
                <c:pt idx="2">
                  <c:v>1064.6202373777019</c:v>
                </c:pt>
                <c:pt idx="3">
                  <c:v>1259.7481526800889</c:v>
                </c:pt>
                <c:pt idx="4">
                  <c:v>1357.6943095160525</c:v>
                </c:pt>
                <c:pt idx="5">
                  <c:v>5035.3950509347123</c:v>
                </c:pt>
                <c:pt idx="6">
                  <c:v>2545.7028376743938</c:v>
                </c:pt>
                <c:pt idx="7">
                  <c:v>7594.6028230818156</c:v>
                </c:pt>
                <c:pt idx="8">
                  <c:v>12022.410758207852</c:v>
                </c:pt>
                <c:pt idx="9">
                  <c:v>4571.8653729525913</c:v>
                </c:pt>
                <c:pt idx="10">
                  <c:v>14969.340758729693</c:v>
                </c:pt>
                <c:pt idx="11">
                  <c:v>14271.758897130865</c:v>
                </c:pt>
                <c:pt idx="12">
                  <c:v>14565.184412298826</c:v>
                </c:pt>
                <c:pt idx="13">
                  <c:v>12585.122281933734</c:v>
                </c:pt>
                <c:pt idx="14">
                  <c:v>11064.005953133463</c:v>
                </c:pt>
                <c:pt idx="15">
                  <c:v>15086.910119583979</c:v>
                </c:pt>
                <c:pt idx="16">
                  <c:v>15393.121254667883</c:v>
                </c:pt>
                <c:pt idx="17">
                  <c:v>16846.022745526279</c:v>
                </c:pt>
                <c:pt idx="18">
                  <c:v>16079.529139030059</c:v>
                </c:pt>
                <c:pt idx="19">
                  <c:v>15755.662006112443</c:v>
                </c:pt>
                <c:pt idx="20">
                  <c:v>18070.885481078087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3-405D-AA86-D4C948E27429}"/>
            </c:ext>
          </c:extLst>
        </c:ser>
        <c:ser>
          <c:idx val="3"/>
          <c:order val="3"/>
          <c:tx>
            <c:strRef>
              <c:f>'Alle Größenklassen'!$E$3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Größenklassen'!$E$4:$E$24</c:f>
              <c:numCache>
                <c:formatCode>General</c:formatCode>
                <c:ptCount val="21"/>
                <c:pt idx="0">
                  <c:v>45.197017093694974</c:v>
                </c:pt>
                <c:pt idx="1">
                  <c:v>12.838178831713829</c:v>
                </c:pt>
                <c:pt idx="2">
                  <c:v>8.2132741496754154</c:v>
                </c:pt>
                <c:pt idx="3">
                  <c:v>8.1157860373010884</c:v>
                </c:pt>
                <c:pt idx="4">
                  <c:v>4.568956396196544</c:v>
                </c:pt>
                <c:pt idx="5">
                  <c:v>69.206411089123407</c:v>
                </c:pt>
                <c:pt idx="6">
                  <c:v>70.782217310321428</c:v>
                </c:pt>
                <c:pt idx="7">
                  <c:v>263.23686001813633</c:v>
                </c:pt>
                <c:pt idx="8">
                  <c:v>850.37232038225534</c:v>
                </c:pt>
                <c:pt idx="9">
                  <c:v>452.82421247705207</c:v>
                </c:pt>
                <c:pt idx="10">
                  <c:v>4328.6089602421671</c:v>
                </c:pt>
                <c:pt idx="11">
                  <c:v>5063.1593757092642</c:v>
                </c:pt>
                <c:pt idx="12">
                  <c:v>6543.2541536226872</c:v>
                </c:pt>
                <c:pt idx="13">
                  <c:v>6034.9668750832716</c:v>
                </c:pt>
                <c:pt idx="14">
                  <c:v>4960.8953614140473</c:v>
                </c:pt>
                <c:pt idx="15">
                  <c:v>6079.2566294500011</c:v>
                </c:pt>
                <c:pt idx="16">
                  <c:v>7018.3755716710411</c:v>
                </c:pt>
                <c:pt idx="17">
                  <c:v>5673.3785933574081</c:v>
                </c:pt>
                <c:pt idx="18">
                  <c:v>6039.3189971533557</c:v>
                </c:pt>
                <c:pt idx="19">
                  <c:v>5785.3585549785766</c:v>
                </c:pt>
                <c:pt idx="20">
                  <c:v>6204.3194322407217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3-405D-AA86-D4C948E27429}"/>
            </c:ext>
          </c:extLst>
        </c:ser>
        <c:ser>
          <c:idx val="4"/>
          <c:order val="4"/>
          <c:tx>
            <c:strRef>
              <c:f>'Alle Größenklassen'!$F$3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Größenklassen'!$F$4:$F$24</c:f>
              <c:numCache>
                <c:formatCode>General</c:formatCode>
                <c:ptCount val="21"/>
                <c:pt idx="0">
                  <c:v>2.7742925393409985</c:v>
                </c:pt>
                <c:pt idx="1">
                  <c:v>8.3981837191507147E-3</c:v>
                </c:pt>
                <c:pt idx="2">
                  <c:v>1.836230689372135E-3</c:v>
                </c:pt>
                <c:pt idx="3">
                  <c:v>4.4732764439450781E-6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3.7330902690631197E-2</c:v>
                </c:pt>
                <c:pt idx="8">
                  <c:v>0.187582364724276</c:v>
                </c:pt>
                <c:pt idx="9">
                  <c:v>4.6586318235844999</c:v>
                </c:pt>
                <c:pt idx="10">
                  <c:v>26.2810265963621</c:v>
                </c:pt>
                <c:pt idx="11">
                  <c:v>66.898684757072715</c:v>
                </c:pt>
                <c:pt idx="12">
                  <c:v>113.52746189738389</c:v>
                </c:pt>
                <c:pt idx="13">
                  <c:v>191.34451101412893</c:v>
                </c:pt>
                <c:pt idx="14">
                  <c:v>164.54796126379256</c:v>
                </c:pt>
                <c:pt idx="15">
                  <c:v>468.00845661813838</c:v>
                </c:pt>
                <c:pt idx="16">
                  <c:v>768.13698567076131</c:v>
                </c:pt>
                <c:pt idx="17">
                  <c:v>967.3395626935187</c:v>
                </c:pt>
                <c:pt idx="18">
                  <c:v>1509.754690380598</c:v>
                </c:pt>
                <c:pt idx="19">
                  <c:v>840.06589604592318</c:v>
                </c:pt>
                <c:pt idx="20">
                  <c:v>190.07512845464936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C3-405D-AA86-D4C948E27429}"/>
            </c:ext>
          </c:extLst>
        </c:ser>
        <c:ser>
          <c:idx val="5"/>
          <c:order val="5"/>
          <c:tx>
            <c:strRef>
              <c:f>'Alle Größenklassen'!$G$3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Größenklassen'!$G$4:$G$24</c:f>
              <c:numCache>
                <c:formatCode>General</c:formatCode>
                <c:ptCount val="21"/>
                <c:pt idx="0">
                  <c:v>9.6492024940900478E-2</c:v>
                </c:pt>
                <c:pt idx="1">
                  <c:v>1.0966838570478648E-4</c:v>
                </c:pt>
                <c:pt idx="2">
                  <c:v>4.0288275654676401E-4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8.5955478125384899E-2</c:v>
                </c:pt>
                <c:pt idx="14">
                  <c:v>0</c:v>
                </c:pt>
                <c:pt idx="15">
                  <c:v>0.27313968110547698</c:v>
                </c:pt>
                <c:pt idx="16">
                  <c:v>1.2212846087671601</c:v>
                </c:pt>
                <c:pt idx="17">
                  <c:v>0.44361985489056299</c:v>
                </c:pt>
                <c:pt idx="18">
                  <c:v>1.3042570300197842</c:v>
                </c:pt>
                <c:pt idx="19">
                  <c:v>0.556647704490421</c:v>
                </c:pt>
                <c:pt idx="20">
                  <c:v>1.2933308191961559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C3-405D-AA86-D4C948E27429}"/>
            </c:ext>
          </c:extLst>
        </c:ser>
        <c:ser>
          <c:idx val="6"/>
          <c:order val="6"/>
          <c:tx>
            <c:strRef>
              <c:f>'Alle Größenklassen'!$H$3</c:f>
              <c:strCache>
                <c:ptCount val="1"/>
                <c:pt idx="0">
                  <c:v>O-HEV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Größenklassen'!$H$4:$H$24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1.70977451625168E-2</c:v>
                </c:pt>
                <c:pt idx="15">
                  <c:v>0</c:v>
                </c:pt>
                <c:pt idx="16">
                  <c:v>8.5264334415404597E-2</c:v>
                </c:pt>
                <c:pt idx="17">
                  <c:v>0.13180270905070801</c:v>
                </c:pt>
                <c:pt idx="18">
                  <c:v>1.70330068606942</c:v>
                </c:pt>
                <c:pt idx="19">
                  <c:v>0.34106667710566602</c:v>
                </c:pt>
                <c:pt idx="20">
                  <c:v>8.6283179969398507E-2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C3-405D-AA86-D4C948E27429}"/>
            </c:ext>
          </c:extLst>
        </c:ser>
        <c:ser>
          <c:idx val="7"/>
          <c:order val="7"/>
          <c:tx>
            <c:strRef>
              <c:f>'Alle Größenklassen'!$I$3</c:f>
              <c:strCache>
                <c:ptCount val="1"/>
                <c:pt idx="0">
                  <c:v>O-BEV50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Größenklassen'!$I$4:$I$24</c:f>
              <c:numCache>
                <c:formatCode>General</c:formatCode>
                <c:ptCount val="21"/>
                <c:pt idx="0">
                  <c:v>0</c:v>
                </c:pt>
                <c:pt idx="1">
                  <c:v>0.22210404959087646</c:v>
                </c:pt>
                <c:pt idx="2">
                  <c:v>8.552295529954419</c:v>
                </c:pt>
                <c:pt idx="3">
                  <c:v>48.424138936441942</c:v>
                </c:pt>
                <c:pt idx="4">
                  <c:v>76.818831006382794</c:v>
                </c:pt>
                <c:pt idx="5">
                  <c:v>565.97629641297954</c:v>
                </c:pt>
                <c:pt idx="6">
                  <c:v>2924.4165947117217</c:v>
                </c:pt>
                <c:pt idx="7">
                  <c:v>1606.0382018981611</c:v>
                </c:pt>
                <c:pt idx="8">
                  <c:v>2019.844460239887</c:v>
                </c:pt>
                <c:pt idx="9">
                  <c:v>3127.8939190552373</c:v>
                </c:pt>
                <c:pt idx="10">
                  <c:v>1235.3424785350398</c:v>
                </c:pt>
                <c:pt idx="11">
                  <c:v>1313.967084830671</c:v>
                </c:pt>
                <c:pt idx="12">
                  <c:v>694.12426318736175</c:v>
                </c:pt>
                <c:pt idx="13">
                  <c:v>587.78540072609962</c:v>
                </c:pt>
                <c:pt idx="14">
                  <c:v>808.01019808620049</c:v>
                </c:pt>
                <c:pt idx="15">
                  <c:v>993.85662198304533</c:v>
                </c:pt>
                <c:pt idx="16">
                  <c:v>1109.609137947702</c:v>
                </c:pt>
                <c:pt idx="17">
                  <c:v>1277.6887172892984</c:v>
                </c:pt>
                <c:pt idx="18">
                  <c:v>1462.9220221381499</c:v>
                </c:pt>
                <c:pt idx="19">
                  <c:v>1271.6801909159872</c:v>
                </c:pt>
                <c:pt idx="20">
                  <c:v>1472.44812788179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C3-405D-AA86-D4C948E27429}"/>
            </c:ext>
          </c:extLst>
        </c:ser>
        <c:ser>
          <c:idx val="8"/>
          <c:order val="8"/>
          <c:tx>
            <c:strRef>
              <c:f>'Alle Größenklassen'!$J$3</c:f>
              <c:strCache>
                <c:ptCount val="1"/>
                <c:pt idx="0">
                  <c:v>O-BEV100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Größenklassen'!$J$4:$J$24</c:f>
              <c:numCache>
                <c:formatCode>General</c:formatCode>
                <c:ptCount val="21"/>
                <c:pt idx="0">
                  <c:v>2.09026174151666E-4</c:v>
                </c:pt>
                <c:pt idx="1">
                  <c:v>0.26432811629237041</c:v>
                </c:pt>
                <c:pt idx="2">
                  <c:v>8.6407080229290241</c:v>
                </c:pt>
                <c:pt idx="3">
                  <c:v>22.313793070764063</c:v>
                </c:pt>
                <c:pt idx="4">
                  <c:v>14.75703606773882</c:v>
                </c:pt>
                <c:pt idx="5">
                  <c:v>423.67472359320732</c:v>
                </c:pt>
                <c:pt idx="6">
                  <c:v>3800.3147733983333</c:v>
                </c:pt>
                <c:pt idx="7">
                  <c:v>2130.1609671514802</c:v>
                </c:pt>
                <c:pt idx="8">
                  <c:v>2749.6058660743802</c:v>
                </c:pt>
                <c:pt idx="9">
                  <c:v>9402.5590724822905</c:v>
                </c:pt>
                <c:pt idx="10">
                  <c:v>1971.662707061485</c:v>
                </c:pt>
                <c:pt idx="11">
                  <c:v>1659.8112203161911</c:v>
                </c:pt>
                <c:pt idx="12">
                  <c:v>1757.0686843102219</c:v>
                </c:pt>
                <c:pt idx="13">
                  <c:v>3601.0930893155869</c:v>
                </c:pt>
                <c:pt idx="14">
                  <c:v>4736.4933657536476</c:v>
                </c:pt>
                <c:pt idx="15">
                  <c:v>3112.1007740221694</c:v>
                </c:pt>
                <c:pt idx="16">
                  <c:v>3616.6235243889887</c:v>
                </c:pt>
                <c:pt idx="17">
                  <c:v>3081.4770975987039</c:v>
                </c:pt>
                <c:pt idx="18">
                  <c:v>2614.780635916477</c:v>
                </c:pt>
                <c:pt idx="19">
                  <c:v>3081.6481595309388</c:v>
                </c:pt>
                <c:pt idx="20">
                  <c:v>2964.3810101082308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C3-405D-AA86-D4C948E27429}"/>
            </c:ext>
          </c:extLst>
        </c:ser>
        <c:ser>
          <c:idx val="9"/>
          <c:order val="9"/>
          <c:tx>
            <c:strRef>
              <c:f>'Alle Größenklassen'!$K$3</c:f>
              <c:strCache>
                <c:ptCount val="1"/>
                <c:pt idx="0">
                  <c:v>O-BEV150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Größenklassen'!$K$4:$K$24</c:f>
              <c:numCache>
                <c:formatCode>General</c:formatCode>
                <c:ptCount val="21"/>
                <c:pt idx="0">
                  <c:v>0</c:v>
                </c:pt>
                <c:pt idx="1">
                  <c:v>0.1516685240241003</c:v>
                </c:pt>
                <c:pt idx="2">
                  <c:v>0.69455011403483735</c:v>
                </c:pt>
                <c:pt idx="3">
                  <c:v>1.910601610783601</c:v>
                </c:pt>
                <c:pt idx="4">
                  <c:v>5.0493064290281984</c:v>
                </c:pt>
                <c:pt idx="5">
                  <c:v>219.18762368118169</c:v>
                </c:pt>
                <c:pt idx="6">
                  <c:v>738.00761440043698</c:v>
                </c:pt>
                <c:pt idx="7">
                  <c:v>505.03392865195786</c:v>
                </c:pt>
                <c:pt idx="8">
                  <c:v>674.58792882135447</c:v>
                </c:pt>
                <c:pt idx="9">
                  <c:v>7593.0619495518231</c:v>
                </c:pt>
                <c:pt idx="10">
                  <c:v>1969.8417436190409</c:v>
                </c:pt>
                <c:pt idx="11">
                  <c:v>1184.920262435721</c:v>
                </c:pt>
                <c:pt idx="12">
                  <c:v>1181.0290731533191</c:v>
                </c:pt>
                <c:pt idx="13">
                  <c:v>1984.8904529121339</c:v>
                </c:pt>
                <c:pt idx="14">
                  <c:v>3141.1529029283188</c:v>
                </c:pt>
                <c:pt idx="15">
                  <c:v>1478.1954827692671</c:v>
                </c:pt>
                <c:pt idx="16">
                  <c:v>2584.0804739791129</c:v>
                </c:pt>
                <c:pt idx="17">
                  <c:v>2702.3686849666183</c:v>
                </c:pt>
                <c:pt idx="18">
                  <c:v>1396.1148520464171</c:v>
                </c:pt>
                <c:pt idx="19">
                  <c:v>3434.8932643416988</c:v>
                </c:pt>
                <c:pt idx="20">
                  <c:v>1718.490131733231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C3-405D-AA86-D4C948E27429}"/>
            </c:ext>
          </c:extLst>
        </c:ser>
        <c:ser>
          <c:idx val="10"/>
          <c:order val="10"/>
          <c:tx>
            <c:strRef>
              <c:f>'Alle Größenklassen'!$L$3</c:f>
              <c:strCache>
                <c:ptCount val="1"/>
                <c:pt idx="0">
                  <c:v>O-BEV200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Größenklassen'!$L$4:$L$24</c:f>
              <c:numCache>
                <c:formatCode>General</c:formatCode>
                <c:ptCount val="21"/>
                <c:pt idx="0">
                  <c:v>0</c:v>
                </c:pt>
                <c:pt idx="1">
                  <c:v>0.82851041608078801</c:v>
                </c:pt>
                <c:pt idx="2">
                  <c:v>9.4581813460772324E-2</c:v>
                </c:pt>
                <c:pt idx="3">
                  <c:v>5.7799663150361308E-2</c:v>
                </c:pt>
                <c:pt idx="4">
                  <c:v>8.3203971855408759E-2</c:v>
                </c:pt>
                <c:pt idx="5">
                  <c:v>10.206626738073201</c:v>
                </c:pt>
                <c:pt idx="6">
                  <c:v>129.72889932095202</c:v>
                </c:pt>
                <c:pt idx="7">
                  <c:v>57.742095464063553</c:v>
                </c:pt>
                <c:pt idx="8">
                  <c:v>95.94138248459852</c:v>
                </c:pt>
                <c:pt idx="9">
                  <c:v>4881.450118513445</c:v>
                </c:pt>
                <c:pt idx="10">
                  <c:v>1563.8829391214165</c:v>
                </c:pt>
                <c:pt idx="11">
                  <c:v>997.07937536236341</c:v>
                </c:pt>
                <c:pt idx="12">
                  <c:v>648.88245606144676</c:v>
                </c:pt>
                <c:pt idx="13">
                  <c:v>878.85183174839619</c:v>
                </c:pt>
                <c:pt idx="14">
                  <c:v>615.02210948020797</c:v>
                </c:pt>
                <c:pt idx="15">
                  <c:v>739.02351340174221</c:v>
                </c:pt>
                <c:pt idx="16">
                  <c:v>1018.4108453756839</c:v>
                </c:pt>
                <c:pt idx="17">
                  <c:v>1395.709889100212</c:v>
                </c:pt>
                <c:pt idx="18">
                  <c:v>986.03365271065059</c:v>
                </c:pt>
                <c:pt idx="19">
                  <c:v>874.48693174815992</c:v>
                </c:pt>
                <c:pt idx="20">
                  <c:v>550.76039456014655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C3-405D-AA86-D4C948E27429}"/>
            </c:ext>
          </c:extLst>
        </c:ser>
        <c:ser>
          <c:idx val="11"/>
          <c:order val="11"/>
          <c:tx>
            <c:strRef>
              <c:f>'Alle Größenklassen'!$M$3</c:f>
              <c:strCache>
                <c:ptCount val="1"/>
                <c:pt idx="0">
                  <c:v>O-BEV250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Größenklassen'!$M$4:$M$24</c:f>
              <c:numCache>
                <c:formatCode>General</c:formatCode>
                <c:ptCount val="21"/>
                <c:pt idx="0">
                  <c:v>0</c:v>
                </c:pt>
                <c:pt idx="1">
                  <c:v>8.6150890134757997E-5</c:v>
                </c:pt>
                <c:pt idx="2">
                  <c:v>4.4203942852973598E-4</c:v>
                </c:pt>
                <c:pt idx="3">
                  <c:v>0</c:v>
                </c:pt>
                <c:pt idx="4">
                  <c:v>0</c:v>
                </c:pt>
                <c:pt idx="5">
                  <c:v>0.72268410043185705</c:v>
                </c:pt>
                <c:pt idx="6">
                  <c:v>2.88839527065696</c:v>
                </c:pt>
                <c:pt idx="7">
                  <c:v>6.8539874843586697</c:v>
                </c:pt>
                <c:pt idx="8">
                  <c:v>14.7274882639397</c:v>
                </c:pt>
                <c:pt idx="9">
                  <c:v>660.04400711185724</c:v>
                </c:pt>
                <c:pt idx="10">
                  <c:v>478.57281681994141</c:v>
                </c:pt>
                <c:pt idx="11">
                  <c:v>435.92249474531843</c:v>
                </c:pt>
                <c:pt idx="12">
                  <c:v>250.72401122710806</c:v>
                </c:pt>
                <c:pt idx="13">
                  <c:v>798.02474170184621</c:v>
                </c:pt>
                <c:pt idx="14">
                  <c:v>615.73677453480218</c:v>
                </c:pt>
                <c:pt idx="15">
                  <c:v>537.74509999042198</c:v>
                </c:pt>
                <c:pt idx="16">
                  <c:v>304.00766070865023</c:v>
                </c:pt>
                <c:pt idx="17">
                  <c:v>705.14331945667891</c:v>
                </c:pt>
                <c:pt idx="18">
                  <c:v>544.54631411285504</c:v>
                </c:pt>
                <c:pt idx="19">
                  <c:v>569.01688810038263</c:v>
                </c:pt>
                <c:pt idx="20">
                  <c:v>376.94219012088536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C3-405D-AA86-D4C948E27429}"/>
            </c:ext>
          </c:extLst>
        </c:ser>
        <c:ser>
          <c:idx val="12"/>
          <c:order val="12"/>
          <c:tx>
            <c:strRef>
              <c:f>'Alle Größenklassen'!$N$3</c:f>
              <c:strCache>
                <c:ptCount val="1"/>
                <c:pt idx="0">
                  <c:v>O-BEV300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Größenklassen'!$N$4:$N$24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2.3199866961657002E-3</c:v>
                </c:pt>
                <c:pt idx="6">
                  <c:v>0.85902914715243395</c:v>
                </c:pt>
                <c:pt idx="7">
                  <c:v>2.15011358226903</c:v>
                </c:pt>
                <c:pt idx="8">
                  <c:v>0.85627341838456295</c:v>
                </c:pt>
                <c:pt idx="9">
                  <c:v>149.53305548246391</c:v>
                </c:pt>
                <c:pt idx="10">
                  <c:v>432.81611237923096</c:v>
                </c:pt>
                <c:pt idx="11">
                  <c:v>392.68706189176856</c:v>
                </c:pt>
                <c:pt idx="12">
                  <c:v>391.94427749867612</c:v>
                </c:pt>
                <c:pt idx="13">
                  <c:v>428.96694706034191</c:v>
                </c:pt>
                <c:pt idx="14">
                  <c:v>296.05382078024309</c:v>
                </c:pt>
                <c:pt idx="15">
                  <c:v>392.88975188699669</c:v>
                </c:pt>
                <c:pt idx="16">
                  <c:v>518.18955974969901</c:v>
                </c:pt>
                <c:pt idx="17">
                  <c:v>405.56887648166412</c:v>
                </c:pt>
                <c:pt idx="18">
                  <c:v>325.80003861931101</c:v>
                </c:pt>
                <c:pt idx="19">
                  <c:v>373.24378580120873</c:v>
                </c:pt>
                <c:pt idx="20">
                  <c:v>378.72597829935421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C3-405D-AA86-D4C948E27429}"/>
            </c:ext>
          </c:extLst>
        </c:ser>
        <c:ser>
          <c:idx val="13"/>
          <c:order val="13"/>
          <c:tx>
            <c:strRef>
              <c:f>'Alle Größenklassen'!$O$3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Größenklassen'!$O$4:$O$24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5.5244993839169098E-5</c:v>
                </c:pt>
                <c:pt idx="4">
                  <c:v>1.1263140315249094</c:v>
                </c:pt>
                <c:pt idx="5">
                  <c:v>4951.8994588923006</c:v>
                </c:pt>
                <c:pt idx="6">
                  <c:v>2806.1838744095535</c:v>
                </c:pt>
                <c:pt idx="7">
                  <c:v>658.0217208466056</c:v>
                </c:pt>
                <c:pt idx="8">
                  <c:v>515.11429959579152</c:v>
                </c:pt>
                <c:pt idx="9">
                  <c:v>711.42846407867683</c:v>
                </c:pt>
                <c:pt idx="10">
                  <c:v>944.27752572693828</c:v>
                </c:pt>
                <c:pt idx="11">
                  <c:v>639.88981297935902</c:v>
                </c:pt>
                <c:pt idx="12">
                  <c:v>853.98939275425676</c:v>
                </c:pt>
                <c:pt idx="13">
                  <c:v>717.60336767073704</c:v>
                </c:pt>
                <c:pt idx="14">
                  <c:v>401.51644731987</c:v>
                </c:pt>
                <c:pt idx="15">
                  <c:v>566.68276179292957</c:v>
                </c:pt>
                <c:pt idx="16">
                  <c:v>231.72042419710772</c:v>
                </c:pt>
                <c:pt idx="17">
                  <c:v>675.17744561115092</c:v>
                </c:pt>
                <c:pt idx="18">
                  <c:v>327.71997608672604</c:v>
                </c:pt>
                <c:pt idx="19">
                  <c:v>992.05392964620569</c:v>
                </c:pt>
                <c:pt idx="20">
                  <c:v>767.19296197039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3C3-405D-AA86-D4C948E27429}"/>
            </c:ext>
          </c:extLst>
        </c:ser>
        <c:ser>
          <c:idx val="14"/>
          <c:order val="14"/>
          <c:tx>
            <c:strRef>
              <c:f>'Alle Größenklassen'!$P$3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Größenklassen'!$P$4:$P$24</c:f>
              <c:numCache>
                <c:formatCode>General</c:formatCode>
                <c:ptCount val="21"/>
                <c:pt idx="0">
                  <c:v>55312.440396452374</c:v>
                </c:pt>
                <c:pt idx="1">
                  <c:v>55376.384993197986</c:v>
                </c:pt>
                <c:pt idx="2">
                  <c:v>51343.871922912214</c:v>
                </c:pt>
                <c:pt idx="3">
                  <c:v>49922.982841501769</c:v>
                </c:pt>
                <c:pt idx="4">
                  <c:v>48912.431391817074</c:v>
                </c:pt>
                <c:pt idx="5">
                  <c:v>29687.823821826292</c:v>
                </c:pt>
                <c:pt idx="6">
                  <c:v>26355.903606814361</c:v>
                </c:pt>
                <c:pt idx="7">
                  <c:v>22012.834963568712</c:v>
                </c:pt>
                <c:pt idx="8">
                  <c:v>16477.665458178901</c:v>
                </c:pt>
                <c:pt idx="9">
                  <c:v>11610.575153007936</c:v>
                </c:pt>
                <c:pt idx="10">
                  <c:v>8898.8710562712895</c:v>
                </c:pt>
                <c:pt idx="11">
                  <c:v>5293.8496552118268</c:v>
                </c:pt>
                <c:pt idx="12">
                  <c:v>3121.4496007103962</c:v>
                </c:pt>
                <c:pt idx="13">
                  <c:v>1966.4141339560947</c:v>
                </c:pt>
                <c:pt idx="14">
                  <c:v>1345.9729192350098</c:v>
                </c:pt>
                <c:pt idx="15">
                  <c:v>1222.0739003909569</c:v>
                </c:pt>
                <c:pt idx="16">
                  <c:v>627.67838649686576</c:v>
                </c:pt>
                <c:pt idx="17">
                  <c:v>146.80468704870663</c:v>
                </c:pt>
                <c:pt idx="18">
                  <c:v>321.81856823269658</c:v>
                </c:pt>
                <c:pt idx="19">
                  <c:v>249.76176466903081</c:v>
                </c:pt>
                <c:pt idx="20">
                  <c:v>128.91128198493431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3C3-405D-AA86-D4C948E27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048447"/>
        <c:axId val="866662479"/>
      </c:barChart>
      <c:catAx>
        <c:axId val="12400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662479"/>
        <c:crosses val="autoZero"/>
        <c:auto val="1"/>
        <c:lblAlgn val="ctr"/>
        <c:lblOffset val="100"/>
        <c:noMultiLvlLbl val="0"/>
      </c:catAx>
      <c:valAx>
        <c:axId val="8666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Neuzulassungen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0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40795446659156"/>
          <c:y val="4.4765602216389623E-2"/>
          <c:w val="0.14691822673773294"/>
          <c:h val="0.906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'12 - 18 t'!$A$1</c:f>
          <c:strCache>
            <c:ptCount val="1"/>
            <c:pt idx="0">
              <c:v>12 - 18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'12 - 18 t'!$B$3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t'!$B$4:$B$24</c:f>
              <c:numCache>
                <c:formatCode>General</c:formatCode>
                <c:ptCount val="21"/>
                <c:pt idx="0">
                  <c:v>0</c:v>
                </c:pt>
                <c:pt idx="1">
                  <c:v>1.0996863769089601E-5</c:v>
                </c:pt>
                <c:pt idx="2">
                  <c:v>0.23844361391292501</c:v>
                </c:pt>
                <c:pt idx="3">
                  <c:v>3.1441189848960902</c:v>
                </c:pt>
                <c:pt idx="4">
                  <c:v>227.049411392466</c:v>
                </c:pt>
                <c:pt idx="5">
                  <c:v>865.05655225872101</c:v>
                </c:pt>
                <c:pt idx="6">
                  <c:v>557.62957745022402</c:v>
                </c:pt>
                <c:pt idx="7">
                  <c:v>969.31144649371799</c:v>
                </c:pt>
                <c:pt idx="8">
                  <c:v>618.37333696307303</c:v>
                </c:pt>
                <c:pt idx="9">
                  <c:v>3.4474183735752799</c:v>
                </c:pt>
                <c:pt idx="10">
                  <c:v>357.23023152951299</c:v>
                </c:pt>
                <c:pt idx="11">
                  <c:v>182.490891924256</c:v>
                </c:pt>
                <c:pt idx="12">
                  <c:v>77.713267111124907</c:v>
                </c:pt>
                <c:pt idx="13">
                  <c:v>17.066622142347398</c:v>
                </c:pt>
                <c:pt idx="14">
                  <c:v>5.5582635801016602</c:v>
                </c:pt>
                <c:pt idx="15">
                  <c:v>1.54415493634551</c:v>
                </c:pt>
                <c:pt idx="16">
                  <c:v>3.0431308078123598</c:v>
                </c:pt>
                <c:pt idx="17">
                  <c:v>2.47766564619657</c:v>
                </c:pt>
                <c:pt idx="18">
                  <c:v>2.13858872696566</c:v>
                </c:pt>
                <c:pt idx="19">
                  <c:v>0.57292406944555097</c:v>
                </c:pt>
                <c:pt idx="20">
                  <c:v>0.27516253009020503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5-4A1A-BEF4-DEC02D4904D4}"/>
            </c:ext>
          </c:extLst>
        </c:ser>
        <c:ser>
          <c:idx val="1"/>
          <c:order val="1"/>
          <c:tx>
            <c:strRef>
              <c:f>'12 - 18 t'!$C$3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t'!$C$4:$C$24</c:f>
              <c:numCache>
                <c:formatCode>General</c:formatCode>
                <c:ptCount val="21"/>
                <c:pt idx="0">
                  <c:v>72.212693254886005</c:v>
                </c:pt>
                <c:pt idx="1">
                  <c:v>128.000991453056</c:v>
                </c:pt>
                <c:pt idx="2">
                  <c:v>224.59953621771299</c:v>
                </c:pt>
                <c:pt idx="3">
                  <c:v>353.872945554463</c:v>
                </c:pt>
                <c:pt idx="4">
                  <c:v>330.51320851476902</c:v>
                </c:pt>
                <c:pt idx="5">
                  <c:v>162.51081809170199</c:v>
                </c:pt>
                <c:pt idx="6">
                  <c:v>154.23082235999701</c:v>
                </c:pt>
                <c:pt idx="7">
                  <c:v>230.44927230466001</c:v>
                </c:pt>
                <c:pt idx="8">
                  <c:v>327.45088974943297</c:v>
                </c:pt>
                <c:pt idx="9">
                  <c:v>124.656112253369</c:v>
                </c:pt>
                <c:pt idx="10">
                  <c:v>496.71927182172499</c:v>
                </c:pt>
                <c:pt idx="11">
                  <c:v>1514.5101240809099</c:v>
                </c:pt>
                <c:pt idx="12">
                  <c:v>1728.47272713539</c:v>
                </c:pt>
                <c:pt idx="13">
                  <c:v>1750.9501996776901</c:v>
                </c:pt>
                <c:pt idx="14">
                  <c:v>1706.35621011185</c:v>
                </c:pt>
                <c:pt idx="15">
                  <c:v>1699.53272795106</c:v>
                </c:pt>
                <c:pt idx="16">
                  <c:v>1269.04191167663</c:v>
                </c:pt>
                <c:pt idx="17">
                  <c:v>911.45662408117505</c:v>
                </c:pt>
                <c:pt idx="18">
                  <c:v>790.66585447244699</c:v>
                </c:pt>
                <c:pt idx="19">
                  <c:v>955.88436231568596</c:v>
                </c:pt>
                <c:pt idx="20">
                  <c:v>823.44680975344204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5-4A1A-BEF4-DEC02D4904D4}"/>
            </c:ext>
          </c:extLst>
        </c:ser>
        <c:ser>
          <c:idx val="2"/>
          <c:order val="2"/>
          <c:tx>
            <c:strRef>
              <c:f>'12 - 18 t'!$D$3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t'!$D$4:$D$24</c:f>
              <c:numCache>
                <c:formatCode>General</c:formatCode>
                <c:ptCount val="21"/>
                <c:pt idx="0">
                  <c:v>106.882886486982</c:v>
                </c:pt>
                <c:pt idx="1">
                  <c:v>147.06195589715099</c:v>
                </c:pt>
                <c:pt idx="2">
                  <c:v>172.426005231413</c:v>
                </c:pt>
                <c:pt idx="3">
                  <c:v>189.984932407766</c:v>
                </c:pt>
                <c:pt idx="4">
                  <c:v>169.258550688995</c:v>
                </c:pt>
                <c:pt idx="5">
                  <c:v>7.1758249408136097</c:v>
                </c:pt>
                <c:pt idx="6">
                  <c:v>32.768926889710499</c:v>
                </c:pt>
                <c:pt idx="7">
                  <c:v>57.286605331552998</c:v>
                </c:pt>
                <c:pt idx="8">
                  <c:v>105.485311604405</c:v>
                </c:pt>
                <c:pt idx="9">
                  <c:v>25.9338748748897</c:v>
                </c:pt>
                <c:pt idx="10">
                  <c:v>120.452263940945</c:v>
                </c:pt>
                <c:pt idx="11">
                  <c:v>127.972526380223</c:v>
                </c:pt>
                <c:pt idx="12">
                  <c:v>126.052262797588</c:v>
                </c:pt>
                <c:pt idx="13">
                  <c:v>126.500022948419</c:v>
                </c:pt>
                <c:pt idx="14">
                  <c:v>189.493338708073</c:v>
                </c:pt>
                <c:pt idx="15">
                  <c:v>160.034601949213</c:v>
                </c:pt>
                <c:pt idx="16">
                  <c:v>481.57737757505498</c:v>
                </c:pt>
                <c:pt idx="17">
                  <c:v>788.082181798497</c:v>
                </c:pt>
                <c:pt idx="18">
                  <c:v>867.619447913248</c:v>
                </c:pt>
                <c:pt idx="19">
                  <c:v>797.53771717433699</c:v>
                </c:pt>
                <c:pt idx="20">
                  <c:v>868.64972731894602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5-4A1A-BEF4-DEC02D4904D4}"/>
            </c:ext>
          </c:extLst>
        </c:ser>
        <c:ser>
          <c:idx val="3"/>
          <c:order val="3"/>
          <c:tx>
            <c:strRef>
              <c:f>'12 - 18 t'!$E$3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t'!$E$4:$E$24</c:f>
              <c:numCache>
                <c:formatCode>General</c:formatCode>
                <c:ptCount val="21"/>
                <c:pt idx="0">
                  <c:v>1.5990340387398301</c:v>
                </c:pt>
                <c:pt idx="1">
                  <c:v>3.6523800335438601</c:v>
                </c:pt>
                <c:pt idx="2">
                  <c:v>3.1741068516774198</c:v>
                </c:pt>
                <c:pt idx="3">
                  <c:v>6.7468758524555899</c:v>
                </c:pt>
                <c:pt idx="4">
                  <c:v>3.3390213377989602</c:v>
                </c:pt>
                <c:pt idx="5">
                  <c:v>0</c:v>
                </c:pt>
                <c:pt idx="6">
                  <c:v>7.4078012809663803E-5</c:v>
                </c:pt>
                <c:pt idx="7">
                  <c:v>6.1779888381075095E-4</c:v>
                </c:pt>
                <c:pt idx="8">
                  <c:v>3.7213230053182403E-2</c:v>
                </c:pt>
                <c:pt idx="9">
                  <c:v>1.02158526206557E-4</c:v>
                </c:pt>
                <c:pt idx="10">
                  <c:v>0.32227138254286303</c:v>
                </c:pt>
                <c:pt idx="11">
                  <c:v>2.4263822420179402</c:v>
                </c:pt>
                <c:pt idx="12">
                  <c:v>2.3947863954042901</c:v>
                </c:pt>
                <c:pt idx="13">
                  <c:v>4.8554242603404498</c:v>
                </c:pt>
                <c:pt idx="14">
                  <c:v>4.7363478064902296</c:v>
                </c:pt>
                <c:pt idx="15">
                  <c:v>7.82425115304848</c:v>
                </c:pt>
                <c:pt idx="16">
                  <c:v>6.9145654035101396</c:v>
                </c:pt>
                <c:pt idx="17">
                  <c:v>11.2615395326136</c:v>
                </c:pt>
                <c:pt idx="18">
                  <c:v>10.6850928800561</c:v>
                </c:pt>
                <c:pt idx="19">
                  <c:v>14.6151977407725</c:v>
                </c:pt>
                <c:pt idx="20">
                  <c:v>14.826408174464801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95-4A1A-BEF4-DEC02D4904D4}"/>
            </c:ext>
          </c:extLst>
        </c:ser>
        <c:ser>
          <c:idx val="4"/>
          <c:order val="4"/>
          <c:tx>
            <c:strRef>
              <c:f>'12 - 18 t'!$F$3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t'!$F$4:$F$24</c:f>
              <c:numCache>
                <c:formatCode>General</c:formatCode>
                <c:ptCount val="21"/>
                <c:pt idx="0">
                  <c:v>1.15231778678501E-4</c:v>
                </c:pt>
                <c:pt idx="1">
                  <c:v>9.9497540625570902E-7</c:v>
                </c:pt>
                <c:pt idx="2">
                  <c:v>8.8885332526066506E-8</c:v>
                </c:pt>
                <c:pt idx="3">
                  <c:v>1.8851033499980299E-9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0</c:v>
                </c:pt>
                <c:pt idx="14">
                  <c:v>1.4102146328893799E-4</c:v>
                </c:pt>
                <c:pt idx="15">
                  <c:v>1.4883732858298601E-3</c:v>
                </c:pt>
                <c:pt idx="16">
                  <c:v>3.70115644578116E-3</c:v>
                </c:pt>
                <c:pt idx="17">
                  <c:v>3.4821737799955503E-2</c:v>
                </c:pt>
                <c:pt idx="18">
                  <c:v>6.9961498639069905E-2</c:v>
                </c:pt>
                <c:pt idx="19">
                  <c:v>0.242959382991151</c:v>
                </c:pt>
                <c:pt idx="20">
                  <c:v>0.43675644793234503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95-4A1A-BEF4-DEC02D4904D4}"/>
            </c:ext>
          </c:extLst>
        </c:ser>
        <c:ser>
          <c:idx val="5"/>
          <c:order val="5"/>
          <c:tx>
            <c:strRef>
              <c:f>'12 - 18 t'!$G$3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t'!$G$4:$G$24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95-4A1A-BEF4-DEC02D4904D4}"/>
            </c:ext>
          </c:extLst>
        </c:ser>
        <c:ser>
          <c:idx val="6"/>
          <c:order val="6"/>
          <c:tx>
            <c:strRef>
              <c:f>'12 - 18 t'!$H$3</c:f>
              <c:strCache>
                <c:ptCount val="1"/>
                <c:pt idx="0">
                  <c:v>O-HEV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t'!$H$4:$H$24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95-4A1A-BEF4-DEC02D4904D4}"/>
            </c:ext>
          </c:extLst>
        </c:ser>
        <c:ser>
          <c:idx val="7"/>
          <c:order val="7"/>
          <c:tx>
            <c:strRef>
              <c:f>'12 - 18 t'!$I$3</c:f>
              <c:strCache>
                <c:ptCount val="1"/>
                <c:pt idx="0">
                  <c:v>O-BEV50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t'!$I$4:$I$24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4.7903130872028197E-3</c:v>
                </c:pt>
                <c:pt idx="3">
                  <c:v>4.3775123587197102</c:v>
                </c:pt>
                <c:pt idx="4">
                  <c:v>40.408769172782797</c:v>
                </c:pt>
                <c:pt idx="5">
                  <c:v>10.086395381529501</c:v>
                </c:pt>
                <c:pt idx="6">
                  <c:v>475.570977155268</c:v>
                </c:pt>
                <c:pt idx="7">
                  <c:v>234.79012386764799</c:v>
                </c:pt>
                <c:pt idx="8">
                  <c:v>438.158216361759</c:v>
                </c:pt>
                <c:pt idx="9">
                  <c:v>603.98557580537704</c:v>
                </c:pt>
                <c:pt idx="10">
                  <c:v>193.555093760934</c:v>
                </c:pt>
                <c:pt idx="11">
                  <c:v>46.150243832754001</c:v>
                </c:pt>
                <c:pt idx="12">
                  <c:v>53.882889084789802</c:v>
                </c:pt>
                <c:pt idx="13">
                  <c:v>62.265760085811699</c:v>
                </c:pt>
                <c:pt idx="14">
                  <c:v>84.421819177290402</c:v>
                </c:pt>
                <c:pt idx="15">
                  <c:v>85.160696916375301</c:v>
                </c:pt>
                <c:pt idx="16">
                  <c:v>112.332593710609</c:v>
                </c:pt>
                <c:pt idx="17">
                  <c:v>92.422583494729594</c:v>
                </c:pt>
                <c:pt idx="18">
                  <c:v>167.864708368729</c:v>
                </c:pt>
                <c:pt idx="19">
                  <c:v>135.46739012567301</c:v>
                </c:pt>
                <c:pt idx="20">
                  <c:v>167.43446917185901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95-4A1A-BEF4-DEC02D4904D4}"/>
            </c:ext>
          </c:extLst>
        </c:ser>
        <c:ser>
          <c:idx val="8"/>
          <c:order val="8"/>
          <c:tx>
            <c:strRef>
              <c:f>'12 - 18 t'!$J$3</c:f>
              <c:strCache>
                <c:ptCount val="1"/>
                <c:pt idx="0">
                  <c:v>O-BEV100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t'!$J$4:$J$24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9.3389962766846305E-3</c:v>
                </c:pt>
                <c:pt idx="3">
                  <c:v>2.0420474490882499</c:v>
                </c:pt>
                <c:pt idx="4">
                  <c:v>1.8978973954605201</c:v>
                </c:pt>
                <c:pt idx="5">
                  <c:v>0.172188439188453</c:v>
                </c:pt>
                <c:pt idx="6">
                  <c:v>113.84410802422499</c:v>
                </c:pt>
                <c:pt idx="7">
                  <c:v>99.673525774139094</c:v>
                </c:pt>
                <c:pt idx="8">
                  <c:v>331.342358158384</c:v>
                </c:pt>
                <c:pt idx="9">
                  <c:v>1032.20243012736</c:v>
                </c:pt>
                <c:pt idx="10">
                  <c:v>607.62344888865096</c:v>
                </c:pt>
                <c:pt idx="11">
                  <c:v>233.16823973257701</c:v>
                </c:pt>
                <c:pt idx="12">
                  <c:v>221.046370230637</c:v>
                </c:pt>
                <c:pt idx="13">
                  <c:v>242.78214719245</c:v>
                </c:pt>
                <c:pt idx="14">
                  <c:v>252.88596941769899</c:v>
                </c:pt>
                <c:pt idx="15">
                  <c:v>270.27181032738002</c:v>
                </c:pt>
                <c:pt idx="16">
                  <c:v>342.62219783713903</c:v>
                </c:pt>
                <c:pt idx="17">
                  <c:v>322.90506516796398</c:v>
                </c:pt>
                <c:pt idx="18">
                  <c:v>326.53198707428902</c:v>
                </c:pt>
                <c:pt idx="19">
                  <c:v>265.66768493361599</c:v>
                </c:pt>
                <c:pt idx="20">
                  <c:v>318.397127385825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95-4A1A-BEF4-DEC02D4904D4}"/>
            </c:ext>
          </c:extLst>
        </c:ser>
        <c:ser>
          <c:idx val="9"/>
          <c:order val="9"/>
          <c:tx>
            <c:strRef>
              <c:f>'12 - 18 t'!$K$3</c:f>
              <c:strCache>
                <c:ptCount val="1"/>
                <c:pt idx="0">
                  <c:v>O-BEV150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t'!$K$4:$K$24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9.6902901611463398E-4</c:v>
                </c:pt>
                <c:pt idx="3">
                  <c:v>0.28037904797950503</c:v>
                </c:pt>
                <c:pt idx="4">
                  <c:v>3.5388676863040099E-2</c:v>
                </c:pt>
                <c:pt idx="5">
                  <c:v>6.8943214632564802E-4</c:v>
                </c:pt>
                <c:pt idx="6">
                  <c:v>1.0122858898640199</c:v>
                </c:pt>
                <c:pt idx="7">
                  <c:v>0.24872002638155599</c:v>
                </c:pt>
                <c:pt idx="8">
                  <c:v>1.97823520380438</c:v>
                </c:pt>
                <c:pt idx="9">
                  <c:v>214.20622261135401</c:v>
                </c:pt>
                <c:pt idx="10">
                  <c:v>332.35279661463397</c:v>
                </c:pt>
                <c:pt idx="11">
                  <c:v>126.54109286756101</c:v>
                </c:pt>
                <c:pt idx="12">
                  <c:v>110.990047886372</c:v>
                </c:pt>
                <c:pt idx="13">
                  <c:v>146.538777282609</c:v>
                </c:pt>
                <c:pt idx="14">
                  <c:v>124.71490999541101</c:v>
                </c:pt>
                <c:pt idx="15">
                  <c:v>141.677492456805</c:v>
                </c:pt>
                <c:pt idx="16">
                  <c:v>133.89078103093701</c:v>
                </c:pt>
                <c:pt idx="17">
                  <c:v>194.182627471941</c:v>
                </c:pt>
                <c:pt idx="18">
                  <c:v>145.23500946751</c:v>
                </c:pt>
                <c:pt idx="19">
                  <c:v>142.70001936887499</c:v>
                </c:pt>
                <c:pt idx="20">
                  <c:v>131.42929181315799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95-4A1A-BEF4-DEC02D4904D4}"/>
            </c:ext>
          </c:extLst>
        </c:ser>
        <c:ser>
          <c:idx val="10"/>
          <c:order val="10"/>
          <c:tx>
            <c:strRef>
              <c:f>'12 - 18 t'!$L$3</c:f>
              <c:strCache>
                <c:ptCount val="1"/>
                <c:pt idx="0">
                  <c:v>O-BEV200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t'!$L$4:$L$24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5.8156035985306304E-3</c:v>
                </c:pt>
                <c:pt idx="4">
                  <c:v>5.9388832871975702E-4</c:v>
                </c:pt>
                <c:pt idx="5">
                  <c:v>0</c:v>
                </c:pt>
                <c:pt idx="6">
                  <c:v>1.8310742665455001E-3</c:v>
                </c:pt>
                <c:pt idx="7">
                  <c:v>5.4830508736306E-5</c:v>
                </c:pt>
                <c:pt idx="8">
                  <c:v>5.9531926420939799E-3</c:v>
                </c:pt>
                <c:pt idx="9">
                  <c:v>10.834544462121</c:v>
                </c:pt>
                <c:pt idx="10">
                  <c:v>56.0643884080066</c:v>
                </c:pt>
                <c:pt idx="11">
                  <c:v>41.343929281981403</c:v>
                </c:pt>
                <c:pt idx="12">
                  <c:v>28.373300983388798</c:v>
                </c:pt>
                <c:pt idx="13">
                  <c:v>46.284432857930199</c:v>
                </c:pt>
                <c:pt idx="14">
                  <c:v>57.700049172330999</c:v>
                </c:pt>
                <c:pt idx="15">
                  <c:v>62.466465206954197</c:v>
                </c:pt>
                <c:pt idx="16">
                  <c:v>70.100064733056996</c:v>
                </c:pt>
                <c:pt idx="17">
                  <c:v>86.494090222926999</c:v>
                </c:pt>
                <c:pt idx="18">
                  <c:v>93.407117233047501</c:v>
                </c:pt>
                <c:pt idx="19">
                  <c:v>79.284067690941896</c:v>
                </c:pt>
                <c:pt idx="20">
                  <c:v>63.937975351731502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95-4A1A-BEF4-DEC02D4904D4}"/>
            </c:ext>
          </c:extLst>
        </c:ser>
        <c:ser>
          <c:idx val="11"/>
          <c:order val="11"/>
          <c:tx>
            <c:strRef>
              <c:f>'12 - 18 t'!$M$3</c:f>
              <c:strCache>
                <c:ptCount val="1"/>
                <c:pt idx="0">
                  <c:v>O-BEV250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t'!$M$4:$M$24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0.20876184346277801</c:v>
                </c:pt>
                <c:pt idx="10" formatCode="General">
                  <c:v>1.5080366625933701</c:v>
                </c:pt>
                <c:pt idx="11">
                  <c:v>1.1339209247749</c:v>
                </c:pt>
                <c:pt idx="12" formatCode="General">
                  <c:v>1.8867080251303701</c:v>
                </c:pt>
                <c:pt idx="13" formatCode="General">
                  <c:v>2.0329061928882499</c:v>
                </c:pt>
                <c:pt idx="14" formatCode="General">
                  <c:v>2.50204789852756</c:v>
                </c:pt>
                <c:pt idx="15" formatCode="General">
                  <c:v>3.4644816799975202</c:v>
                </c:pt>
                <c:pt idx="16" formatCode="General">
                  <c:v>7.18943552393793</c:v>
                </c:pt>
                <c:pt idx="17" formatCode="General">
                  <c:v>16.476347643959301</c:v>
                </c:pt>
                <c:pt idx="18" formatCode="General">
                  <c:v>17.6644446949994</c:v>
                </c:pt>
                <c:pt idx="19" formatCode="General">
                  <c:v>22.4166790106386</c:v>
                </c:pt>
                <c:pt idx="20" formatCode="General">
                  <c:v>20.730370257399699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95-4A1A-BEF4-DEC02D4904D4}"/>
            </c:ext>
          </c:extLst>
        </c:ser>
        <c:ser>
          <c:idx val="12"/>
          <c:order val="12"/>
          <c:tx>
            <c:strRef>
              <c:f>'12 - 18 t'!$N$3</c:f>
              <c:strCache>
                <c:ptCount val="1"/>
                <c:pt idx="0">
                  <c:v>O-BEV300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t'!$N$4:$N$24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1.02283647788946E-5</c:v>
                </c:pt>
                <c:pt idx="10">
                  <c:v>4.6607918245414902E-2</c:v>
                </c:pt>
                <c:pt idx="11">
                  <c:v>8.7632615683968199E-2</c:v>
                </c:pt>
                <c:pt idx="12">
                  <c:v>0.110360244949908</c:v>
                </c:pt>
                <c:pt idx="13">
                  <c:v>0.344881361635062</c:v>
                </c:pt>
                <c:pt idx="14">
                  <c:v>0.43853233368467398</c:v>
                </c:pt>
                <c:pt idx="15">
                  <c:v>0.99839198987134603</c:v>
                </c:pt>
                <c:pt idx="16">
                  <c:v>1.4240963706521399</c:v>
                </c:pt>
                <c:pt idx="17">
                  <c:v>3.9826815862660498</c:v>
                </c:pt>
                <c:pt idx="18">
                  <c:v>4.1245413486751801</c:v>
                </c:pt>
                <c:pt idx="19">
                  <c:v>5.2655653898550998</c:v>
                </c:pt>
                <c:pt idx="20">
                  <c:v>6.9273196747640897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95-4A1A-BEF4-DEC02D4904D4}"/>
            </c:ext>
          </c:extLst>
        </c:ser>
        <c:ser>
          <c:idx val="13"/>
          <c:order val="13"/>
          <c:tx>
            <c:strRef>
              <c:f>'12 - 18 t'!$O$3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t'!$O$4:$O$24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9.5253718727289304E-5</c:v>
                </c:pt>
                <c:pt idx="5">
                  <c:v>197.94249125830299</c:v>
                </c:pt>
                <c:pt idx="6">
                  <c:v>365.97386696217399</c:v>
                </c:pt>
                <c:pt idx="7">
                  <c:v>58.417092263568499</c:v>
                </c:pt>
                <c:pt idx="8">
                  <c:v>50.363529687826201</c:v>
                </c:pt>
                <c:pt idx="9">
                  <c:v>170.905939027334</c:v>
                </c:pt>
                <c:pt idx="10">
                  <c:v>59.100857447568799</c:v>
                </c:pt>
                <c:pt idx="11">
                  <c:v>68.453424891045998</c:v>
                </c:pt>
                <c:pt idx="12">
                  <c:v>49.230240486008903</c:v>
                </c:pt>
                <c:pt idx="13">
                  <c:v>104.115748502207</c:v>
                </c:pt>
                <c:pt idx="14">
                  <c:v>31.239450763488001</c:v>
                </c:pt>
                <c:pt idx="15">
                  <c:v>75.6854105256526</c:v>
                </c:pt>
                <c:pt idx="16">
                  <c:v>16.674774011992699</c:v>
                </c:pt>
                <c:pt idx="17">
                  <c:v>121.28677644550299</c:v>
                </c:pt>
                <c:pt idx="18">
                  <c:v>52.400550816314997</c:v>
                </c:pt>
                <c:pt idx="19">
                  <c:v>93.6935769676371</c:v>
                </c:pt>
                <c:pt idx="20">
                  <c:v>73.855244208822498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95-4A1A-BEF4-DEC02D4904D4}"/>
            </c:ext>
          </c:extLst>
        </c:ser>
        <c:ser>
          <c:idx val="14"/>
          <c:order val="14"/>
          <c:tx>
            <c:strRef>
              <c:f>'12 - 18 t'!$P$3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t'!$P$4:$P$24</c:f>
              <c:numCache>
                <c:formatCode>General</c:formatCode>
                <c:ptCount val="21"/>
                <c:pt idx="0">
                  <c:v>2116.26590533546</c:v>
                </c:pt>
                <c:pt idx="1">
                  <c:v>2171.49721992687</c:v>
                </c:pt>
                <c:pt idx="2">
                  <c:v>2075.4227627704399</c:v>
                </c:pt>
                <c:pt idx="3">
                  <c:v>1940.91831970973</c:v>
                </c:pt>
                <c:pt idx="4">
                  <c:v>1774.73663510439</c:v>
                </c:pt>
                <c:pt idx="5">
                  <c:v>1396.372738027</c:v>
                </c:pt>
                <c:pt idx="6">
                  <c:v>989.18700105967696</c:v>
                </c:pt>
                <c:pt idx="7">
                  <c:v>1016.36746969399</c:v>
                </c:pt>
                <c:pt idx="8">
                  <c:v>768.35634229222296</c:v>
                </c:pt>
                <c:pt idx="9">
                  <c:v>431.95662348649699</c:v>
                </c:pt>
                <c:pt idx="10">
                  <c:v>371.57712951871002</c:v>
                </c:pt>
                <c:pt idx="11">
                  <c:v>232.49848614522099</c:v>
                </c:pt>
                <c:pt idx="12">
                  <c:v>157.539024483156</c:v>
                </c:pt>
                <c:pt idx="13">
                  <c:v>36.262370544608103</c:v>
                </c:pt>
                <c:pt idx="14">
                  <c:v>63.306920571140402</c:v>
                </c:pt>
                <c:pt idx="15">
                  <c:v>0</c:v>
                </c:pt>
                <c:pt idx="16">
                  <c:v>25.139895987748801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95-4A1A-BEF4-DEC02D490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Neuzulassungen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1660712014517"/>
          <c:y val="7.7952958478479689E-2"/>
          <c:w val="0.10313596263022189"/>
          <c:h val="0.866129358058760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'12 - 18 t'!$A$1</c:f>
          <c:strCache>
            <c:ptCount val="1"/>
            <c:pt idx="0">
              <c:v>12 - 18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'12 - 18 t'!$B$28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t'!$B$29:$B$49</c:f>
              <c:numCache>
                <c:formatCode>General</c:formatCode>
                <c:ptCount val="21"/>
                <c:pt idx="0">
                  <c:v>0</c:v>
                </c:pt>
                <c:pt idx="1">
                  <c:v>1.0996863769089601E-5</c:v>
                </c:pt>
                <c:pt idx="2">
                  <c:v>0.238454610776694</c:v>
                </c:pt>
                <c:pt idx="3">
                  <c:v>3.3825735956727798</c:v>
                </c:pt>
                <c:pt idx="4">
                  <c:v>230.43198498813899</c:v>
                </c:pt>
                <c:pt idx="5">
                  <c:v>1095.48853724686</c:v>
                </c:pt>
                <c:pt idx="6">
                  <c:v>1653.11811469708</c:v>
                </c:pt>
                <c:pt idx="7">
                  <c:v>2622.4295611908001</c:v>
                </c:pt>
                <c:pt idx="8">
                  <c:v>3240.80289815387</c:v>
                </c:pt>
                <c:pt idx="9">
                  <c:v>3244.2503165274502</c:v>
                </c:pt>
                <c:pt idx="10">
                  <c:v>3601.4069614753698</c:v>
                </c:pt>
                <c:pt idx="11">
                  <c:v>3783.89477981339</c:v>
                </c:pt>
                <c:pt idx="12">
                  <c:v>3861.6080469245098</c:v>
                </c:pt>
                <c:pt idx="13">
                  <c:v>3878.6746690668601</c:v>
                </c:pt>
                <c:pt idx="14">
                  <c:v>3884.2325069933099</c:v>
                </c:pt>
                <c:pt idx="15">
                  <c:v>3885.68773222752</c:v>
                </c:pt>
                <c:pt idx="16">
                  <c:v>3888.3281599669999</c:v>
                </c:pt>
                <c:pt idx="17">
                  <c:v>3890.8000769078799</c:v>
                </c:pt>
                <c:pt idx="18">
                  <c:v>3892.5653431424098</c:v>
                </c:pt>
                <c:pt idx="19">
                  <c:v>3893.0681150895198</c:v>
                </c:pt>
                <c:pt idx="20">
                  <c:v>3893.1846471869999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C5B-AA4A-BF1C4359F6BB}"/>
            </c:ext>
          </c:extLst>
        </c:ser>
        <c:ser>
          <c:idx val="1"/>
          <c:order val="1"/>
          <c:tx>
            <c:strRef>
              <c:f>'12 - 18 t'!$C$28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t'!$C$29:$C$49</c:f>
              <c:numCache>
                <c:formatCode>General</c:formatCode>
                <c:ptCount val="21"/>
                <c:pt idx="0">
                  <c:v>72.212693254886005</c:v>
                </c:pt>
                <c:pt idx="1">
                  <c:v>200.21368470794201</c:v>
                </c:pt>
                <c:pt idx="2">
                  <c:v>424.813220925655</c:v>
                </c:pt>
                <c:pt idx="3">
                  <c:v>778.16066533618596</c:v>
                </c:pt>
                <c:pt idx="4">
                  <c:v>1042.0660836500399</c:v>
                </c:pt>
                <c:pt idx="5">
                  <c:v>1069.7749232354399</c:v>
                </c:pt>
                <c:pt idx="6">
                  <c:v>1011.68121763535</c:v>
                </c:pt>
                <c:pt idx="7">
                  <c:v>1097.5948350077999</c:v>
                </c:pt>
                <c:pt idx="8">
                  <c:v>1290.6257281375199</c:v>
                </c:pt>
                <c:pt idx="9">
                  <c:v>1248.8426981034499</c:v>
                </c:pt>
                <c:pt idx="10">
                  <c:v>1539.4606816903099</c:v>
                </c:pt>
                <c:pt idx="11">
                  <c:v>2921.57241934279</c:v>
                </c:pt>
                <c:pt idx="12">
                  <c:v>4453.97683304968</c:v>
                </c:pt>
                <c:pt idx="13">
                  <c:v>5994.5175098909003</c:v>
                </c:pt>
                <c:pt idx="14">
                  <c:v>7441.0631717810202</c:v>
                </c:pt>
                <c:pt idx="15">
                  <c:v>8888.5334515427803</c:v>
                </c:pt>
                <c:pt idx="16">
                  <c:v>9770.2778985919194</c:v>
                </c:pt>
                <c:pt idx="17">
                  <c:v>10392.9692432675</c:v>
                </c:pt>
                <c:pt idx="18">
                  <c:v>10910.7361114666</c:v>
                </c:pt>
                <c:pt idx="19">
                  <c:v>11594.5183954392</c:v>
                </c:pt>
                <c:pt idx="20">
                  <c:v>12134.483207863201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0-4C5B-AA4A-BF1C4359F6BB}"/>
            </c:ext>
          </c:extLst>
        </c:ser>
        <c:ser>
          <c:idx val="2"/>
          <c:order val="2"/>
          <c:tx>
            <c:strRef>
              <c:f>'12 - 18 t'!$D$28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t'!$D$29:$D$49</c:f>
              <c:numCache>
                <c:formatCode>General</c:formatCode>
                <c:ptCount val="21"/>
                <c:pt idx="0">
                  <c:v>106.882886486982</c:v>
                </c:pt>
                <c:pt idx="1">
                  <c:v>253.94484238413199</c:v>
                </c:pt>
                <c:pt idx="2">
                  <c:v>336.75856741224698</c:v>
                </c:pt>
                <c:pt idx="3">
                  <c:v>424.85367023884402</c:v>
                </c:pt>
                <c:pt idx="4">
                  <c:v>412.33510480126199</c:v>
                </c:pt>
                <c:pt idx="5">
                  <c:v>255.52086060826301</c:v>
                </c:pt>
                <c:pt idx="6">
                  <c:v>114.00205898190799</c:v>
                </c:pt>
                <c:pt idx="7">
                  <c:v>97.819738338660798</c:v>
                </c:pt>
                <c:pt idx="8">
                  <c:v>163.03234650234501</c:v>
                </c:pt>
                <c:pt idx="9">
                  <c:v>134.456625446901</c:v>
                </c:pt>
                <c:pt idx="10">
                  <c:v>171.346884014621</c:v>
                </c:pt>
                <c:pt idx="11">
                  <c:v>249.38852512682101</c:v>
                </c:pt>
                <c:pt idx="12">
                  <c:v>300.58552075412803</c:v>
                </c:pt>
                <c:pt idx="13">
                  <c:v>347.70213331079799</c:v>
                </c:pt>
                <c:pt idx="14">
                  <c:v>386.652085772036</c:v>
                </c:pt>
                <c:pt idx="15">
                  <c:v>458.54116249499702</c:v>
                </c:pt>
                <c:pt idx="16">
                  <c:v>762.08780901309694</c:v>
                </c:pt>
                <c:pt idx="17">
                  <c:v>1414.9014172095301</c:v>
                </c:pt>
                <c:pt idx="18">
                  <c:v>2147.1775769022902</c:v>
                </c:pt>
                <c:pt idx="19">
                  <c:v>2777.5476417406499</c:v>
                </c:pt>
                <c:pt idx="20">
                  <c:v>3443.0831162283098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0-4C5B-AA4A-BF1C4359F6BB}"/>
            </c:ext>
          </c:extLst>
        </c:ser>
        <c:ser>
          <c:idx val="3"/>
          <c:order val="3"/>
          <c:tx>
            <c:strRef>
              <c:f>'12 - 18 t'!$E$28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t'!$E$29:$E$49</c:f>
              <c:numCache>
                <c:formatCode>General</c:formatCode>
                <c:ptCount val="21"/>
                <c:pt idx="0">
                  <c:v>1.5990340387398301</c:v>
                </c:pt>
                <c:pt idx="1">
                  <c:v>5.2514140722836897</c:v>
                </c:pt>
                <c:pt idx="2">
                  <c:v>6.9046490643154002</c:v>
                </c:pt>
                <c:pt idx="3">
                  <c:v>9.9988225744146302</c:v>
                </c:pt>
                <c:pt idx="4">
                  <c:v>10.0858977489165</c:v>
                </c:pt>
                <c:pt idx="5">
                  <c:v>3.3390213377989499</c:v>
                </c:pt>
                <c:pt idx="6">
                  <c:v>7.4078012808342905E-5</c:v>
                </c:pt>
                <c:pt idx="7" formatCode="0.00E+00">
                  <c:v>6.9187689661909398E-4</c:v>
                </c:pt>
                <c:pt idx="8" formatCode="0.00E+00">
                  <c:v>3.7831028936991799E-2</c:v>
                </c:pt>
                <c:pt idx="9" formatCode="0.00E+00">
                  <c:v>3.7315388579387598E-2</c:v>
                </c:pt>
                <c:pt idx="10" formatCode="0.00E+00">
                  <c:v>0.32237354106906801</c:v>
                </c:pt>
                <c:pt idx="11" formatCode="0.00E+00">
                  <c:v>2.7486536245608</c:v>
                </c:pt>
                <c:pt idx="12" formatCode="0.00E+00">
                  <c:v>4.8211686374222298</c:v>
                </c:pt>
                <c:pt idx="13">
                  <c:v>7.2502106557447403</c:v>
                </c:pt>
                <c:pt idx="14">
                  <c:v>9.5917720668306803</c:v>
                </c:pt>
                <c:pt idx="15">
                  <c:v>12.5605989595387</c:v>
                </c:pt>
                <c:pt idx="16">
                  <c:v>14.785729984541</c:v>
                </c:pt>
                <c:pt idx="17">
                  <c:v>18.177866371173</c:v>
                </c:pt>
                <c:pt idx="18">
                  <c:v>21.950127382819701</c:v>
                </c:pt>
                <c:pt idx="19">
                  <c:v>26.7132175147221</c:v>
                </c:pt>
                <c:pt idx="20">
                  <c:v>31.6351905240052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0-4C5B-AA4A-BF1C4359F6BB}"/>
            </c:ext>
          </c:extLst>
        </c:ser>
        <c:ser>
          <c:idx val="4"/>
          <c:order val="4"/>
          <c:tx>
            <c:strRef>
              <c:f>'12 - 18 t'!$F$28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t'!$F$29:$F$49</c:f>
              <c:numCache>
                <c:formatCode>General</c:formatCode>
                <c:ptCount val="21"/>
                <c:pt idx="0">
                  <c:v>1.15231778678501E-4</c:v>
                </c:pt>
                <c:pt idx="1">
                  <c:v>1.1622675408475699E-4</c:v>
                </c:pt>
                <c:pt idx="2">
                  <c:v>1.0838607387817801E-6</c:v>
                </c:pt>
                <c:pt idx="3">
                  <c:v>9.0770435876068894E-8</c:v>
                </c:pt>
                <c:pt idx="4">
                  <c:v>1.8851033500024099E-9</c:v>
                </c:pt>
                <c:pt idx="5" formatCode="0.00E+00">
                  <c:v>4.3807485240808301E-21</c:v>
                </c:pt>
                <c:pt idx="6" formatCode="0.00E+00">
                  <c:v>4.3807485240808301E-21</c:v>
                </c:pt>
                <c:pt idx="7" formatCode="0.00E+00">
                  <c:v>4.3807485240808301E-21</c:v>
                </c:pt>
                <c:pt idx="8" formatCode="0.00E+00">
                  <c:v>4.3807485240808301E-21</c:v>
                </c:pt>
                <c:pt idx="9" formatCode="0.00E+00">
                  <c:v>4.3807485240808301E-21</c:v>
                </c:pt>
                <c:pt idx="10" formatCode="0.00E+00">
                  <c:v>4.3807485240808301E-21</c:v>
                </c:pt>
                <c:pt idx="11" formatCode="0.00E+00">
                  <c:v>4.3807485240808301E-21</c:v>
                </c:pt>
                <c:pt idx="12" formatCode="0.00E+00">
                  <c:v>4.3807485240808301E-21</c:v>
                </c:pt>
                <c:pt idx="13" formatCode="0.00E+00">
                  <c:v>4.3807485240808301E-21</c:v>
                </c:pt>
                <c:pt idx="14" formatCode="0.00E+00">
                  <c:v>1.4102146328893799E-4</c:v>
                </c:pt>
                <c:pt idx="15">
                  <c:v>1.6293947491187999E-3</c:v>
                </c:pt>
                <c:pt idx="16">
                  <c:v>5.18952973161102E-3</c:v>
                </c:pt>
                <c:pt idx="17">
                  <c:v>3.8522894245736697E-2</c:v>
                </c:pt>
                <c:pt idx="18">
                  <c:v>0.104783236439025</c:v>
                </c:pt>
                <c:pt idx="19">
                  <c:v>0.31292088163022103</c:v>
                </c:pt>
                <c:pt idx="20">
                  <c:v>0.67971583092349597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30-4C5B-AA4A-BF1C4359F6BB}"/>
            </c:ext>
          </c:extLst>
        </c:ser>
        <c:ser>
          <c:idx val="5"/>
          <c:order val="5"/>
          <c:tx>
            <c:strRef>
              <c:f>'12 - 18 t'!$G$28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t'!$G$29:$G$49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30-4C5B-AA4A-BF1C4359F6BB}"/>
            </c:ext>
          </c:extLst>
        </c:ser>
        <c:ser>
          <c:idx val="6"/>
          <c:order val="6"/>
          <c:tx>
            <c:strRef>
              <c:f>'12 - 18 t'!$H$28</c:f>
              <c:strCache>
                <c:ptCount val="1"/>
                <c:pt idx="0">
                  <c:v>O-HEV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t'!$H$29:$H$49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30-4C5B-AA4A-BF1C4359F6BB}"/>
            </c:ext>
          </c:extLst>
        </c:ser>
        <c:ser>
          <c:idx val="7"/>
          <c:order val="7"/>
          <c:tx>
            <c:strRef>
              <c:f>'12 - 18 t'!$I$28</c:f>
              <c:strCache>
                <c:ptCount val="1"/>
                <c:pt idx="0">
                  <c:v>O-BEV50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t'!$I$29:$I$49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4.7903130872028197E-3</c:v>
                </c:pt>
                <c:pt idx="3">
                  <c:v>4.3823026718069098</c:v>
                </c:pt>
                <c:pt idx="4">
                  <c:v>44.791071844589702</c:v>
                </c:pt>
                <c:pt idx="5">
                  <c:v>54.877467226119201</c:v>
                </c:pt>
                <c:pt idx="6">
                  <c:v>530.44844423176505</c:v>
                </c:pt>
                <c:pt idx="7">
                  <c:v>765.03786139419003</c:v>
                </c:pt>
                <c:pt idx="8">
                  <c:v>1197.89377190801</c:v>
                </c:pt>
                <c:pt idx="9">
                  <c:v>1795.2753491262999</c:v>
                </c:pt>
                <c:pt idx="10">
                  <c:v>1977.78129152054</c:v>
                </c:pt>
                <c:pt idx="11">
                  <c:v>2003.5930824862201</c:v>
                </c:pt>
                <c:pt idx="12">
                  <c:v>2014.5744378729401</c:v>
                </c:pt>
                <c:pt idx="13">
                  <c:v>2019.6201530611499</c:v>
                </c:pt>
                <c:pt idx="14">
                  <c:v>2022.4027481795099</c:v>
                </c:pt>
                <c:pt idx="15">
                  <c:v>2026.1545230660599</c:v>
                </c:pt>
                <c:pt idx="16">
                  <c:v>2029.6756419420101</c:v>
                </c:pt>
                <c:pt idx="17">
                  <c:v>2033.8651941926501</c:v>
                </c:pt>
                <c:pt idx="18">
                  <c:v>2037.06772732014</c:v>
                </c:pt>
                <c:pt idx="19">
                  <c:v>2040.8303210243</c:v>
                </c:pt>
                <c:pt idx="20">
                  <c:v>2044.31499625632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30-4C5B-AA4A-BF1C4359F6BB}"/>
            </c:ext>
          </c:extLst>
        </c:ser>
        <c:ser>
          <c:idx val="8"/>
          <c:order val="8"/>
          <c:tx>
            <c:strRef>
              <c:f>'12 - 18 t'!$J$28</c:f>
              <c:strCache>
                <c:ptCount val="1"/>
                <c:pt idx="0">
                  <c:v>O-BEV100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t'!$J$29:$J$49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9.3389962766846305E-3</c:v>
                </c:pt>
                <c:pt idx="3">
                  <c:v>2.05138644536494</c:v>
                </c:pt>
                <c:pt idx="4">
                  <c:v>3.94928384082545</c:v>
                </c:pt>
                <c:pt idx="5">
                  <c:v>4.1214722800139096</c:v>
                </c:pt>
                <c:pt idx="6">
                  <c:v>117.710224010581</c:v>
                </c:pt>
                <c:pt idx="7">
                  <c:v>216.274121439434</c:v>
                </c:pt>
                <c:pt idx="8">
                  <c:v>538.94451554370096</c:v>
                </c:pt>
                <c:pt idx="9">
                  <c:v>1563.1778361658301</c:v>
                </c:pt>
                <c:pt idx="10">
                  <c:v>2141.6205158440998</c:v>
                </c:pt>
                <c:pt idx="11">
                  <c:v>2306.4568015541199</c:v>
                </c:pt>
                <c:pt idx="12">
                  <c:v>2393.1106286117601</c:v>
                </c:pt>
                <c:pt idx="13">
                  <c:v>2438.6347197182599</c:v>
                </c:pt>
                <c:pt idx="14">
                  <c:v>2480.9508841331199</c:v>
                </c:pt>
                <c:pt idx="15">
                  <c:v>2506.1212339461199</c:v>
                </c:pt>
                <c:pt idx="16">
                  <c:v>2528.7703995073398</c:v>
                </c:pt>
                <c:pt idx="17">
                  <c:v>2569.0614298062101</c:v>
                </c:pt>
                <c:pt idx="18">
                  <c:v>2595.9496282333898</c:v>
                </c:pt>
                <c:pt idx="19">
                  <c:v>2609.5000297957599</c:v>
                </c:pt>
                <c:pt idx="20">
                  <c:v>2618.4089539793199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30-4C5B-AA4A-BF1C4359F6BB}"/>
            </c:ext>
          </c:extLst>
        </c:ser>
        <c:ser>
          <c:idx val="9"/>
          <c:order val="9"/>
          <c:tx>
            <c:strRef>
              <c:f>'12 - 18 t'!$K$28</c:f>
              <c:strCache>
                <c:ptCount val="1"/>
                <c:pt idx="0">
                  <c:v>O-BEV150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t'!$K$29:$K$49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9.6902901611463398E-4</c:v>
                </c:pt>
                <c:pt idx="3">
                  <c:v>0.28134807699561998</c:v>
                </c:pt>
                <c:pt idx="4">
                  <c:v>0.31673675385866001</c:v>
                </c:pt>
                <c:pt idx="5">
                  <c:v>0.24644143506858199</c:v>
                </c:pt>
                <c:pt idx="6" formatCode="0.00E+00">
                  <c:v>1.16681225991772</c:v>
                </c:pt>
                <c:pt idx="7" formatCode="0.00E+00">
                  <c:v>1.4096708929176101</c:v>
                </c:pt>
                <c:pt idx="8" formatCode="0.00E+00">
                  <c:v>2.4083392122874301</c:v>
                </c:pt>
                <c:pt idx="9" formatCode="0.00E+00">
                  <c:v>216.558942924452</c:v>
                </c:pt>
                <c:pt idx="10">
                  <c:v>548.16247305976503</c:v>
                </c:pt>
                <c:pt idx="11">
                  <c:v>645.34148771189405</c:v>
                </c:pt>
                <c:pt idx="12">
                  <c:v>695.01845712920897</c:v>
                </c:pt>
                <c:pt idx="13">
                  <c:v>738.35765227931802</c:v>
                </c:pt>
                <c:pt idx="14">
                  <c:v>771.44493565285597</c:v>
                </c:pt>
                <c:pt idx="15">
                  <c:v>810.20992987540706</c:v>
                </c:pt>
                <c:pt idx="16">
                  <c:v>843.75167822230401</c:v>
                </c:pt>
                <c:pt idx="17">
                  <c:v>872.86191439363097</c:v>
                </c:pt>
                <c:pt idx="18">
                  <c:v>889.93129832000102</c:v>
                </c:pt>
                <c:pt idx="19">
                  <c:v>898.454222492192</c:v>
                </c:pt>
                <c:pt idx="20">
                  <c:v>908.43213824139104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30-4C5B-AA4A-BF1C4359F6BB}"/>
            </c:ext>
          </c:extLst>
        </c:ser>
        <c:ser>
          <c:idx val="10"/>
          <c:order val="10"/>
          <c:tx>
            <c:strRef>
              <c:f>'12 - 18 t'!$L$28</c:f>
              <c:strCache>
                <c:ptCount val="1"/>
                <c:pt idx="0">
                  <c:v>O-BEV200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t'!$L$29:$L$49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5.8156035985306304E-3</c:v>
                </c:pt>
                <c:pt idx="4">
                  <c:v>6.40949192725039E-3</c:v>
                </c:pt>
                <c:pt idx="5" formatCode="0.00E+00">
                  <c:v>5.9388832871975702E-4</c:v>
                </c:pt>
                <c:pt idx="6" formatCode="0.00E+00">
                  <c:v>1.8310742665455001E-3</c:v>
                </c:pt>
                <c:pt idx="7" formatCode="0.00E+00">
                  <c:v>1.8859047752818E-3</c:v>
                </c:pt>
                <c:pt idx="8" formatCode="0.00E+00">
                  <c:v>6.0080231508302896E-3</c:v>
                </c:pt>
                <c:pt idx="9" formatCode="0.00E+00">
                  <c:v>10.8404976547631</c:v>
                </c:pt>
                <c:pt idx="10" formatCode="0.00E+00">
                  <c:v>66.898932969596004</c:v>
                </c:pt>
                <c:pt idx="11" formatCode="0.00E+00">
                  <c:v>97.987082473724499</c:v>
                </c:pt>
                <c:pt idx="12">
                  <c:v>115.74496256824401</c:v>
                </c:pt>
                <c:pt idx="13">
                  <c:v>141.73830422808601</c:v>
                </c:pt>
                <c:pt idx="14">
                  <c:v>167.94468110065</c:v>
                </c:pt>
                <c:pt idx="15">
                  <c:v>202.44501286422201</c:v>
                </c:pt>
                <c:pt idx="16">
                  <c:v>242.547956186249</c:v>
                </c:pt>
                <c:pt idx="17">
                  <c:v>307.29731259924398</c:v>
                </c:pt>
                <c:pt idx="18">
                  <c:v>343.301538749489</c:v>
                </c:pt>
                <c:pt idx="19">
                  <c:v>376.80419257368101</c:v>
                </c:pt>
                <c:pt idx="20">
                  <c:v>404.2209863992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30-4C5B-AA4A-BF1C4359F6BB}"/>
            </c:ext>
          </c:extLst>
        </c:ser>
        <c:ser>
          <c:idx val="11"/>
          <c:order val="11"/>
          <c:tx>
            <c:strRef>
              <c:f>'12 - 18 t'!$M$28</c:f>
              <c:strCache>
                <c:ptCount val="1"/>
                <c:pt idx="0">
                  <c:v>O-BEV250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t'!$M$29:$M$49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0.20876184346277801</c:v>
                </c:pt>
                <c:pt idx="10" formatCode="General">
                  <c:v>1.7167985060561499</c:v>
                </c:pt>
                <c:pt idx="11">
                  <c:v>2.6419575873682799</c:v>
                </c:pt>
                <c:pt idx="12" formatCode="General">
                  <c:v>3.0428108416010202</c:v>
                </c:pt>
                <c:pt idx="13" formatCode="General">
                  <c:v>4.0769394831888404</c:v>
                </c:pt>
                <c:pt idx="14" formatCode="General">
                  <c:v>4.6976553007395196</c:v>
                </c:pt>
                <c:pt idx="15" formatCode="General">
                  <c:v>6.84609423571536</c:v>
                </c:pt>
                <c:pt idx="16" formatCode="General">
                  <c:v>11.7706824227502</c:v>
                </c:pt>
                <c:pt idx="17" formatCode="General">
                  <c:v>26.308418209863898</c:v>
                </c:pt>
                <c:pt idx="18" formatCode="General">
                  <c:v>41.164839782165501</c:v>
                </c:pt>
                <c:pt idx="19" formatCode="General">
                  <c:v>59.795344851551299</c:v>
                </c:pt>
                <c:pt idx="20" formatCode="General">
                  <c:v>73.631569128638105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30-4C5B-AA4A-BF1C4359F6BB}"/>
            </c:ext>
          </c:extLst>
        </c:ser>
        <c:ser>
          <c:idx val="12"/>
          <c:order val="12"/>
          <c:tx>
            <c:strRef>
              <c:f>'12 - 18 t'!$N$28</c:f>
              <c:strCache>
                <c:ptCount val="1"/>
                <c:pt idx="0">
                  <c:v>O-BEV300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t'!$N$29:$N$49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0</c:v>
                </c:pt>
                <c:pt idx="9" formatCode="0.00E+00">
                  <c:v>1.02283647788946E-5</c:v>
                </c:pt>
                <c:pt idx="10" formatCode="0.00E+00">
                  <c:v>4.6618146610193797E-2</c:v>
                </c:pt>
                <c:pt idx="11" formatCode="0.00E+00">
                  <c:v>0.13424053392938301</c:v>
                </c:pt>
                <c:pt idx="12" formatCode="0.00E+00">
                  <c:v>0.197992860633876</c:v>
                </c:pt>
                <c:pt idx="13" formatCode="0.00E+00">
                  <c:v>0.45524160658496998</c:v>
                </c:pt>
                <c:pt idx="14">
                  <c:v>0.78489009945755295</c:v>
                </c:pt>
                <c:pt idx="15">
                  <c:v>1.4405843515815699</c:v>
                </c:pt>
                <c:pt idx="16">
                  <c:v>2.4289793633777399</c:v>
                </c:pt>
                <c:pt idx="17">
                  <c:v>5.4567962466294997</c:v>
                </c:pt>
                <c:pt idx="18">
                  <c:v>8.2655051735926204</c:v>
                </c:pt>
                <c:pt idx="19">
                  <c:v>10.8089165985034</c:v>
                </c:pt>
                <c:pt idx="20">
                  <c:v>14.711133725623201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30-4C5B-AA4A-BF1C4359F6BB}"/>
            </c:ext>
          </c:extLst>
        </c:ser>
        <c:ser>
          <c:idx val="13"/>
          <c:order val="13"/>
          <c:tx>
            <c:strRef>
              <c:f>'12 - 18 t'!$O$28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t'!$O$29:$O$49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9.5253718727289304E-5</c:v>
                </c:pt>
                <c:pt idx="5">
                  <c:v>197.94258651202099</c:v>
                </c:pt>
                <c:pt idx="6">
                  <c:v>563.91635822047704</c:v>
                </c:pt>
                <c:pt idx="7">
                  <c:v>572.52285921359896</c:v>
                </c:pt>
                <c:pt idx="8">
                  <c:v>565.05808665367795</c:v>
                </c:pt>
                <c:pt idx="9">
                  <c:v>540.00336209273996</c:v>
                </c:pt>
                <c:pt idx="10">
                  <c:v>342.96345457336002</c:v>
                </c:pt>
                <c:pt idx="11">
                  <c:v>259.37324294188602</c:v>
                </c:pt>
                <c:pt idx="12">
                  <c:v>242.80309323436401</c:v>
                </c:pt>
                <c:pt idx="13">
                  <c:v>205.05397601915001</c:v>
                </c:pt>
                <c:pt idx="14">
                  <c:v>178.06199373468201</c:v>
                </c:pt>
                <c:pt idx="15">
                  <c:v>169.411397041181</c:v>
                </c:pt>
                <c:pt idx="16">
                  <c:v>163.35014922756</c:v>
                </c:pt>
                <c:pt idx="17">
                  <c:v>169.040678669285</c:v>
                </c:pt>
                <c:pt idx="18">
                  <c:v>184.00773653003799</c:v>
                </c:pt>
                <c:pt idx="19">
                  <c:v>229.86537195999401</c:v>
                </c:pt>
                <c:pt idx="20">
                  <c:v>267.38753733250297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30-4C5B-AA4A-BF1C4359F6BB}"/>
            </c:ext>
          </c:extLst>
        </c:ser>
        <c:ser>
          <c:idx val="14"/>
          <c:order val="14"/>
          <c:tx>
            <c:strRef>
              <c:f>'12 - 18 t'!$P$28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t'!$P$29:$P$49</c:f>
              <c:numCache>
                <c:formatCode>General</c:formatCode>
                <c:ptCount val="21"/>
                <c:pt idx="0">
                  <c:v>27079.3772579627</c:v>
                </c:pt>
                <c:pt idx="1">
                  <c:v>27092.8294650678</c:v>
                </c:pt>
                <c:pt idx="2">
                  <c:v>27075.677088500801</c:v>
                </c:pt>
                <c:pt idx="3">
                  <c:v>26913.458041782698</c:v>
                </c:pt>
                <c:pt idx="4">
                  <c:v>26684.7595045216</c:v>
                </c:pt>
                <c:pt idx="5">
                  <c:v>26039.5978156071</c:v>
                </c:pt>
                <c:pt idx="6">
                  <c:v>24834.378678872501</c:v>
                </c:pt>
                <c:pt idx="7">
                  <c:v>23415.506875280102</c:v>
                </c:pt>
                <c:pt idx="8">
                  <c:v>21751.962861852098</c:v>
                </c:pt>
                <c:pt idx="9">
                  <c:v>19959.294957990001</c:v>
                </c:pt>
                <c:pt idx="10">
                  <c:v>18283.393974628001</c:v>
                </c:pt>
                <c:pt idx="11">
                  <c:v>16364.1629732496</c:v>
                </c:pt>
                <c:pt idx="12">
                  <c:v>14513.985580438501</c:v>
                </c:pt>
                <c:pt idx="13">
                  <c:v>12785.5623100798</c:v>
                </c:pt>
                <c:pt idx="14">
                  <c:v>11175.9906400411</c:v>
                </c:pt>
                <c:pt idx="15">
                  <c:v>9518.0390423533008</c:v>
                </c:pt>
                <c:pt idx="16">
                  <c:v>8190.3864048720798</c:v>
                </c:pt>
                <c:pt idx="17">
                  <c:v>6709.5620945392202</c:v>
                </c:pt>
                <c:pt idx="18">
                  <c:v>5300.2930355447397</c:v>
                </c:pt>
                <c:pt idx="19">
                  <c:v>3816.4708482993001</c:v>
                </c:pt>
                <c:pt idx="20">
                  <c:v>2462.6906320409898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30-4C5B-AA4A-BF1C4359F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Fahrzeuge im Bestand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1660712014517"/>
          <c:y val="3.0915425604201522E-2"/>
          <c:w val="0.10313596263022189"/>
          <c:h val="0.91316689093303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'12 - 18 t'!$A$1</c:f>
          <c:strCache>
            <c:ptCount val="1"/>
            <c:pt idx="0">
              <c:v>12 - 18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'12 - 18 t'!$B$53</c:f>
              <c:strCache>
                <c:ptCount val="1"/>
                <c:pt idx="0">
                  <c:v>Fzg.-Herstellung 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'12 - 18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t'!$B$54:$B$74</c:f>
              <c:numCache>
                <c:formatCode>General</c:formatCode>
                <c:ptCount val="21"/>
                <c:pt idx="0">
                  <c:v>7.8453187328093976E-2</c:v>
                </c:pt>
                <c:pt idx="1">
                  <c:v>7.849216047411349E-2</c:v>
                </c:pt>
                <c:pt idx="2">
                  <c:v>7.8442467358975976E-2</c:v>
                </c:pt>
                <c:pt idx="3">
                  <c:v>7.7972493432355558E-2</c:v>
                </c:pt>
                <c:pt idx="4">
                  <c:v>7.7309918033575648E-2</c:v>
                </c:pt>
                <c:pt idx="5">
                  <c:v>7.5440783808103928E-2</c:v>
                </c:pt>
                <c:pt idx="6">
                  <c:v>7.1949075641962859E-2</c:v>
                </c:pt>
                <c:pt idx="7">
                  <c:v>6.7838382314661438E-2</c:v>
                </c:pt>
                <c:pt idx="8">
                  <c:v>6.3018835363092607E-2</c:v>
                </c:pt>
                <c:pt idx="9">
                  <c:v>5.7825196324092949E-2</c:v>
                </c:pt>
                <c:pt idx="10">
                  <c:v>5.2969849299730552E-2</c:v>
                </c:pt>
                <c:pt idx="11">
                  <c:v>4.7409537190531301E-2</c:v>
                </c:pt>
                <c:pt idx="12">
                  <c:v>4.204928417563851E-2</c:v>
                </c:pt>
                <c:pt idx="13">
                  <c:v>3.7041771878736834E-2</c:v>
                </c:pt>
                <c:pt idx="14">
                  <c:v>3.2378591239661844E-2</c:v>
                </c:pt>
                <c:pt idx="15">
                  <c:v>2.7575246390360852E-2</c:v>
                </c:pt>
                <c:pt idx="16">
                  <c:v>2.372882924115095E-2</c:v>
                </c:pt>
                <c:pt idx="17">
                  <c:v>1.9438649821150514E-2</c:v>
                </c:pt>
                <c:pt idx="18">
                  <c:v>1.5355777145469984E-2</c:v>
                </c:pt>
                <c:pt idx="19">
                  <c:v>1.1056912407606855E-2</c:v>
                </c:pt>
                <c:pt idx="20">
                  <c:v>7.1347995799955714E-3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C-4B33-814C-27705BEE2023}"/>
            </c:ext>
          </c:extLst>
        </c:ser>
        <c:ser>
          <c:idx val="1"/>
          <c:order val="1"/>
          <c:tx>
            <c:strRef>
              <c:f>'12 - 18 t'!$C$53</c:f>
              <c:strCache>
                <c:ptCount val="1"/>
                <c:pt idx="0">
                  <c:v>Fzg.-Herstellung  BEV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'12 - 18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t'!$C$54:$C$74</c:f>
              <c:numCache>
                <c:formatCode>General</c:formatCode>
                <c:ptCount val="21"/>
                <c:pt idx="0">
                  <c:v>5.6984639511602998E-3</c:v>
                </c:pt>
                <c:pt idx="1">
                  <c:v>8.5223849317493609E-3</c:v>
                </c:pt>
                <c:pt idx="2">
                  <c:v>1.2931207458309401E-2</c:v>
                </c:pt>
                <c:pt idx="3">
                  <c:v>1.4590807491979699E-2</c:v>
                </c:pt>
                <c:pt idx="4">
                  <c:v>1.6285938900377901E-2</c:v>
                </c:pt>
                <c:pt idx="5">
                  <c:v>8.9149661763505209E-3</c:v>
                </c:pt>
                <c:pt idx="6">
                  <c:v>9.5092311675811503E-3</c:v>
                </c:pt>
                <c:pt idx="7">
                  <c:v>1.24474617985017E-2</c:v>
                </c:pt>
                <c:pt idx="8">
                  <c:v>1.5081072135307801E-2</c:v>
                </c:pt>
                <c:pt idx="9">
                  <c:v>1.12123831755349E-2</c:v>
                </c:pt>
                <c:pt idx="10">
                  <c:v>1.59827606152852E-2</c:v>
                </c:pt>
                <c:pt idx="11">
                  <c:v>1.8784885861423701E-2</c:v>
                </c:pt>
                <c:pt idx="12">
                  <c:v>2.4694531811526803E-2</c:v>
                </c:pt>
                <c:pt idx="13">
                  <c:v>2.71977536664471E-2</c:v>
                </c:pt>
                <c:pt idx="14">
                  <c:v>3.4665015464233104E-2</c:v>
                </c:pt>
                <c:pt idx="15">
                  <c:v>3.5165334378605799E-2</c:v>
                </c:pt>
                <c:pt idx="16">
                  <c:v>4.2871244046477103E-2</c:v>
                </c:pt>
                <c:pt idx="17">
                  <c:v>4.7803899705399798E-2</c:v>
                </c:pt>
                <c:pt idx="18">
                  <c:v>5.4217648642852702E-2</c:v>
                </c:pt>
                <c:pt idx="19">
                  <c:v>5.8811125769650599E-2</c:v>
                </c:pt>
                <c:pt idx="20">
                  <c:v>6.7516095910212501E-2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C-4B33-814C-27705BEE2023}"/>
            </c:ext>
          </c:extLst>
        </c:ser>
        <c:ser>
          <c:idx val="2"/>
          <c:order val="2"/>
          <c:tx>
            <c:strRef>
              <c:f>'12 - 18 t'!$D$53</c:f>
              <c:strCache>
                <c:ptCount val="1"/>
                <c:pt idx="0">
                  <c:v>Fzg.-Herstellung O-BEV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'12 - 18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t'!$D$54:$D$74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7.8246862787127205E-8</c:v>
                </c:pt>
                <c:pt idx="3">
                  <c:v>3.5507820029884197E-5</c:v>
                </c:pt>
                <c:pt idx="4">
                  <c:v>1.98876431092545E-4</c:v>
                </c:pt>
                <c:pt idx="5">
                  <c:v>2.2398491730422898E-4</c:v>
                </c:pt>
                <c:pt idx="6">
                  <c:v>2.2960907892439399E-3</c:v>
                </c:pt>
                <c:pt idx="7">
                  <c:v>3.1589283114461498E-3</c:v>
                </c:pt>
                <c:pt idx="8">
                  <c:v>5.9552823094889294E-3</c:v>
                </c:pt>
                <c:pt idx="9">
                  <c:v>1.46552596004146E-2</c:v>
                </c:pt>
                <c:pt idx="10">
                  <c:v>1.89692014599325E-2</c:v>
                </c:pt>
                <c:pt idx="11">
                  <c:v>1.8680462390387099E-2</c:v>
                </c:pt>
                <c:pt idx="12">
                  <c:v>1.80117965778381E-2</c:v>
                </c:pt>
                <c:pt idx="13">
                  <c:v>1.8654950952053901E-2</c:v>
                </c:pt>
                <c:pt idx="14">
                  <c:v>1.8565140827809402E-2</c:v>
                </c:pt>
                <c:pt idx="15">
                  <c:v>1.8437170351333399E-2</c:v>
                </c:pt>
                <c:pt idx="16">
                  <c:v>1.8850022967969501E-2</c:v>
                </c:pt>
                <c:pt idx="17">
                  <c:v>1.93003848877892E-2</c:v>
                </c:pt>
                <c:pt idx="18">
                  <c:v>2.0525725056123201E-2</c:v>
                </c:pt>
                <c:pt idx="19">
                  <c:v>2.07239085791932E-2</c:v>
                </c:pt>
                <c:pt idx="20">
                  <c:v>1.9800690209639003E-2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C-4B33-814C-27705BEE2023}"/>
            </c:ext>
          </c:extLst>
        </c:ser>
        <c:ser>
          <c:idx val="3"/>
          <c:order val="3"/>
          <c:tx>
            <c:strRef>
              <c:f>'12 - 18 t'!$E$53</c:f>
              <c:strCache>
                <c:ptCount val="1"/>
                <c:pt idx="0">
                  <c:v>Fzg.-Herstellung FCEV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'12 - 18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t'!$E$54:$E$74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2.95464051256123E-9</c:v>
                </c:pt>
                <c:pt idx="5">
                  <c:v>3.1614412419695699E-3</c:v>
                </c:pt>
                <c:pt idx="6">
                  <c:v>6.0438117610470106E-3</c:v>
                </c:pt>
                <c:pt idx="7">
                  <c:v>6.2823772928598505E-3</c:v>
                </c:pt>
                <c:pt idx="8">
                  <c:v>4.3076732362662797E-3</c:v>
                </c:pt>
                <c:pt idx="9">
                  <c:v>3.9242121747520599E-3</c:v>
                </c:pt>
                <c:pt idx="10">
                  <c:v>2.6354768101713201E-3</c:v>
                </c:pt>
                <c:pt idx="11">
                  <c:v>3.0173067045081202E-3</c:v>
                </c:pt>
                <c:pt idx="12">
                  <c:v>1.7128885606662099E-3</c:v>
                </c:pt>
                <c:pt idx="13">
                  <c:v>2.5761674953075899E-3</c:v>
                </c:pt>
                <c:pt idx="14">
                  <c:v>1.36820895569981E-3</c:v>
                </c:pt>
                <c:pt idx="15">
                  <c:v>2.6317677021988999E-3</c:v>
                </c:pt>
                <c:pt idx="16">
                  <c:v>8.8174434588678401E-4</c:v>
                </c:pt>
                <c:pt idx="17">
                  <c:v>2.3758849315989503E-3</c:v>
                </c:pt>
                <c:pt idx="18">
                  <c:v>1.86660342673633E-3</c:v>
                </c:pt>
                <c:pt idx="19">
                  <c:v>3.0630433028401498E-3</c:v>
                </c:pt>
                <c:pt idx="20">
                  <c:v>1.6883367668316901E-3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C-4B33-814C-27705BEE2023}"/>
            </c:ext>
          </c:extLst>
        </c:ser>
        <c:ser>
          <c:idx val="4"/>
          <c:order val="4"/>
          <c:tx>
            <c:strRef>
              <c:f>'12 - 18 t'!$F$53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'12 - 18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t'!$F$54:$F$74</c:f>
              <c:numCache>
                <c:formatCode>General</c:formatCode>
                <c:ptCount val="21"/>
                <c:pt idx="0">
                  <c:v>0.75195560179741006</c:v>
                </c:pt>
                <c:pt idx="1">
                  <c:v>0.72655308431044696</c:v>
                </c:pt>
                <c:pt idx="2">
                  <c:v>0.70304533137639291</c:v>
                </c:pt>
                <c:pt idx="3">
                  <c:v>0.67686971565459986</c:v>
                </c:pt>
                <c:pt idx="4">
                  <c:v>0.65578407774350089</c:v>
                </c:pt>
                <c:pt idx="5">
                  <c:v>0.63800190400909851</c:v>
                </c:pt>
                <c:pt idx="6">
                  <c:v>0.60480962875651612</c:v>
                </c:pt>
                <c:pt idx="7">
                  <c:v>0.57591342956524672</c:v>
                </c:pt>
                <c:pt idx="8">
                  <c:v>0.53435535975964754</c:v>
                </c:pt>
                <c:pt idx="9">
                  <c:v>0.48047766314444856</c:v>
                </c:pt>
                <c:pt idx="10">
                  <c:v>0.441493411112791</c:v>
                </c:pt>
                <c:pt idx="11">
                  <c:v>0.40007114486016021</c:v>
                </c:pt>
                <c:pt idx="12">
                  <c:v>0.35993772895726206</c:v>
                </c:pt>
                <c:pt idx="13">
                  <c:v>0.32308001859303848</c:v>
                </c:pt>
                <c:pt idx="14">
                  <c:v>0.28899724555219064</c:v>
                </c:pt>
                <c:pt idx="15">
                  <c:v>0.25285570194899371</c:v>
                </c:pt>
                <c:pt idx="16">
                  <c:v>0.22078385391430991</c:v>
                </c:pt>
                <c:pt idx="17">
                  <c:v>0.18182339690449573</c:v>
                </c:pt>
                <c:pt idx="18">
                  <c:v>0.1453455479133586</c:v>
                </c:pt>
                <c:pt idx="19">
                  <c:v>0.1087877255368303</c:v>
                </c:pt>
                <c:pt idx="20">
                  <c:v>7.4945536343090799E-2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C-4B33-814C-27705BEE2023}"/>
            </c:ext>
          </c:extLst>
        </c:ser>
        <c:ser>
          <c:idx val="5"/>
          <c:order val="5"/>
          <c:tx>
            <c:strRef>
              <c:f>'12 - 18 t'!$G$53</c:f>
              <c:strCache>
                <c:ptCount val="1"/>
                <c:pt idx="0">
                  <c:v>Strom BEV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'12 - 18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t'!$G$54:$G$74</c:f>
              <c:numCache>
                <c:formatCode>General</c:formatCode>
                <c:ptCount val="21"/>
                <c:pt idx="0">
                  <c:v>8.7584036615284393E-3</c:v>
                </c:pt>
                <c:pt idx="1">
                  <c:v>1.93543696872456E-2</c:v>
                </c:pt>
                <c:pt idx="2">
                  <c:v>2.6641779290891402E-2</c:v>
                </c:pt>
                <c:pt idx="3">
                  <c:v>3.3309767266933403E-2</c:v>
                </c:pt>
                <c:pt idx="4">
                  <c:v>3.45291082852415E-2</c:v>
                </c:pt>
                <c:pt idx="5">
                  <c:v>2.8559869805381499E-2</c:v>
                </c:pt>
                <c:pt idx="6">
                  <c:v>2.3691205680834201E-2</c:v>
                </c:pt>
                <c:pt idx="7">
                  <c:v>2.6421553132287799E-2</c:v>
                </c:pt>
                <c:pt idx="8">
                  <c:v>2.9114700979488803E-2</c:v>
                </c:pt>
                <c:pt idx="9">
                  <c:v>2.4988878209213101E-2</c:v>
                </c:pt>
                <c:pt idx="10">
                  <c:v>2.4836482655124E-2</c:v>
                </c:pt>
                <c:pt idx="11">
                  <c:v>3.0214790133585301E-2</c:v>
                </c:pt>
                <c:pt idx="12">
                  <c:v>3.4323202587416599E-2</c:v>
                </c:pt>
                <c:pt idx="13">
                  <c:v>3.67136950152765E-2</c:v>
                </c:pt>
                <c:pt idx="14">
                  <c:v>3.7096188716053004E-2</c:v>
                </c:pt>
                <c:pt idx="15">
                  <c:v>3.6395543897535798E-2</c:v>
                </c:pt>
                <c:pt idx="16">
                  <c:v>3.6136763607832405E-2</c:v>
                </c:pt>
                <c:pt idx="17">
                  <c:v>3.5548184807171902E-2</c:v>
                </c:pt>
                <c:pt idx="18">
                  <c:v>3.3899048834460099E-2</c:v>
                </c:pt>
                <c:pt idx="19">
                  <c:v>3.1265776138797399E-2</c:v>
                </c:pt>
                <c:pt idx="20">
                  <c:v>2.7561517300315499E-2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C-4B33-814C-27705BEE2023}"/>
            </c:ext>
          </c:extLst>
        </c:ser>
        <c:ser>
          <c:idx val="6"/>
          <c:order val="6"/>
          <c:tx>
            <c:strRef>
              <c:f>'12 - 18 t'!$H$53</c:f>
              <c:strCache>
                <c:ptCount val="1"/>
                <c:pt idx="0">
                  <c:v>Strom O-BEV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t'!$H$54:$H$74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3.7883412619308402E-7</c:v>
                </c:pt>
                <c:pt idx="3">
                  <c:v>1.4456842451824399E-4</c:v>
                </c:pt>
                <c:pt idx="4">
                  <c:v>8.4096249143010202E-4</c:v>
                </c:pt>
                <c:pt idx="5">
                  <c:v>8.3305554788583899E-4</c:v>
                </c:pt>
                <c:pt idx="6">
                  <c:v>7.6594451065395593E-3</c:v>
                </c:pt>
                <c:pt idx="7">
                  <c:v>1.04314069051321E-2</c:v>
                </c:pt>
                <c:pt idx="8">
                  <c:v>1.6713266904886601E-2</c:v>
                </c:pt>
                <c:pt idx="9">
                  <c:v>3.2178808505844196E-2</c:v>
                </c:pt>
                <c:pt idx="10">
                  <c:v>3.7841760801003703E-2</c:v>
                </c:pt>
                <c:pt idx="11">
                  <c:v>3.6307280608292199E-2</c:v>
                </c:pt>
                <c:pt idx="12">
                  <c:v>3.3347911050545999E-2</c:v>
                </c:pt>
                <c:pt idx="13">
                  <c:v>3.0012769419199101E-2</c:v>
                </c:pt>
                <c:pt idx="14">
                  <c:v>2.6564108765462398E-2</c:v>
                </c:pt>
                <c:pt idx="15">
                  <c:v>2.29147854134557E-2</c:v>
                </c:pt>
                <c:pt idx="16">
                  <c:v>2.0720975671789002E-2</c:v>
                </c:pt>
                <c:pt idx="17">
                  <c:v>1.87464848003038E-2</c:v>
                </c:pt>
                <c:pt idx="18">
                  <c:v>1.6453655652758501E-2</c:v>
                </c:pt>
                <c:pt idx="19">
                  <c:v>1.40551815707191E-2</c:v>
                </c:pt>
                <c:pt idx="20">
                  <c:v>1.1566764575374101E-2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8C-4B33-814C-27705BEE2023}"/>
            </c:ext>
          </c:extLst>
        </c:ser>
        <c:ser>
          <c:idx val="7"/>
          <c:order val="7"/>
          <c:tx>
            <c:strRef>
              <c:f>'12 - 18 t'!$I$53</c:f>
              <c:strCache>
                <c:ptCount val="1"/>
                <c:pt idx="0">
                  <c:v>H2 FCEV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t'!$I$54:$I$74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5.8348258759423297E-10</c:v>
                </c:pt>
                <c:pt idx="5">
                  <c:v>8.5338248780424499E-4</c:v>
                </c:pt>
                <c:pt idx="6">
                  <c:v>2.2941466394854598E-3</c:v>
                </c:pt>
                <c:pt idx="7">
                  <c:v>2.3176113560309402E-3</c:v>
                </c:pt>
                <c:pt idx="8">
                  <c:v>2.26801753095819E-3</c:v>
                </c:pt>
                <c:pt idx="9">
                  <c:v>2.1524639459245096E-3</c:v>
                </c:pt>
                <c:pt idx="10">
                  <c:v>1.4114193163914E-3</c:v>
                </c:pt>
                <c:pt idx="11">
                  <c:v>1.11308808559826E-3</c:v>
                </c:pt>
                <c:pt idx="12">
                  <c:v>1.0399340637063999E-3</c:v>
                </c:pt>
                <c:pt idx="13">
                  <c:v>8.9358781858272704E-4</c:v>
                </c:pt>
                <c:pt idx="14">
                  <c:v>7.8006482316270501E-4</c:v>
                </c:pt>
                <c:pt idx="15">
                  <c:v>7.4044115395836797E-4</c:v>
                </c:pt>
                <c:pt idx="16">
                  <c:v>7.1249273499800301E-4</c:v>
                </c:pt>
                <c:pt idx="17">
                  <c:v>7.2981196596511391E-4</c:v>
                </c:pt>
                <c:pt idx="18">
                  <c:v>7.8150798548349599E-4</c:v>
                </c:pt>
                <c:pt idx="19">
                  <c:v>9.38179856097643E-4</c:v>
                </c:pt>
                <c:pt idx="20">
                  <c:v>1.0621817147369499E-3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8C-4B33-814C-27705BEE2023}"/>
            </c:ext>
          </c:extLst>
        </c:ser>
        <c:ser>
          <c:idx val="8"/>
          <c:order val="8"/>
          <c:tx>
            <c:strRef>
              <c:f>'12 - 18 t'!$J$53</c:f>
              <c:strCache>
                <c:ptCount val="1"/>
                <c:pt idx="0">
                  <c:v>Infrastruktur BEV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t'!$J$54:$J$74</c:f>
              <c:numCache>
                <c:formatCode>General</c:formatCode>
                <c:ptCount val="21"/>
                <c:pt idx="0">
                  <c:v>8.9726227945598962E-5</c:v>
                </c:pt>
                <c:pt idx="1">
                  <c:v>2.2086683526372793E-4</c:v>
                </c:pt>
                <c:pt idx="2">
                  <c:v>3.4389729811515725E-4</c:v>
                </c:pt>
                <c:pt idx="3">
                  <c:v>4.9382639932220751E-4</c:v>
                </c:pt>
                <c:pt idx="4">
                  <c:v>5.9672354479597186E-4</c:v>
                </c:pt>
                <c:pt idx="5">
                  <c:v>5.8814140882738235E-4</c:v>
                </c:pt>
                <c:pt idx="6">
                  <c:v>5.3086908861303933E-4</c:v>
                </c:pt>
                <c:pt idx="7">
                  <c:v>6.4481534819891423E-4</c:v>
                </c:pt>
                <c:pt idx="8">
                  <c:v>7.824401157097852E-4</c:v>
                </c:pt>
                <c:pt idx="9">
                  <c:v>7.4721142844774322E-4</c:v>
                </c:pt>
                <c:pt idx="10">
                  <c:v>8.3884813235591714E-4</c:v>
                </c:pt>
                <c:pt idx="11">
                  <c:v>1.1272212713275222E-3</c:v>
                </c:pt>
                <c:pt idx="12">
                  <c:v>1.4288297451481666E-3</c:v>
                </c:pt>
                <c:pt idx="13">
                  <c:v>1.7242538078534226E-3</c:v>
                </c:pt>
                <c:pt idx="14">
                  <c:v>1.9986595871234456E-3</c:v>
                </c:pt>
                <c:pt idx="15">
                  <c:v>2.2960512791360488E-3</c:v>
                </c:pt>
                <c:pt idx="16">
                  <c:v>2.5540459586808773E-3</c:v>
                </c:pt>
                <c:pt idx="17">
                  <c:v>2.8600918640701743E-3</c:v>
                </c:pt>
                <c:pt idx="18">
                  <c:v>3.1649232546367323E-3</c:v>
                </c:pt>
                <c:pt idx="19">
                  <c:v>3.4756268794953011E-3</c:v>
                </c:pt>
                <c:pt idx="20">
                  <c:v>3.7689686341485919E-3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8C-4B33-814C-27705BEE2023}"/>
            </c:ext>
          </c:extLst>
        </c:ser>
        <c:ser>
          <c:idx val="9"/>
          <c:order val="9"/>
          <c:tx>
            <c:strRef>
              <c:f>'12 - 18 t'!$K$53</c:f>
              <c:strCache>
                <c:ptCount val="1"/>
                <c:pt idx="0">
                  <c:v>Infrastruktur O-BEV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t'!$K$54:$K$74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1.187824927480422E-8</c:v>
                </c:pt>
                <c:pt idx="3">
                  <c:v>5.1598854860887636E-6</c:v>
                </c:pt>
                <c:pt idx="4">
                  <c:v>3.435210266157624E-5</c:v>
                </c:pt>
                <c:pt idx="5">
                  <c:v>4.0587050923778428E-5</c:v>
                </c:pt>
                <c:pt idx="6">
                  <c:v>4.0729683733881918E-4</c:v>
                </c:pt>
                <c:pt idx="7">
                  <c:v>6.0655121665821349E-4</c:v>
                </c:pt>
                <c:pt idx="8">
                  <c:v>1.0740813331100965E-3</c:v>
                </c:pt>
                <c:pt idx="9">
                  <c:v>2.3237707614348862E-3</c:v>
                </c:pt>
                <c:pt idx="10">
                  <c:v>3.0955922026812011E-3</c:v>
                </c:pt>
                <c:pt idx="11">
                  <c:v>3.2848057997945908E-3</c:v>
                </c:pt>
                <c:pt idx="12">
                  <c:v>3.3690967906776837E-3</c:v>
                </c:pt>
                <c:pt idx="13">
                  <c:v>3.4284760828578436E-3</c:v>
                </c:pt>
                <c:pt idx="14">
                  <c:v>3.4862092797901885E-3</c:v>
                </c:pt>
                <c:pt idx="15">
                  <c:v>3.5307691279003145E-3</c:v>
                </c:pt>
                <c:pt idx="16">
                  <c:v>3.5862349825967381E-3</c:v>
                </c:pt>
                <c:pt idx="17">
                  <c:v>3.6961498637333732E-3</c:v>
                </c:pt>
                <c:pt idx="18">
                  <c:v>3.7636976210043806E-3</c:v>
                </c:pt>
                <c:pt idx="19">
                  <c:v>3.8221732365216654E-3</c:v>
                </c:pt>
                <c:pt idx="20">
                  <c:v>3.8722313403831191E-3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8C-4B33-814C-27705BEE2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048447"/>
        <c:axId val="866662479"/>
      </c:barChart>
      <c:catAx>
        <c:axId val="12400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662479"/>
        <c:crosses val="autoZero"/>
        <c:auto val="1"/>
        <c:lblAlgn val="ctr"/>
        <c:lblOffset val="100"/>
        <c:noMultiLvlLbl val="0"/>
      </c:catAx>
      <c:valAx>
        <c:axId val="8666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THG Emissionen in Mt CO2-Äq.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0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40795446659156"/>
          <c:y val="4.4765602216389623E-2"/>
          <c:w val="0.1585920455334085"/>
          <c:h val="0.64024841091045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'18 - 26 t'!$A$1</c:f>
          <c:strCache>
            <c:ptCount val="1"/>
            <c:pt idx="0">
              <c:v>18 - 26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'18 - 26 t'!$B$3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t'!$B$4:$B$24</c:f>
              <c:numCache>
                <c:formatCode>General</c:formatCode>
                <c:ptCount val="21"/>
                <c:pt idx="0">
                  <c:v>1.36668049131724E-3</c:v>
                </c:pt>
                <c:pt idx="1">
                  <c:v>3.7507666199777003E-2</c:v>
                </c:pt>
                <c:pt idx="2">
                  <c:v>19.6993259182121</c:v>
                </c:pt>
                <c:pt idx="3">
                  <c:v>605.28127568492596</c:v>
                </c:pt>
                <c:pt idx="4">
                  <c:v>1644.93555808002</c:v>
                </c:pt>
                <c:pt idx="5">
                  <c:v>2346.82334781912</c:v>
                </c:pt>
                <c:pt idx="6">
                  <c:v>1826.85304700764</c:v>
                </c:pt>
                <c:pt idx="7">
                  <c:v>1361.6210408503</c:v>
                </c:pt>
                <c:pt idx="8">
                  <c:v>839.30756713772996</c:v>
                </c:pt>
                <c:pt idx="9">
                  <c:v>30.571449839740701</c:v>
                </c:pt>
                <c:pt idx="10">
                  <c:v>576.55512790512103</c:v>
                </c:pt>
                <c:pt idx="11">
                  <c:v>415.41683702009999</c:v>
                </c:pt>
                <c:pt idx="12">
                  <c:v>232.18075221052101</c:v>
                </c:pt>
                <c:pt idx="13">
                  <c:v>160.16193323703899</c:v>
                </c:pt>
                <c:pt idx="14">
                  <c:v>93.955445384391695</c:v>
                </c:pt>
                <c:pt idx="15">
                  <c:v>35.607611585297597</c:v>
                </c:pt>
                <c:pt idx="16">
                  <c:v>18.158543708979298</c:v>
                </c:pt>
                <c:pt idx="17">
                  <c:v>17.018775754427502</c:v>
                </c:pt>
                <c:pt idx="18">
                  <c:v>9.8779749637401792</c:v>
                </c:pt>
                <c:pt idx="19">
                  <c:v>12.0491025749206</c:v>
                </c:pt>
                <c:pt idx="20">
                  <c:v>2.22575170573786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B-4B08-A82C-FCB5DFAFA30E}"/>
            </c:ext>
          </c:extLst>
        </c:ser>
        <c:ser>
          <c:idx val="1"/>
          <c:order val="1"/>
          <c:tx>
            <c:strRef>
              <c:f>'18 - 26 t'!$C$3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t'!$C$4:$C$24</c:f>
              <c:numCache>
                <c:formatCode>General</c:formatCode>
                <c:ptCount val="21"/>
                <c:pt idx="0">
                  <c:v>318.78977180011299</c:v>
                </c:pt>
                <c:pt idx="1">
                  <c:v>561.84517684916602</c:v>
                </c:pt>
                <c:pt idx="2">
                  <c:v>981.08239488923402</c:v>
                </c:pt>
                <c:pt idx="3">
                  <c:v>802.08972015660299</c:v>
                </c:pt>
                <c:pt idx="4">
                  <c:v>536.122993690474</c:v>
                </c:pt>
                <c:pt idx="5">
                  <c:v>779.99582014237205</c:v>
                </c:pt>
                <c:pt idx="6">
                  <c:v>945.28677171434595</c:v>
                </c:pt>
                <c:pt idx="7">
                  <c:v>2215.3364473864399</c:v>
                </c:pt>
                <c:pt idx="8">
                  <c:v>2865.6933163108301</c:v>
                </c:pt>
                <c:pt idx="9">
                  <c:v>110.21370502997701</c:v>
                </c:pt>
                <c:pt idx="10">
                  <c:v>3271.21550379166</c:v>
                </c:pt>
                <c:pt idx="11">
                  <c:v>4131.00071015918</c:v>
                </c:pt>
                <c:pt idx="12">
                  <c:v>4129.17769463887</c:v>
                </c:pt>
                <c:pt idx="13">
                  <c:v>4060.5062495566599</c:v>
                </c:pt>
                <c:pt idx="14">
                  <c:v>4270.5972952094999</c:v>
                </c:pt>
                <c:pt idx="15">
                  <c:v>3688.3465364736398</c:v>
                </c:pt>
                <c:pt idx="16">
                  <c:v>2937.24201352613</c:v>
                </c:pt>
                <c:pt idx="17">
                  <c:v>2555.6970454511002</c:v>
                </c:pt>
                <c:pt idx="18">
                  <c:v>2723.5533181768601</c:v>
                </c:pt>
                <c:pt idx="19">
                  <c:v>2577.0988912208099</c:v>
                </c:pt>
                <c:pt idx="20">
                  <c:v>2716.41549290904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B-4B08-A82C-FCB5DFAFA30E}"/>
            </c:ext>
          </c:extLst>
        </c:ser>
        <c:ser>
          <c:idx val="2"/>
          <c:order val="2"/>
          <c:tx>
            <c:strRef>
              <c:f>'18 - 26 t'!$D$3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t'!$D$4:$D$24</c:f>
              <c:numCache>
                <c:formatCode>General</c:formatCode>
                <c:ptCount val="21"/>
                <c:pt idx="0">
                  <c:v>263.824460974977</c:v>
                </c:pt>
                <c:pt idx="1">
                  <c:v>332.40354149450502</c:v>
                </c:pt>
                <c:pt idx="2">
                  <c:v>243.55139873012899</c:v>
                </c:pt>
                <c:pt idx="3">
                  <c:v>271.506361206897</c:v>
                </c:pt>
                <c:pt idx="4">
                  <c:v>148.32731465038199</c:v>
                </c:pt>
                <c:pt idx="5">
                  <c:v>0.50099186985866995</c:v>
                </c:pt>
                <c:pt idx="6">
                  <c:v>11.7674079734893</c:v>
                </c:pt>
                <c:pt idx="7">
                  <c:v>69.895351173765306</c:v>
                </c:pt>
                <c:pt idx="8">
                  <c:v>153.17295909633299</c:v>
                </c:pt>
                <c:pt idx="9">
                  <c:v>23.7072839310358</c:v>
                </c:pt>
                <c:pt idx="10">
                  <c:v>312.45439823197898</c:v>
                </c:pt>
                <c:pt idx="11">
                  <c:v>624.73795651235696</c:v>
                </c:pt>
                <c:pt idx="12">
                  <c:v>1152.93357750309</c:v>
                </c:pt>
                <c:pt idx="13">
                  <c:v>1107.2625232436601</c:v>
                </c:pt>
                <c:pt idx="14">
                  <c:v>1279.64147209782</c:v>
                </c:pt>
                <c:pt idx="15">
                  <c:v>1511.25711035012</c:v>
                </c:pt>
                <c:pt idx="16">
                  <c:v>2160.36320382946</c:v>
                </c:pt>
                <c:pt idx="17">
                  <c:v>1991.4105320803301</c:v>
                </c:pt>
                <c:pt idx="18">
                  <c:v>2133.7429582663799</c:v>
                </c:pt>
                <c:pt idx="19">
                  <c:v>2082.7347366317999</c:v>
                </c:pt>
                <c:pt idx="20">
                  <c:v>1977.94455532553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B-4B08-A82C-FCB5DFAFA30E}"/>
            </c:ext>
          </c:extLst>
        </c:ser>
        <c:ser>
          <c:idx val="3"/>
          <c:order val="3"/>
          <c:tx>
            <c:strRef>
              <c:f>'18 - 26 t'!$E$3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t'!$E$4:$E$24</c:f>
              <c:numCache>
                <c:formatCode>General</c:formatCode>
                <c:ptCount val="21"/>
                <c:pt idx="0">
                  <c:v>18.775570788932399</c:v>
                </c:pt>
                <c:pt idx="1">
                  <c:v>7.0511154961455098</c:v>
                </c:pt>
                <c:pt idx="2">
                  <c:v>4.4332430742050599</c:v>
                </c:pt>
                <c:pt idx="3">
                  <c:v>1.1446207848388901</c:v>
                </c:pt>
                <c:pt idx="4">
                  <c:v>0.278244751383671</c:v>
                </c:pt>
                <c:pt idx="5">
                  <c:v>0</c:v>
                </c:pt>
                <c:pt idx="6">
                  <c:v>1.5964871228193701E-3</c:v>
                </c:pt>
                <c:pt idx="7">
                  <c:v>5.7735329855412298E-3</c:v>
                </c:pt>
                <c:pt idx="8">
                  <c:v>0.11339896402724201</c:v>
                </c:pt>
                <c:pt idx="9">
                  <c:v>5.7354423648700997E-3</c:v>
                </c:pt>
                <c:pt idx="10">
                  <c:v>1.15979335741932</c:v>
                </c:pt>
                <c:pt idx="11">
                  <c:v>2.3852339145507102</c:v>
                </c:pt>
                <c:pt idx="12">
                  <c:v>6.38869450460236</c:v>
                </c:pt>
                <c:pt idx="13">
                  <c:v>15.6191226786831</c:v>
                </c:pt>
                <c:pt idx="14">
                  <c:v>27.1446742117813</c:v>
                </c:pt>
                <c:pt idx="15">
                  <c:v>88.208474030033997</c:v>
                </c:pt>
                <c:pt idx="16">
                  <c:v>212.12931851352101</c:v>
                </c:pt>
                <c:pt idx="17">
                  <c:v>214.68612805765201</c:v>
                </c:pt>
                <c:pt idx="18">
                  <c:v>184.847032960473</c:v>
                </c:pt>
                <c:pt idx="19">
                  <c:v>320.55562623135398</c:v>
                </c:pt>
                <c:pt idx="20">
                  <c:v>437.190620952617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0B-4B08-A82C-FCB5DFAFA30E}"/>
            </c:ext>
          </c:extLst>
        </c:ser>
        <c:ser>
          <c:idx val="4"/>
          <c:order val="4"/>
          <c:tx>
            <c:strRef>
              <c:f>'18 - 26 t'!$F$3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t'!$F$4:$F$24</c:f>
              <c:numCache>
                <c:formatCode>General</c:formatCode>
                <c:ptCount val="21"/>
                <c:pt idx="0">
                  <c:v>0.29139876004636001</c:v>
                </c:pt>
                <c:pt idx="1">
                  <c:v>3.2801229810872599E-3</c:v>
                </c:pt>
                <c:pt idx="2">
                  <c:v>8.7656820180298804E-4</c:v>
                </c:pt>
                <c:pt idx="3" formatCode="0.00E+00">
                  <c:v>4.47139134059508E-6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1.2627550431686799E-4</c:v>
                </c:pt>
                <c:pt idx="12" formatCode="0.00E+00">
                  <c:v>7.4485831884118302E-5</c:v>
                </c:pt>
                <c:pt idx="13">
                  <c:v>2.9002471993874198E-4</c:v>
                </c:pt>
                <c:pt idx="14">
                  <c:v>2.3813933266275199E-2</c:v>
                </c:pt>
                <c:pt idx="15">
                  <c:v>3.3044550675549199E-2</c:v>
                </c:pt>
                <c:pt idx="16">
                  <c:v>0.31820688093962601</c:v>
                </c:pt>
                <c:pt idx="17">
                  <c:v>0.52973094237170504</c:v>
                </c:pt>
                <c:pt idx="18">
                  <c:v>0.76288380357895902</c:v>
                </c:pt>
                <c:pt idx="19">
                  <c:v>2.0393910398719401</c:v>
                </c:pt>
                <c:pt idx="20">
                  <c:v>1.85077999514901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0B-4B08-A82C-FCB5DFAFA30E}"/>
            </c:ext>
          </c:extLst>
        </c:ser>
        <c:ser>
          <c:idx val="5"/>
          <c:order val="5"/>
          <c:tx>
            <c:strRef>
              <c:f>'18 - 26 t'!$G$3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t'!$G$4:$G$24</c:f>
              <c:numCache>
                <c:formatCode>General</c:formatCode>
                <c:ptCount val="21"/>
                <c:pt idx="0">
                  <c:v>1.5911845355581699E-3</c:v>
                </c:pt>
                <c:pt idx="1">
                  <c:v>3.9109259341764797E-6</c:v>
                </c:pt>
                <c:pt idx="2">
                  <c:v>2.9712529677615402E-4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4.0152924443854098E-6</c:v>
                </c:pt>
                <c:pt idx="19">
                  <c:v>1.14893089409087E-4</c:v>
                </c:pt>
                <c:pt idx="20">
                  <c:v>2.09804295695924E-4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0B-4B08-A82C-FCB5DFAFA30E}"/>
            </c:ext>
          </c:extLst>
        </c:ser>
        <c:ser>
          <c:idx val="6"/>
          <c:order val="6"/>
          <c:tx>
            <c:strRef>
              <c:f>'18 - 26 t'!$H$3</c:f>
              <c:strCache>
                <c:ptCount val="1"/>
                <c:pt idx="0">
                  <c:v>O-HEV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t'!$H$4:$H$24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1.13104125258371E-3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0B-4B08-A82C-FCB5DFAFA30E}"/>
            </c:ext>
          </c:extLst>
        </c:ser>
        <c:ser>
          <c:idx val="7"/>
          <c:order val="7"/>
          <c:tx>
            <c:strRef>
              <c:f>'18 - 26 t'!$I$3</c:f>
              <c:strCache>
                <c:ptCount val="1"/>
                <c:pt idx="0">
                  <c:v>O-BEV50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t'!$I$4:$I$24</c:f>
              <c:numCache>
                <c:formatCode>General</c:formatCode>
                <c:ptCount val="21"/>
                <c:pt idx="0">
                  <c:v>0</c:v>
                </c:pt>
                <c:pt idx="1">
                  <c:v>0.2220745938717</c:v>
                </c:pt>
                <c:pt idx="2">
                  <c:v>8.0915946856320495</c:v>
                </c:pt>
                <c:pt idx="3">
                  <c:v>42.794542266750099</c:v>
                </c:pt>
                <c:pt idx="4">
                  <c:v>23.838039020453699</c:v>
                </c:pt>
                <c:pt idx="5" formatCode="0.00E+00">
                  <c:v>17.765920742254099</c:v>
                </c:pt>
                <c:pt idx="6">
                  <c:v>936.14463544199396</c:v>
                </c:pt>
                <c:pt idx="7">
                  <c:v>784.62749789519205</c:v>
                </c:pt>
                <c:pt idx="8">
                  <c:v>978.01898632101404</c:v>
                </c:pt>
                <c:pt idx="9">
                  <c:v>1402.59550946785</c:v>
                </c:pt>
                <c:pt idx="10">
                  <c:v>399.67739660046698</c:v>
                </c:pt>
                <c:pt idx="11">
                  <c:v>443.26831038885302</c:v>
                </c:pt>
                <c:pt idx="12">
                  <c:v>380.86902219482602</c:v>
                </c:pt>
                <c:pt idx="13">
                  <c:v>249.796799638359</c:v>
                </c:pt>
                <c:pt idx="14">
                  <c:v>181.26937290150701</c:v>
                </c:pt>
                <c:pt idx="15">
                  <c:v>212.405787846577</c:v>
                </c:pt>
                <c:pt idx="16">
                  <c:v>258.55214252192098</c:v>
                </c:pt>
                <c:pt idx="17">
                  <c:v>281.27380255417597</c:v>
                </c:pt>
                <c:pt idx="18">
                  <c:v>351.61237643381799</c:v>
                </c:pt>
                <c:pt idx="19">
                  <c:v>333.57389054127299</c:v>
                </c:pt>
                <c:pt idx="20">
                  <c:v>398.33659821403802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0B-4B08-A82C-FCB5DFAFA30E}"/>
            </c:ext>
          </c:extLst>
        </c:ser>
        <c:ser>
          <c:idx val="8"/>
          <c:order val="8"/>
          <c:tx>
            <c:strRef>
              <c:f>'18 - 26 t'!$J$3</c:f>
              <c:strCache>
                <c:ptCount val="1"/>
                <c:pt idx="0">
                  <c:v>O-BEV100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t'!$J$4:$J$24</c:f>
              <c:numCache>
                <c:formatCode>General</c:formatCode>
                <c:ptCount val="21"/>
                <c:pt idx="0">
                  <c:v>2.09026174151666E-4</c:v>
                </c:pt>
                <c:pt idx="1">
                  <c:v>0.24469653787944301</c:v>
                </c:pt>
                <c:pt idx="2">
                  <c:v>8.2114409489650395</c:v>
                </c:pt>
                <c:pt idx="3">
                  <c:v>18.055922174051702</c:v>
                </c:pt>
                <c:pt idx="4">
                  <c:v>3.5670270415424801</c:v>
                </c:pt>
                <c:pt idx="5">
                  <c:v>1.2356089430828601</c:v>
                </c:pt>
                <c:pt idx="6">
                  <c:v>284.19935194739799</c:v>
                </c:pt>
                <c:pt idx="7">
                  <c:v>299.62478471374101</c:v>
                </c:pt>
                <c:pt idx="8">
                  <c:v>510.61929880958598</c:v>
                </c:pt>
                <c:pt idx="9">
                  <c:v>3516.86461750115</c:v>
                </c:pt>
                <c:pt idx="10">
                  <c:v>1053.06197259245</c:v>
                </c:pt>
                <c:pt idx="11">
                  <c:v>555.09704095016002</c:v>
                </c:pt>
                <c:pt idx="12">
                  <c:v>457.66146174712497</c:v>
                </c:pt>
                <c:pt idx="13">
                  <c:v>743.23644804667697</c:v>
                </c:pt>
                <c:pt idx="14">
                  <c:v>642.38529409838804</c:v>
                </c:pt>
                <c:pt idx="15">
                  <c:v>775.29367199039905</c:v>
                </c:pt>
                <c:pt idx="16">
                  <c:v>866.83850138910998</c:v>
                </c:pt>
                <c:pt idx="17">
                  <c:v>1192.3879406875701</c:v>
                </c:pt>
                <c:pt idx="18">
                  <c:v>851.35245994386798</c:v>
                </c:pt>
                <c:pt idx="19">
                  <c:v>928.64088602672302</c:v>
                </c:pt>
                <c:pt idx="20">
                  <c:v>769.32550294695602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0B-4B08-A82C-FCB5DFAFA30E}"/>
            </c:ext>
          </c:extLst>
        </c:ser>
        <c:ser>
          <c:idx val="9"/>
          <c:order val="9"/>
          <c:tx>
            <c:strRef>
              <c:f>'18 - 26 t'!$K$3</c:f>
              <c:strCache>
                <c:ptCount val="1"/>
                <c:pt idx="0">
                  <c:v>O-BEV150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t'!$K$4:$K$24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0.14219320362126001</c:v>
                </c:pt>
                <c:pt idx="2" formatCode="General">
                  <c:v>0.676990143977382</c:v>
                </c:pt>
                <c:pt idx="3" formatCode="General">
                  <c:v>0.77235392595756203</c:v>
                </c:pt>
                <c:pt idx="4" formatCode="General">
                  <c:v>7.98543106851584E-2</c:v>
                </c:pt>
                <c:pt idx="5" formatCode="General">
                  <c:v>3.3118287623622698E-3</c:v>
                </c:pt>
                <c:pt idx="6" formatCode="General">
                  <c:v>6.8590939228949699</c:v>
                </c:pt>
                <c:pt idx="7" formatCode="General">
                  <c:v>21.520934705650301</c:v>
                </c:pt>
                <c:pt idx="8" formatCode="General">
                  <c:v>64.293887115624102</c:v>
                </c:pt>
                <c:pt idx="9" formatCode="General">
                  <c:v>812.08696788457905</c:v>
                </c:pt>
                <c:pt idx="10" formatCode="General">
                  <c:v>633.03512384015698</c:v>
                </c:pt>
                <c:pt idx="11" formatCode="General">
                  <c:v>392.11151095702201</c:v>
                </c:pt>
                <c:pt idx="12" formatCode="General">
                  <c:v>396.48185395976401</c:v>
                </c:pt>
                <c:pt idx="13" formatCode="General">
                  <c:v>521.87200384298501</c:v>
                </c:pt>
                <c:pt idx="14" formatCode="General">
                  <c:v>412.34169403933799</c:v>
                </c:pt>
                <c:pt idx="15" formatCode="General">
                  <c:v>530.10568796058999</c:v>
                </c:pt>
                <c:pt idx="16" formatCode="General">
                  <c:v>367.53461823748597</c:v>
                </c:pt>
                <c:pt idx="17" formatCode="General">
                  <c:v>517.93410909716704</c:v>
                </c:pt>
                <c:pt idx="18" formatCode="General">
                  <c:v>454.03916149710602</c:v>
                </c:pt>
                <c:pt idx="19" formatCode="General">
                  <c:v>435.71529695719403</c:v>
                </c:pt>
                <c:pt idx="20" formatCode="General">
                  <c:v>439.24100646120303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0B-4B08-A82C-FCB5DFAFA30E}"/>
            </c:ext>
          </c:extLst>
        </c:ser>
        <c:ser>
          <c:idx val="10"/>
          <c:order val="10"/>
          <c:tx>
            <c:strRef>
              <c:f>'18 - 26 t'!$L$3</c:f>
              <c:strCache>
                <c:ptCount val="1"/>
                <c:pt idx="0">
                  <c:v>O-BEV200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t'!$L$4:$L$24</c:f>
              <c:numCache>
                <c:formatCode>General</c:formatCode>
                <c:ptCount val="21"/>
                <c:pt idx="0" formatCode="0.00E+00">
                  <c:v>0</c:v>
                </c:pt>
                <c:pt idx="1">
                  <c:v>0.82851041608078801</c:v>
                </c:pt>
                <c:pt idx="2">
                  <c:v>9.3787142967552001E-2</c:v>
                </c:pt>
                <c:pt idx="3">
                  <c:v>5.9336486620533797E-3</c:v>
                </c:pt>
                <c:pt idx="4">
                  <c:v>0</c:v>
                </c:pt>
                <c:pt idx="5">
                  <c:v>0</c:v>
                </c:pt>
                <c:pt idx="6">
                  <c:v>8.4541458774720496E-3</c:v>
                </c:pt>
                <c:pt idx="7">
                  <c:v>2.0248407770317601E-2</c:v>
                </c:pt>
                <c:pt idx="8">
                  <c:v>0.244070995327519</c:v>
                </c:pt>
                <c:pt idx="9">
                  <c:v>64.818655161104303</c:v>
                </c:pt>
                <c:pt idx="10">
                  <c:v>131.21153219382001</c:v>
                </c:pt>
                <c:pt idx="11">
                  <c:v>116.593932260258</c:v>
                </c:pt>
                <c:pt idx="12">
                  <c:v>122.78458077532601</c:v>
                </c:pt>
                <c:pt idx="13">
                  <c:v>140.49484630334001</c:v>
                </c:pt>
                <c:pt idx="14">
                  <c:v>160.267294624687</c:v>
                </c:pt>
                <c:pt idx="15">
                  <c:v>226.21278737949601</c:v>
                </c:pt>
                <c:pt idx="16">
                  <c:v>218.978991538472</c:v>
                </c:pt>
                <c:pt idx="17">
                  <c:v>228.15729640385501</c:v>
                </c:pt>
                <c:pt idx="18">
                  <c:v>230.82355305639101</c:v>
                </c:pt>
                <c:pt idx="19">
                  <c:v>218.99902342657401</c:v>
                </c:pt>
                <c:pt idx="20">
                  <c:v>190.61585238862901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0B-4B08-A82C-FCB5DFAFA30E}"/>
            </c:ext>
          </c:extLst>
        </c:ser>
        <c:ser>
          <c:idx val="11"/>
          <c:order val="11"/>
          <c:tx>
            <c:strRef>
              <c:f>'18 - 26 t'!$M$3</c:f>
              <c:strCache>
                <c:ptCount val="1"/>
                <c:pt idx="0">
                  <c:v>O-BEV250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t'!$M$4:$M$24</c:f>
              <c:numCache>
                <c:formatCode>General</c:formatCode>
                <c:ptCount val="21"/>
                <c:pt idx="0">
                  <c:v>0</c:v>
                </c:pt>
                <c:pt idx="1">
                  <c:v>8.6150890134757997E-5</c:v>
                </c:pt>
                <c:pt idx="2">
                  <c:v>4.4203942852973598E-4</c:v>
                </c:pt>
                <c:pt idx="3" formatCode="0.00E+0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0.60788859374845805</c:v>
                </c:pt>
                <c:pt idx="10">
                  <c:v>2.7085760546990501</c:v>
                </c:pt>
                <c:pt idx="11">
                  <c:v>3.8412200714395</c:v>
                </c:pt>
                <c:pt idx="12">
                  <c:v>6.3155660499596902</c:v>
                </c:pt>
                <c:pt idx="13">
                  <c:v>15.986302940677</c:v>
                </c:pt>
                <c:pt idx="14">
                  <c:v>19.997899084300599</c:v>
                </c:pt>
                <c:pt idx="15">
                  <c:v>21.693180647163501</c:v>
                </c:pt>
                <c:pt idx="16">
                  <c:v>27.011892268706301</c:v>
                </c:pt>
                <c:pt idx="17">
                  <c:v>57.677194053137598</c:v>
                </c:pt>
                <c:pt idx="18">
                  <c:v>99.475554536745605</c:v>
                </c:pt>
                <c:pt idx="19">
                  <c:v>106.030015078079</c:v>
                </c:pt>
                <c:pt idx="20">
                  <c:v>67.712898513983703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0B-4B08-A82C-FCB5DFAFA30E}"/>
            </c:ext>
          </c:extLst>
        </c:ser>
        <c:ser>
          <c:idx val="12"/>
          <c:order val="12"/>
          <c:tx>
            <c:strRef>
              <c:f>'18 - 26 t'!$N$3</c:f>
              <c:strCache>
                <c:ptCount val="1"/>
                <c:pt idx="0">
                  <c:v>O-BEV300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t'!$N$4:$N$24</c:f>
              <c:numCache>
                <c:formatCode>General</c:formatCode>
                <c:ptCount val="21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2.3344204031127701E-2</c:v>
                </c:pt>
                <c:pt idx="10">
                  <c:v>0.40223292461652399</c:v>
                </c:pt>
                <c:pt idx="11">
                  <c:v>0.30715364958659802</c:v>
                </c:pt>
                <c:pt idx="12">
                  <c:v>1.1170122153031601</c:v>
                </c:pt>
                <c:pt idx="13">
                  <c:v>2.0152355547438101</c:v>
                </c:pt>
                <c:pt idx="14">
                  <c:v>2.83442572619842</c:v>
                </c:pt>
                <c:pt idx="15">
                  <c:v>4.4452566288153204</c:v>
                </c:pt>
                <c:pt idx="16">
                  <c:v>4.6453334049189099</c:v>
                </c:pt>
                <c:pt idx="17">
                  <c:v>13.670420550506099</c:v>
                </c:pt>
                <c:pt idx="18">
                  <c:v>18.791258470318802</c:v>
                </c:pt>
                <c:pt idx="19">
                  <c:v>23.1315741153606</c:v>
                </c:pt>
                <c:pt idx="20">
                  <c:v>22.0483727987381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C0B-4B08-A82C-FCB5DFAFA30E}"/>
            </c:ext>
          </c:extLst>
        </c:ser>
        <c:ser>
          <c:idx val="13"/>
          <c:order val="13"/>
          <c:tx>
            <c:strRef>
              <c:f>'18 - 26 t'!$O$3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t'!$O$4:$O$24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5.5244993839169098E-5</c:v>
                </c:pt>
                <c:pt idx="4">
                  <c:v>0.76859695948309603</c:v>
                </c:pt>
                <c:pt idx="5">
                  <c:v>455.77643300603802</c:v>
                </c:pt>
                <c:pt idx="6">
                  <c:v>120.352400426871</c:v>
                </c:pt>
                <c:pt idx="7">
                  <c:v>218.23235147138899</c:v>
                </c:pt>
                <c:pt idx="8">
                  <c:v>165.22264647488299</c:v>
                </c:pt>
                <c:pt idx="9">
                  <c:v>316.27272843020103</c:v>
                </c:pt>
                <c:pt idx="10">
                  <c:v>27.5797047914368</c:v>
                </c:pt>
                <c:pt idx="11">
                  <c:v>321.186990804061</c:v>
                </c:pt>
                <c:pt idx="12">
                  <c:v>10.137889557059101</c:v>
                </c:pt>
                <c:pt idx="13">
                  <c:v>243.25544176155799</c:v>
                </c:pt>
                <c:pt idx="14">
                  <c:v>112.70859278188399</c:v>
                </c:pt>
                <c:pt idx="15">
                  <c:v>157.091927533237</c:v>
                </c:pt>
                <c:pt idx="16">
                  <c:v>3.4764082533440401</c:v>
                </c:pt>
                <c:pt idx="17">
                  <c:v>332.003159001386</c:v>
                </c:pt>
                <c:pt idx="18">
                  <c:v>36.0019930283786</c:v>
                </c:pt>
                <c:pt idx="19">
                  <c:v>169.88643707165099</c:v>
                </c:pt>
                <c:pt idx="20">
                  <c:v>135.24364011930601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C0B-4B08-A82C-FCB5DFAFA30E}"/>
            </c:ext>
          </c:extLst>
        </c:ser>
        <c:ser>
          <c:idx val="14"/>
          <c:order val="14"/>
          <c:tx>
            <c:strRef>
              <c:f>'18 - 26 t'!$P$3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t'!$P$4:$P$24</c:f>
              <c:numCache>
                <c:formatCode>General</c:formatCode>
                <c:ptCount val="21"/>
                <c:pt idx="0">
                  <c:v>7046.8207349955601</c:v>
                </c:pt>
                <c:pt idx="1">
                  <c:v>7034.8818679925798</c:v>
                </c:pt>
                <c:pt idx="2">
                  <c:v>6564.0485562495896</c:v>
                </c:pt>
                <c:pt idx="3">
                  <c:v>6004.52266804597</c:v>
                </c:pt>
                <c:pt idx="4">
                  <c:v>5405.2767360442604</c:v>
                </c:pt>
                <c:pt idx="5">
                  <c:v>4375.3337459140403</c:v>
                </c:pt>
                <c:pt idx="6">
                  <c:v>3950.81884705433</c:v>
                </c:pt>
                <c:pt idx="7">
                  <c:v>2990.7963155328698</c:v>
                </c:pt>
                <c:pt idx="8">
                  <c:v>2268.4848622817299</c:v>
                </c:pt>
                <c:pt idx="9">
                  <c:v>1464.69528823225</c:v>
                </c:pt>
                <c:pt idx="10">
                  <c:v>1240.6561781697101</c:v>
                </c:pt>
                <c:pt idx="11">
                  <c:v>562.91596135358998</c:v>
                </c:pt>
                <c:pt idx="12">
                  <c:v>598.01206110464</c:v>
                </c:pt>
                <c:pt idx="13">
                  <c:v>167.23822658726101</c:v>
                </c:pt>
                <c:pt idx="14">
                  <c:v>163.51716731460101</c:v>
                </c:pt>
                <c:pt idx="15">
                  <c:v>26.656254011924801</c:v>
                </c:pt>
                <c:pt idx="16">
                  <c:v>118.31721151831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C0B-4B08-A82C-FCB5DFAFA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Neuzulassungen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1660712014517"/>
          <c:y val="4.1770240882881095E-2"/>
          <c:w val="0.11488339287985477"/>
          <c:h val="0.95822975911711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'18 - 26 t'!$A$1</c:f>
          <c:strCache>
            <c:ptCount val="1"/>
            <c:pt idx="0">
              <c:v>18 - 26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'18 - 26 t'!$B$28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t'!$B$29:$B$49</c:f>
              <c:numCache>
                <c:formatCode>General</c:formatCode>
                <c:ptCount val="21"/>
                <c:pt idx="0">
                  <c:v>1.36668049131724E-3</c:v>
                </c:pt>
                <c:pt idx="1">
                  <c:v>3.88743466910942E-2</c:v>
                </c:pt>
                <c:pt idx="2">
                  <c:v>19.738200264903199</c:v>
                </c:pt>
                <c:pt idx="3">
                  <c:v>625.01947594982903</c:v>
                </c:pt>
                <c:pt idx="4">
                  <c:v>2269.9550340298501</c:v>
                </c:pt>
                <c:pt idx="5">
                  <c:v>4616.7783818489697</c:v>
                </c:pt>
                <c:pt idx="6">
                  <c:v>6443.63142885661</c:v>
                </c:pt>
                <c:pt idx="7">
                  <c:v>7805.2524697069102</c:v>
                </c:pt>
                <c:pt idx="8">
                  <c:v>8644.5600368446394</c:v>
                </c:pt>
                <c:pt idx="9">
                  <c:v>8675.1314866843804</c:v>
                </c:pt>
                <c:pt idx="10">
                  <c:v>9251.6865506249796</c:v>
                </c:pt>
                <c:pt idx="11">
                  <c:v>9667.1033724893095</c:v>
                </c:pt>
                <c:pt idx="12">
                  <c:v>9899.2841246998305</c:v>
                </c:pt>
                <c:pt idx="13">
                  <c:v>10059.4230574791</c:v>
                </c:pt>
                <c:pt idx="14">
                  <c:v>10153.3763597784</c:v>
                </c:pt>
                <c:pt idx="15">
                  <c:v>10188.829993256901</c:v>
                </c:pt>
                <c:pt idx="16">
                  <c:v>10205.900956203001</c:v>
                </c:pt>
                <c:pt idx="17">
                  <c:v>10222.8422677985</c:v>
                </c:pt>
                <c:pt idx="18">
                  <c:v>10232.135289055401</c:v>
                </c:pt>
                <c:pt idx="19">
                  <c:v>10243.689017090701</c:v>
                </c:pt>
                <c:pt idx="20">
                  <c:v>10245.7655735968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E-4BD1-9B4A-E987CEA40CCF}"/>
            </c:ext>
          </c:extLst>
        </c:ser>
        <c:ser>
          <c:idx val="1"/>
          <c:order val="1"/>
          <c:tx>
            <c:strRef>
              <c:f>'18 - 26 t'!$C$28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t'!$C$29:$C$49</c:f>
              <c:numCache>
                <c:formatCode>General</c:formatCode>
                <c:ptCount val="21"/>
                <c:pt idx="0">
                  <c:v>318.78977180011299</c:v>
                </c:pt>
                <c:pt idx="1">
                  <c:v>880.63494864927804</c:v>
                </c:pt>
                <c:pt idx="2">
                  <c:v>1861.71734353851</c:v>
                </c:pt>
                <c:pt idx="3">
                  <c:v>2663.5930624273201</c:v>
                </c:pt>
                <c:pt idx="4">
                  <c:v>3071.3681335463102</c:v>
                </c:pt>
                <c:pt idx="5">
                  <c:v>3637.2362759090202</c:v>
                </c:pt>
                <c:pt idx="6">
                  <c:v>4309.73885969412</c:v>
                </c:pt>
                <c:pt idx="7">
                  <c:v>6299.7374351443696</c:v>
                </c:pt>
                <c:pt idx="8">
                  <c:v>8922.4909128430299</c:v>
                </c:pt>
                <c:pt idx="9">
                  <c:v>8921.2178112372894</c:v>
                </c:pt>
                <c:pt idx="10">
                  <c:v>11849.5651441505</c:v>
                </c:pt>
                <c:pt idx="11">
                  <c:v>15605.3432017667</c:v>
                </c:pt>
                <c:pt idx="12">
                  <c:v>19168.661183481901</c:v>
                </c:pt>
                <c:pt idx="13">
                  <c:v>22793.1381326757</c:v>
                </c:pt>
                <c:pt idx="14">
                  <c:v>26304.019185838901</c:v>
                </c:pt>
                <c:pt idx="15">
                  <c:v>29337.982429453601</c:v>
                </c:pt>
                <c:pt idx="16">
                  <c:v>31254.925959615</c:v>
                </c:pt>
                <c:pt idx="17">
                  <c:v>32926.414841386802</c:v>
                </c:pt>
                <c:pt idx="18">
                  <c:v>34431.2732416324</c:v>
                </c:pt>
                <c:pt idx="19">
                  <c:v>35976.202574140101</c:v>
                </c:pt>
                <c:pt idx="20">
                  <c:v>37328.337995892798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E-4BD1-9B4A-E987CEA40CCF}"/>
            </c:ext>
          </c:extLst>
        </c:ser>
        <c:ser>
          <c:idx val="2"/>
          <c:order val="2"/>
          <c:tx>
            <c:strRef>
              <c:f>'18 - 26 t'!$D$28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t'!$D$29:$D$49</c:f>
              <c:numCache>
                <c:formatCode>General</c:formatCode>
                <c:ptCount val="21"/>
                <c:pt idx="0">
                  <c:v>263.824460974977</c:v>
                </c:pt>
                <c:pt idx="1">
                  <c:v>596.22800246948202</c:v>
                </c:pt>
                <c:pt idx="2">
                  <c:v>749.28950441336303</c:v>
                </c:pt>
                <c:pt idx="3">
                  <c:v>781.90449289615003</c:v>
                </c:pt>
                <c:pt idx="4">
                  <c:v>619.52420822272302</c:v>
                </c:pt>
                <c:pt idx="5">
                  <c:v>332.45796919440699</c:v>
                </c:pt>
                <c:pt idx="6">
                  <c:v>147.77921030473999</c:v>
                </c:pt>
                <c:pt idx="7">
                  <c:v>176.318807413407</c:v>
                </c:pt>
                <c:pt idx="8">
                  <c:v>281.89501063536397</c:v>
                </c:pt>
                <c:pt idx="9">
                  <c:v>262.41363443801401</c:v>
                </c:pt>
                <c:pt idx="10">
                  <c:v>496.67225241602199</c:v>
                </c:pt>
                <c:pt idx="11">
                  <c:v>1040.0787755909</c:v>
                </c:pt>
                <c:pt idx="12">
                  <c:v>1992.21624161983</c:v>
                </c:pt>
                <c:pt idx="13">
                  <c:v>2932.1437180387302</c:v>
                </c:pt>
                <c:pt idx="14">
                  <c:v>3850.2469465507802</c:v>
                </c:pt>
                <c:pt idx="15">
                  <c:v>5042.2216548255801</c:v>
                </c:pt>
                <c:pt idx="16">
                  <c:v>6739.0105893635</c:v>
                </c:pt>
                <c:pt idx="17">
                  <c:v>8230.0394776926096</c:v>
                </c:pt>
                <c:pt idx="18">
                  <c:v>9793.1981165829802</c:v>
                </c:pt>
                <c:pt idx="19">
                  <c:v>11231.692044621201</c:v>
                </c:pt>
                <c:pt idx="20">
                  <c:v>12299.553202662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E-4BD1-9B4A-E987CEA40CCF}"/>
            </c:ext>
          </c:extLst>
        </c:ser>
        <c:ser>
          <c:idx val="3"/>
          <c:order val="3"/>
          <c:tx>
            <c:strRef>
              <c:f>'18 - 26 t'!$E$28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t'!$E$29:$E$49</c:f>
              <c:numCache>
                <c:formatCode>General</c:formatCode>
                <c:ptCount val="21"/>
                <c:pt idx="0">
                  <c:v>18.775570788932399</c:v>
                </c:pt>
                <c:pt idx="1">
                  <c:v>25.826686285077901</c:v>
                </c:pt>
                <c:pt idx="2">
                  <c:v>21.766608897260699</c:v>
                </c:pt>
                <c:pt idx="3">
                  <c:v>15.598528538235</c:v>
                </c:pt>
                <c:pt idx="4">
                  <c:v>2.14970901207387</c:v>
                </c:pt>
                <c:pt idx="5">
                  <c:v>0.68625357441784396</c:v>
                </c:pt>
                <c:pt idx="6">
                  <c:v>8.2933010777340704E-3</c:v>
                </c:pt>
                <c:pt idx="7">
                  <c:v>9.9606223186528495E-3</c:v>
                </c:pt>
                <c:pt idx="8">
                  <c:v>0.119173107237041</c:v>
                </c:pt>
                <c:pt idx="9" formatCode="0.00E+00">
                  <c:v>0.11913440639214</c:v>
                </c:pt>
                <c:pt idx="10">
                  <c:v>1.1655287997842201</c:v>
                </c:pt>
                <c:pt idx="11">
                  <c:v>3.54502727197006</c:v>
                </c:pt>
                <c:pt idx="12">
                  <c:v>8.7797317999273403</c:v>
                </c:pt>
                <c:pt idx="13">
                  <c:v>22.0477263977962</c:v>
                </c:pt>
                <c:pt idx="14">
                  <c:v>43.592067965883103</c:v>
                </c:pt>
                <c:pt idx="15">
                  <c:v>121.144035013036</c:v>
                </c:pt>
                <c:pt idx="16">
                  <c:v>312.34696606724498</c:v>
                </c:pt>
                <c:pt idx="17">
                  <c:v>501.33564937190903</c:v>
                </c:pt>
                <c:pt idx="18">
                  <c:v>653.75321525460197</c:v>
                </c:pt>
                <c:pt idx="19">
                  <c:v>905.68737504752403</c:v>
                </c:pt>
                <c:pt idx="20">
                  <c:v>1211.5155166607601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1E-4BD1-9B4A-E987CEA40CCF}"/>
            </c:ext>
          </c:extLst>
        </c:ser>
        <c:ser>
          <c:idx val="4"/>
          <c:order val="4"/>
          <c:tx>
            <c:strRef>
              <c:f>'18 - 26 t'!$F$28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t'!$F$29:$F$49</c:f>
              <c:numCache>
                <c:formatCode>General</c:formatCode>
                <c:ptCount val="21"/>
                <c:pt idx="0">
                  <c:v>0.29139876004636001</c:v>
                </c:pt>
                <c:pt idx="1">
                  <c:v>0.29467888302744699</c:v>
                </c:pt>
                <c:pt idx="2">
                  <c:v>0.26288357074945401</c:v>
                </c:pt>
                <c:pt idx="3">
                  <c:v>0.26202156039194302</c:v>
                </c:pt>
                <c:pt idx="4">
                  <c:v>2.64205597764861E-3</c:v>
                </c:pt>
                <c:pt idx="5">
                  <c:v>6.5052130349130303E-17</c:v>
                </c:pt>
                <c:pt idx="6" formatCode="0.00E+00">
                  <c:v>6.5052130349130303E-17</c:v>
                </c:pt>
                <c:pt idx="7" formatCode="0.00E+00">
                  <c:v>6.5052130349130303E-17</c:v>
                </c:pt>
                <c:pt idx="8" formatCode="0.00E+00">
                  <c:v>6.5052130349130303E-17</c:v>
                </c:pt>
                <c:pt idx="9" formatCode="0.00E+00">
                  <c:v>6.5052130349130303E-17</c:v>
                </c:pt>
                <c:pt idx="10" formatCode="0.00E+00">
                  <c:v>6.5052130349130303E-17</c:v>
                </c:pt>
                <c:pt idx="11" formatCode="0.00E+00">
                  <c:v>1.2627550431693299E-4</c:v>
                </c:pt>
                <c:pt idx="12" formatCode="0.00E+00">
                  <c:v>2.0076133620105101E-4</c:v>
                </c:pt>
                <c:pt idx="13">
                  <c:v>3.6451055182292602E-4</c:v>
                </c:pt>
                <c:pt idx="14">
                  <c:v>2.4103957986214002E-2</c:v>
                </c:pt>
                <c:pt idx="15">
                  <c:v>5.6858483941824502E-2</c:v>
                </c:pt>
                <c:pt idx="16">
                  <c:v>0.35125143161517502</c:v>
                </c:pt>
                <c:pt idx="17">
                  <c:v>0.84793782331133105</c:v>
                </c:pt>
                <c:pt idx="18">
                  <c:v>1.4529004398691101</c:v>
                </c:pt>
                <c:pt idx="19">
                  <c:v>2.8734940317697499</c:v>
                </c:pt>
                <c:pt idx="20">
                  <c:v>3.9055011331216498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E-4BD1-9B4A-E987CEA40CCF}"/>
            </c:ext>
          </c:extLst>
        </c:ser>
        <c:ser>
          <c:idx val="5"/>
          <c:order val="5"/>
          <c:tx>
            <c:strRef>
              <c:f>'18 - 26 t'!$G$28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t'!$G$29:$G$49</c:f>
              <c:numCache>
                <c:formatCode>General</c:formatCode>
                <c:ptCount val="21"/>
                <c:pt idx="0">
                  <c:v>1.5911845355581699E-3</c:v>
                </c:pt>
                <c:pt idx="1">
                  <c:v>1.5950954614923499E-3</c:v>
                </c:pt>
                <c:pt idx="2">
                  <c:v>3.0103622271033099E-4</c:v>
                </c:pt>
                <c:pt idx="3">
                  <c:v>2.9712529677615402E-4</c:v>
                </c:pt>
                <c:pt idx="4" formatCode="0.00E+00">
                  <c:v>5.4210108624275198E-20</c:v>
                </c:pt>
                <c:pt idx="5" formatCode="0.00E+00">
                  <c:v>5.4210108624275198E-20</c:v>
                </c:pt>
                <c:pt idx="6" formatCode="0.00E+00">
                  <c:v>5.4210108624275198E-20</c:v>
                </c:pt>
                <c:pt idx="7" formatCode="0.00E+00">
                  <c:v>5.4210108624275198E-20</c:v>
                </c:pt>
                <c:pt idx="8" formatCode="0.00E+00">
                  <c:v>5.4210108624275198E-20</c:v>
                </c:pt>
                <c:pt idx="9" formatCode="0.00E+00">
                  <c:v>5.4210108624275198E-20</c:v>
                </c:pt>
                <c:pt idx="10" formatCode="0.00E+00">
                  <c:v>5.4210108624275198E-20</c:v>
                </c:pt>
                <c:pt idx="11" formatCode="0.00E+00">
                  <c:v>5.4210108624275198E-20</c:v>
                </c:pt>
                <c:pt idx="12" formatCode="0.00E+00">
                  <c:v>5.4210108624275198E-20</c:v>
                </c:pt>
                <c:pt idx="13">
                  <c:v>5.4210108624275198E-20</c:v>
                </c:pt>
                <c:pt idx="14">
                  <c:v>5.4210108624275198E-20</c:v>
                </c:pt>
                <c:pt idx="15">
                  <c:v>5.4210108624275198E-20</c:v>
                </c:pt>
                <c:pt idx="16">
                  <c:v>5.4210108624275198E-20</c:v>
                </c:pt>
                <c:pt idx="17">
                  <c:v>5.4210108624275198E-20</c:v>
                </c:pt>
                <c:pt idx="18">
                  <c:v>4.0152924443854597E-6</c:v>
                </c:pt>
                <c:pt idx="19">
                  <c:v>1.18908381853473E-4</c:v>
                </c:pt>
                <c:pt idx="20">
                  <c:v>3.2469738510501102E-4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1E-4BD1-9B4A-E987CEA40CCF}"/>
            </c:ext>
          </c:extLst>
        </c:ser>
        <c:ser>
          <c:idx val="6"/>
          <c:order val="6"/>
          <c:tx>
            <c:strRef>
              <c:f>'18 - 26 t'!$H$28</c:f>
              <c:strCache>
                <c:ptCount val="1"/>
                <c:pt idx="0">
                  <c:v>O-HEV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t'!$H$29:$H$49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1.13104125258371E-3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1E-4BD1-9B4A-E987CEA40CCF}"/>
            </c:ext>
          </c:extLst>
        </c:ser>
        <c:ser>
          <c:idx val="7"/>
          <c:order val="7"/>
          <c:tx>
            <c:strRef>
              <c:f>'18 - 26 t'!$I$28</c:f>
              <c:strCache>
                <c:ptCount val="1"/>
                <c:pt idx="0">
                  <c:v>O-BEV50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t'!$I$29:$I$49</c:f>
              <c:numCache>
                <c:formatCode>General</c:formatCode>
                <c:ptCount val="21"/>
                <c:pt idx="0">
                  <c:v>0</c:v>
                </c:pt>
                <c:pt idx="1">
                  <c:v>0.2220745938717</c:v>
                </c:pt>
                <c:pt idx="2">
                  <c:v>8.3136692795037508</c:v>
                </c:pt>
                <c:pt idx="3">
                  <c:v>51.108211546253798</c:v>
                </c:pt>
                <c:pt idx="4">
                  <c:v>74.946250566707505</c:v>
                </c:pt>
                <c:pt idx="5">
                  <c:v>92.712171308961601</c:v>
                </c:pt>
                <c:pt idx="6">
                  <c:v>1028.8542406158599</c:v>
                </c:pt>
                <c:pt idx="7">
                  <c:v>1813.4614793681901</c:v>
                </c:pt>
                <c:pt idx="8">
                  <c:v>2789.72591370173</c:v>
                </c:pt>
                <c:pt idx="9">
                  <c:v>4188.1002639563303</c:v>
                </c:pt>
                <c:pt idx="10">
                  <c:v>4566.6802995684902</c:v>
                </c:pt>
                <c:pt idx="11">
                  <c:v>4974.9129107701401</c:v>
                </c:pt>
                <c:pt idx="12">
                  <c:v>5277.7419610668903</c:v>
                </c:pt>
                <c:pt idx="13">
                  <c:v>5422.0297798706997</c:v>
                </c:pt>
                <c:pt idx="14">
                  <c:v>5448.2687657326996</c:v>
                </c:pt>
                <c:pt idx="15">
                  <c:v>5458.85177056669</c:v>
                </c:pt>
                <c:pt idx="16">
                  <c:v>5469.3639649977204</c:v>
                </c:pt>
                <c:pt idx="17">
                  <c:v>5482.0265259560201</c:v>
                </c:pt>
                <c:pt idx="18">
                  <c:v>5494.2733097786004</c:v>
                </c:pt>
                <c:pt idx="19">
                  <c:v>5506.7986569340801</c:v>
                </c:pt>
                <c:pt idx="20">
                  <c:v>5522.1625268172302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1E-4BD1-9B4A-E987CEA40CCF}"/>
            </c:ext>
          </c:extLst>
        </c:ser>
        <c:ser>
          <c:idx val="8"/>
          <c:order val="8"/>
          <c:tx>
            <c:strRef>
              <c:f>'18 - 26 t'!$J$28</c:f>
              <c:strCache>
                <c:ptCount val="1"/>
                <c:pt idx="0">
                  <c:v>O-BEV100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t'!$J$29:$J$49</c:f>
              <c:numCache>
                <c:formatCode>General</c:formatCode>
                <c:ptCount val="21"/>
                <c:pt idx="0">
                  <c:v>2.09026174151666E-4</c:v>
                </c:pt>
                <c:pt idx="1">
                  <c:v>0.24490556405359501</c:v>
                </c:pt>
                <c:pt idx="2">
                  <c:v>8.4563465130186408</c:v>
                </c:pt>
                <c:pt idx="3">
                  <c:v>26.5122686870703</c:v>
                </c:pt>
                <c:pt idx="4">
                  <c:v>30.079295728612799</c:v>
                </c:pt>
                <c:pt idx="5">
                  <c:v>31.3149046716957</c:v>
                </c:pt>
                <c:pt idx="6">
                  <c:v>315.39047136839798</c:v>
                </c:pt>
                <c:pt idx="7">
                  <c:v>611.89382914696205</c:v>
                </c:pt>
                <c:pt idx="8">
                  <c:v>1116.1723649436501</c:v>
                </c:pt>
                <c:pt idx="9">
                  <c:v>4625.6282504437504</c:v>
                </c:pt>
                <c:pt idx="10">
                  <c:v>5650.5909426258704</c:v>
                </c:pt>
                <c:pt idx="11">
                  <c:v>6101.9003110420199</c:v>
                </c:pt>
                <c:pt idx="12">
                  <c:v>6389.6524857412296</c:v>
                </c:pt>
                <c:pt idx="13">
                  <c:v>6587.1254402269897</c:v>
                </c:pt>
                <c:pt idx="14">
                  <c:v>6732.0866777423798</c:v>
                </c:pt>
                <c:pt idx="15">
                  <c:v>6879.1792251531797</c:v>
                </c:pt>
                <c:pt idx="16">
                  <c:v>7160.6102473842802</c:v>
                </c:pt>
                <c:pt idx="17">
                  <c:v>7414.24103423219</c:v>
                </c:pt>
                <c:pt idx="18">
                  <c:v>7640.16199639366</c:v>
                </c:pt>
                <c:pt idx="19">
                  <c:v>7770.6818759614598</c:v>
                </c:pt>
                <c:pt idx="20">
                  <c:v>7852.9539676130198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1E-4BD1-9B4A-E987CEA40CCF}"/>
            </c:ext>
          </c:extLst>
        </c:ser>
        <c:ser>
          <c:idx val="9"/>
          <c:order val="9"/>
          <c:tx>
            <c:strRef>
              <c:f>'18 - 26 t'!$K$28</c:f>
              <c:strCache>
                <c:ptCount val="1"/>
                <c:pt idx="0">
                  <c:v>O-BEV150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t'!$K$29:$K$49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0.14219320362126001</c:v>
                </c:pt>
                <c:pt idx="2" formatCode="General">
                  <c:v>0.81918334759864297</c:v>
                </c:pt>
                <c:pt idx="3" formatCode="General">
                  <c:v>1.5915372735562101</c:v>
                </c:pt>
                <c:pt idx="4" formatCode="General">
                  <c:v>1.67139158424136</c:v>
                </c:pt>
                <c:pt idx="5" formatCode="General">
                  <c:v>1.57130813701414</c:v>
                </c:pt>
                <c:pt idx="6" formatCode="General">
                  <c:v>8.4168177563047308</c:v>
                </c:pt>
                <c:pt idx="7" formatCode="General">
                  <c:v>29.681081626118399</c:v>
                </c:pt>
                <c:pt idx="8" formatCode="General">
                  <c:v>92.217419645318699</c:v>
                </c:pt>
                <c:pt idx="9" formatCode="General">
                  <c:v>903.71742612405797</c:v>
                </c:pt>
                <c:pt idx="10" formatCode="General">
                  <c:v>1535.6662117267799</c:v>
                </c:pt>
                <c:pt idx="11" formatCode="General">
                  <c:v>1844.9238138370599</c:v>
                </c:pt>
                <c:pt idx="12" formatCode="General">
                  <c:v>2108.9509670051798</c:v>
                </c:pt>
                <c:pt idx="13" formatCode="General">
                  <c:v>2350.1360596941499</c:v>
                </c:pt>
                <c:pt idx="14" formatCode="General">
                  <c:v>2557.3837806697602</c:v>
                </c:pt>
                <c:pt idx="15" formatCode="General">
                  <c:v>2737.1951346206401</c:v>
                </c:pt>
                <c:pt idx="16" formatCode="General">
                  <c:v>2881.6124552484398</c:v>
                </c:pt>
                <c:pt idx="17" formatCode="General">
                  <c:v>2966.7093393302598</c:v>
                </c:pt>
                <c:pt idx="18" formatCode="General">
                  <c:v>3017.1543730552698</c:v>
                </c:pt>
                <c:pt idx="19" formatCode="General">
                  <c:v>3083.3272038724799</c:v>
                </c:pt>
                <c:pt idx="20" formatCode="General">
                  <c:v>3164.25371661801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1E-4BD1-9B4A-E987CEA40CCF}"/>
            </c:ext>
          </c:extLst>
        </c:ser>
        <c:ser>
          <c:idx val="10"/>
          <c:order val="10"/>
          <c:tx>
            <c:strRef>
              <c:f>'18 - 26 t'!$L$28</c:f>
              <c:strCache>
                <c:ptCount val="1"/>
                <c:pt idx="0">
                  <c:v>O-BEV200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t'!$L$29:$L$49</c:f>
              <c:numCache>
                <c:formatCode>General</c:formatCode>
                <c:ptCount val="21"/>
                <c:pt idx="0" formatCode="0.00E+00">
                  <c:v>0</c:v>
                </c:pt>
                <c:pt idx="1">
                  <c:v>0.82851041608078801</c:v>
                </c:pt>
                <c:pt idx="2">
                  <c:v>0.92229755904833999</c:v>
                </c:pt>
                <c:pt idx="3">
                  <c:v>0.92823120771039402</c:v>
                </c:pt>
                <c:pt idx="4">
                  <c:v>0.92823120771039402</c:v>
                </c:pt>
                <c:pt idx="5">
                  <c:v>0.92636674426232501</c:v>
                </c:pt>
                <c:pt idx="6">
                  <c:v>0.28195592827921101</c:v>
                </c:pt>
                <c:pt idx="7">
                  <c:v>6.6584635980058704E-2</c:v>
                </c:pt>
                <c:pt idx="8" formatCode="0.00E+00">
                  <c:v>0.27235776047358401</c:v>
                </c:pt>
                <c:pt idx="9">
                  <c:v>65.089021320987499</c:v>
                </c:pt>
                <c:pt idx="10">
                  <c:v>196.28017410947101</c:v>
                </c:pt>
                <c:pt idx="11">
                  <c:v>295.25722634315298</c:v>
                </c:pt>
                <c:pt idx="12">
                  <c:v>388.94346363878901</c:v>
                </c:pt>
                <c:pt idx="13">
                  <c:v>485.42242999265198</c:v>
                </c:pt>
                <c:pt idx="14">
                  <c:v>597.62517098159503</c:v>
                </c:pt>
                <c:pt idx="15">
                  <c:v>753.46419512095395</c:v>
                </c:pt>
                <c:pt idx="16">
                  <c:v>896.70609380063399</c:v>
                </c:pt>
                <c:pt idx="17">
                  <c:v>1019.7134004841801</c:v>
                </c:pt>
                <c:pt idx="18">
                  <c:v>1137.34693540225</c:v>
                </c:pt>
                <c:pt idx="19">
                  <c:v>1231.9365647464599</c:v>
                </c:pt>
                <c:pt idx="20">
                  <c:v>1272.6460477790399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1E-4BD1-9B4A-E987CEA40CCF}"/>
            </c:ext>
          </c:extLst>
        </c:ser>
        <c:ser>
          <c:idx val="11"/>
          <c:order val="11"/>
          <c:tx>
            <c:strRef>
              <c:f>'18 - 26 t'!$M$28</c:f>
              <c:strCache>
                <c:ptCount val="1"/>
                <c:pt idx="0">
                  <c:v>O-BEV250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t'!$M$29:$M$49</c:f>
              <c:numCache>
                <c:formatCode>General</c:formatCode>
                <c:ptCount val="21"/>
                <c:pt idx="0">
                  <c:v>0</c:v>
                </c:pt>
                <c:pt idx="1">
                  <c:v>8.6150890134757997E-5</c:v>
                </c:pt>
                <c:pt idx="2">
                  <c:v>5.2819031866449399E-4</c:v>
                </c:pt>
                <c:pt idx="3">
                  <c:v>5.2819031866449399E-4</c:v>
                </c:pt>
                <c:pt idx="4">
                  <c:v>5.2819031866449399E-4</c:v>
                </c:pt>
                <c:pt idx="5">
                  <c:v>4.4203942852973598E-4</c:v>
                </c:pt>
                <c:pt idx="6">
                  <c:v>4.4142394736249599E-4</c:v>
                </c:pt>
                <c:pt idx="7" formatCode="0.00E+00">
                  <c:v>5.4210108624275198E-20</c:v>
                </c:pt>
                <c:pt idx="8" formatCode="0.00E+00">
                  <c:v>5.4210108624275198E-20</c:v>
                </c:pt>
                <c:pt idx="9">
                  <c:v>0.60788859374845805</c:v>
                </c:pt>
                <c:pt idx="10">
                  <c:v>3.3164646484475102</c:v>
                </c:pt>
                <c:pt idx="11">
                  <c:v>6.6794222971681796</c:v>
                </c:pt>
                <c:pt idx="12">
                  <c:v>12.571123794426001</c:v>
                </c:pt>
                <c:pt idx="13">
                  <c:v>25.2339490969553</c:v>
                </c:pt>
                <c:pt idx="14">
                  <c:v>41.695567967829597</c:v>
                </c:pt>
                <c:pt idx="15">
                  <c:v>55.3157775355713</c:v>
                </c:pt>
                <c:pt idx="16">
                  <c:v>74.501879819605705</c:v>
                </c:pt>
                <c:pt idx="17">
                  <c:v>119.522650394412</c:v>
                </c:pt>
                <c:pt idx="18">
                  <c:v>203.72524643655601</c:v>
                </c:pt>
                <c:pt idx="19">
                  <c:v>283.920751946211</c:v>
                </c:pt>
                <c:pt idx="20">
                  <c:v>332.22332507421697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1E-4BD1-9B4A-E987CEA40CCF}"/>
            </c:ext>
          </c:extLst>
        </c:ser>
        <c:ser>
          <c:idx val="12"/>
          <c:order val="12"/>
          <c:tx>
            <c:strRef>
              <c:f>'18 - 26 t'!$N$28</c:f>
              <c:strCache>
                <c:ptCount val="1"/>
                <c:pt idx="0">
                  <c:v>O-BEV300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t'!$N$29:$N$49</c:f>
              <c:numCache>
                <c:formatCode>General</c:formatCode>
                <c:ptCount val="21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2.3344204031127701E-2</c:v>
                </c:pt>
                <c:pt idx="10">
                  <c:v>0.42557712864765201</c:v>
                </c:pt>
                <c:pt idx="11">
                  <c:v>0.70938657420312201</c:v>
                </c:pt>
                <c:pt idx="12">
                  <c:v>1.4555147431343001</c:v>
                </c:pt>
                <c:pt idx="13">
                  <c:v>3.17001219318538</c:v>
                </c:pt>
                <c:pt idx="14">
                  <c:v>5.3404339028274403</c:v>
                </c:pt>
                <c:pt idx="15">
                  <c:v>8.6252526098756892</c:v>
                </c:pt>
                <c:pt idx="16">
                  <c:v>11.603104497964299</c:v>
                </c:pt>
                <c:pt idx="17">
                  <c:v>22.750334473565999</c:v>
                </c:pt>
                <c:pt idx="18">
                  <c:v>37.465331933343897</c:v>
                </c:pt>
                <c:pt idx="19">
                  <c:v>53.533181144659203</c:v>
                </c:pt>
                <c:pt idx="20">
                  <c:v>66.386744536517298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1E-4BD1-9B4A-E987CEA40CCF}"/>
            </c:ext>
          </c:extLst>
        </c:ser>
        <c:ser>
          <c:idx val="13"/>
          <c:order val="13"/>
          <c:tx>
            <c:strRef>
              <c:f>'18 - 26 t'!$O$28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t'!$O$29:$O$49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5.5244993839169098E-5</c:v>
                </c:pt>
                <c:pt idx="4">
                  <c:v>0.76865220447693505</c:v>
                </c:pt>
                <c:pt idx="5">
                  <c:v>456.545029965521</c:v>
                </c:pt>
                <c:pt idx="6">
                  <c:v>576.128833432909</c:v>
                </c:pt>
                <c:pt idx="7">
                  <c:v>565.27754903680398</c:v>
                </c:pt>
                <c:pt idx="8">
                  <c:v>553.05471685872999</c:v>
                </c:pt>
                <c:pt idx="9">
                  <c:v>526.80043146118203</c:v>
                </c:pt>
                <c:pt idx="10">
                  <c:v>493.53964372046499</c:v>
                </c:pt>
                <c:pt idx="11">
                  <c:v>461.10443024965201</c:v>
                </c:pt>
                <c:pt idx="12">
                  <c:v>430.075211740962</c:v>
                </c:pt>
                <c:pt idx="13">
                  <c:v>409.91266499682098</c:v>
                </c:pt>
                <c:pt idx="14">
                  <c:v>364.40482551571</c:v>
                </c:pt>
                <c:pt idx="15">
                  <c:v>337.48512381643098</c:v>
                </c:pt>
                <c:pt idx="16">
                  <c:v>337.25990678852003</c:v>
                </c:pt>
                <c:pt idx="17">
                  <c:v>345.51913269967503</c:v>
                </c:pt>
                <c:pt idx="18">
                  <c:v>369.332799553195</c:v>
                </c:pt>
                <c:pt idx="19">
                  <c:v>380.25129142325801</c:v>
                </c:pt>
                <c:pt idx="20">
                  <c:v>400.23965754284598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A1E-4BD1-9B4A-E987CEA40CCF}"/>
            </c:ext>
          </c:extLst>
        </c:ser>
        <c:ser>
          <c:idx val="14"/>
          <c:order val="14"/>
          <c:tx>
            <c:strRef>
              <c:f>'18 - 26 t'!$P$28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t'!$P$29:$P$49</c:f>
              <c:numCache>
                <c:formatCode>General</c:formatCode>
                <c:ptCount val="21"/>
                <c:pt idx="0">
                  <c:v>85721.876922873897</c:v>
                </c:pt>
                <c:pt idx="1">
                  <c:v>85744.295966952297</c:v>
                </c:pt>
                <c:pt idx="2">
                  <c:v>85502.668886520201</c:v>
                </c:pt>
                <c:pt idx="3">
                  <c:v>84932.634273004995</c:v>
                </c:pt>
                <c:pt idx="4">
                  <c:v>83952.956137825706</c:v>
                </c:pt>
                <c:pt idx="5">
                  <c:v>81779.318341300794</c:v>
                </c:pt>
                <c:pt idx="6">
                  <c:v>78453.444858514602</c:v>
                </c:pt>
                <c:pt idx="7">
                  <c:v>73862.194788338893</c:v>
                </c:pt>
                <c:pt idx="8">
                  <c:v>68643.604652543101</c:v>
                </c:pt>
                <c:pt idx="9">
                  <c:v>62755.482439857202</c:v>
                </c:pt>
                <c:pt idx="10">
                  <c:v>56758.960917050201</c:v>
                </c:pt>
                <c:pt idx="11">
                  <c:v>50683.210275905098</c:v>
                </c:pt>
                <c:pt idx="12">
                  <c:v>44886.6546441627</c:v>
                </c:pt>
                <c:pt idx="13">
                  <c:v>39355.422092925503</c:v>
                </c:pt>
                <c:pt idx="14">
                  <c:v>34227.360115338597</c:v>
                </c:pt>
                <c:pt idx="15">
                  <c:v>29285.2911253286</c:v>
                </c:pt>
                <c:pt idx="16">
                  <c:v>24741.667774411799</c:v>
                </c:pt>
                <c:pt idx="17">
                  <c:v>20714.117131829698</c:v>
                </c:pt>
                <c:pt idx="18">
                  <c:v>16835.025537781999</c:v>
                </c:pt>
                <c:pt idx="19">
                  <c:v>13055.92272129</c:v>
                </c:pt>
                <c:pt idx="20">
                  <c:v>9906.7902133376792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1E-4BD1-9B4A-E987CEA40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Fahrzeuge im Bestand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1660712014517"/>
          <c:y val="4.1770240882881095E-2"/>
          <c:w val="0.10313596263022189"/>
          <c:h val="0.93849479324995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'18 - 26 t'!$A$1</c:f>
          <c:strCache>
            <c:ptCount val="1"/>
            <c:pt idx="0">
              <c:v>18 - 26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'18 - 26 t'!$B$53</c:f>
              <c:strCache>
                <c:ptCount val="1"/>
                <c:pt idx="0">
                  <c:v>Fzg.-Herstellung 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'18 - 26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t'!$B$54:$B$74</c:f>
              <c:numCache>
                <c:formatCode>General</c:formatCode>
                <c:ptCount val="21"/>
                <c:pt idx="0">
                  <c:v>0.35872730444629164</c:v>
                </c:pt>
                <c:pt idx="1">
                  <c:v>0.35882112324190368</c:v>
                </c:pt>
                <c:pt idx="2">
                  <c:v>0.35780996676287996</c:v>
                </c:pt>
                <c:pt idx="3">
                  <c:v>0.35542449659251296</c:v>
                </c:pt>
                <c:pt idx="4">
                  <c:v>0.35132475788784084</c:v>
                </c:pt>
                <c:pt idx="5">
                  <c:v>0.34222855916261341</c:v>
                </c:pt>
                <c:pt idx="6">
                  <c:v>0.32831050612601531</c:v>
                </c:pt>
                <c:pt idx="7">
                  <c:v>0.30909712885483359</c:v>
                </c:pt>
                <c:pt idx="8">
                  <c:v>0.28725847063100163</c:v>
                </c:pt>
                <c:pt idx="9">
                  <c:v>0.26261796711627372</c:v>
                </c:pt>
                <c:pt idx="10">
                  <c:v>0.23752383619954009</c:v>
                </c:pt>
                <c:pt idx="11">
                  <c:v>0.2120981487528362</c:v>
                </c:pt>
                <c:pt idx="12">
                  <c:v>0.18784083135043267</c:v>
                </c:pt>
                <c:pt idx="13">
                  <c:v>0.16469383300418622</c:v>
                </c:pt>
                <c:pt idx="14">
                  <c:v>0.1432340153206749</c:v>
                </c:pt>
                <c:pt idx="15">
                  <c:v>0.12255253760677727</c:v>
                </c:pt>
                <c:pt idx="16">
                  <c:v>0.10353846773800744</c:v>
                </c:pt>
                <c:pt idx="17">
                  <c:v>8.6684049269845326E-2</c:v>
                </c:pt>
                <c:pt idx="18">
                  <c:v>7.0450899446434442E-2</c:v>
                </c:pt>
                <c:pt idx="19">
                  <c:v>5.4636180785930882E-2</c:v>
                </c:pt>
                <c:pt idx="20">
                  <c:v>4.1457750069366806E-2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1-49F7-93D3-266ECCE21AC9}"/>
            </c:ext>
          </c:extLst>
        </c:ser>
        <c:ser>
          <c:idx val="1"/>
          <c:order val="1"/>
          <c:tx>
            <c:strRef>
              <c:f>'18 - 26 t'!$C$53</c:f>
              <c:strCache>
                <c:ptCount val="1"/>
                <c:pt idx="0">
                  <c:v>Fzg.-Herstellung  BEV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'18 - 26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t'!$C$54:$C$74</c:f>
              <c:numCache>
                <c:formatCode>General</c:formatCode>
                <c:ptCount val="21"/>
                <c:pt idx="0">
                  <c:v>1.35591502356096E-2</c:v>
                </c:pt>
                <c:pt idx="1">
                  <c:v>2.6539879950483097E-2</c:v>
                </c:pt>
                <c:pt idx="2">
                  <c:v>3.1658880717731902E-2</c:v>
                </c:pt>
                <c:pt idx="3">
                  <c:v>3.5245698296665899E-2</c:v>
                </c:pt>
                <c:pt idx="4">
                  <c:v>3.3627487946783698E-2</c:v>
                </c:pt>
                <c:pt idx="5">
                  <c:v>2.6191993209879801E-2</c:v>
                </c:pt>
                <c:pt idx="6">
                  <c:v>2.9867880080625003E-2</c:v>
                </c:pt>
                <c:pt idx="7">
                  <c:v>4.0544970895387798E-2</c:v>
                </c:pt>
                <c:pt idx="8">
                  <c:v>5.7973597799025903E-2</c:v>
                </c:pt>
                <c:pt idx="9">
                  <c:v>5.0457854516336199E-2</c:v>
                </c:pt>
                <c:pt idx="10">
                  <c:v>6.7529919901334709E-2</c:v>
                </c:pt>
                <c:pt idx="11">
                  <c:v>8.2305057879831001E-2</c:v>
                </c:pt>
                <c:pt idx="12">
                  <c:v>0.11158595177663999</c:v>
                </c:pt>
                <c:pt idx="13">
                  <c:v>0.12567137205340401</c:v>
                </c:pt>
                <c:pt idx="14">
                  <c:v>0.156678628335433</c:v>
                </c:pt>
                <c:pt idx="15">
                  <c:v>0.172721081654443</c:v>
                </c:pt>
                <c:pt idx="16">
                  <c:v>0.19972042497436499</c:v>
                </c:pt>
                <c:pt idx="17">
                  <c:v>0.21569663021392102</c:v>
                </c:pt>
                <c:pt idx="18">
                  <c:v>0.23902440311117901</c:v>
                </c:pt>
                <c:pt idx="19">
                  <c:v>0.25192788653641401</c:v>
                </c:pt>
                <c:pt idx="20">
                  <c:v>0.272617407883262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1-49F7-93D3-266ECCE21AC9}"/>
            </c:ext>
          </c:extLst>
        </c:ser>
        <c:ser>
          <c:idx val="2"/>
          <c:order val="2"/>
          <c:tx>
            <c:strRef>
              <c:f>'18 - 26 t'!$D$53</c:f>
              <c:strCache>
                <c:ptCount val="1"/>
                <c:pt idx="0">
                  <c:v>Fzg.-Herstellung O-BEV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'18 - 26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t'!$D$54:$D$74</c:f>
              <c:numCache>
                <c:formatCode>General</c:formatCode>
                <c:ptCount val="21"/>
                <c:pt idx="0">
                  <c:v>8.354066926028531E-10</c:v>
                </c:pt>
                <c:pt idx="1">
                  <c:v>1.31478199054986E-5</c:v>
                </c:pt>
                <c:pt idx="2">
                  <c:v>9.1591698428866809E-5</c:v>
                </c:pt>
                <c:pt idx="3">
                  <c:v>3.6612102638105697E-4</c:v>
                </c:pt>
                <c:pt idx="4">
                  <c:v>4.7122060946015298E-4</c:v>
                </c:pt>
                <c:pt idx="5">
                  <c:v>5.1254892795481199E-4</c:v>
                </c:pt>
                <c:pt idx="6">
                  <c:v>5.21231942723893E-3</c:v>
                </c:pt>
                <c:pt idx="7">
                  <c:v>8.7945233667805992E-3</c:v>
                </c:pt>
                <c:pt idx="8">
                  <c:v>1.4490569916728801E-2</c:v>
                </c:pt>
                <c:pt idx="9">
                  <c:v>5.3683035330019897E-2</c:v>
                </c:pt>
                <c:pt idx="10">
                  <c:v>6.1880250485559202E-2</c:v>
                </c:pt>
                <c:pt idx="11">
                  <c:v>6.6560750989405698E-2</c:v>
                </c:pt>
                <c:pt idx="12">
                  <c:v>6.1588178170432502E-2</c:v>
                </c:pt>
                <c:pt idx="13">
                  <c:v>7.0453255247406907E-2</c:v>
                </c:pt>
                <c:pt idx="14">
                  <c:v>6.6618594820758603E-2</c:v>
                </c:pt>
                <c:pt idx="15">
                  <c:v>7.5430222408852998E-2</c:v>
                </c:pt>
                <c:pt idx="16">
                  <c:v>6.9711604789133991E-2</c:v>
                </c:pt>
                <c:pt idx="17">
                  <c:v>7.8811853473979204E-2</c:v>
                </c:pt>
                <c:pt idx="18">
                  <c:v>7.9854067403373197E-2</c:v>
                </c:pt>
                <c:pt idx="19">
                  <c:v>8.6811485750338008E-2</c:v>
                </c:pt>
                <c:pt idx="20">
                  <c:v>7.4779980237121998E-2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E1-49F7-93D3-266ECCE21AC9}"/>
            </c:ext>
          </c:extLst>
        </c:ser>
        <c:ser>
          <c:idx val="3"/>
          <c:order val="3"/>
          <c:tx>
            <c:strRef>
              <c:f>'18 - 26 t'!$E$53</c:f>
              <c:strCache>
                <c:ptCount val="1"/>
                <c:pt idx="0">
                  <c:v>Fzg.-Herstellung FCEV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'18 - 26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t'!$E$54:$E$74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2.5790480764705103E-9</c:v>
                </c:pt>
                <c:pt idx="4">
                  <c:v>3.5881052239896095E-5</c:v>
                </c:pt>
                <c:pt idx="5">
                  <c:v>1.5380566714866501E-2</c:v>
                </c:pt>
                <c:pt idx="6">
                  <c:v>7.8272931261183995E-3</c:v>
                </c:pt>
                <c:pt idx="7">
                  <c:v>1.31403826752123E-2</c:v>
                </c:pt>
                <c:pt idx="8">
                  <c:v>4.9584879526151301E-3</c:v>
                </c:pt>
                <c:pt idx="9">
                  <c:v>1.5053761644436E-2</c:v>
                </c:pt>
                <c:pt idx="10">
                  <c:v>2.5940515314031298E-3</c:v>
                </c:pt>
                <c:pt idx="11">
                  <c:v>1.34042857246395E-2</c:v>
                </c:pt>
                <c:pt idx="12">
                  <c:v>3.7678054592590201E-3</c:v>
                </c:pt>
                <c:pt idx="13">
                  <c:v>9.4467370216606509E-3</c:v>
                </c:pt>
                <c:pt idx="14">
                  <c:v>3.7259674019625099E-3</c:v>
                </c:pt>
                <c:pt idx="15">
                  <c:v>1.0760522865571999E-2</c:v>
                </c:pt>
                <c:pt idx="16">
                  <c:v>3.4626415412434099E-4</c:v>
                </c:pt>
                <c:pt idx="17">
                  <c:v>1.09492137368603E-2</c:v>
                </c:pt>
                <c:pt idx="18">
                  <c:v>4.4450794792596201E-3</c:v>
                </c:pt>
                <c:pt idx="19">
                  <c:v>9.2653259368546004E-3</c:v>
                </c:pt>
                <c:pt idx="20">
                  <c:v>3.82283601387712E-3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E1-49F7-93D3-266ECCE21AC9}"/>
            </c:ext>
          </c:extLst>
        </c:ser>
        <c:ser>
          <c:idx val="4"/>
          <c:order val="4"/>
          <c:tx>
            <c:strRef>
              <c:f>'18 - 26 t'!$F$53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'18 - 26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t'!$F$54:$F$74</c:f>
              <c:numCache>
                <c:formatCode>General</c:formatCode>
                <c:ptCount val="21"/>
                <c:pt idx="0">
                  <c:v>3.0192152481839138</c:v>
                </c:pt>
                <c:pt idx="1">
                  <c:v>2.931345687611822</c:v>
                </c:pt>
                <c:pt idx="2">
                  <c:v>2.8475448158094521</c:v>
                </c:pt>
                <c:pt idx="3">
                  <c:v>2.76886020158955</c:v>
                </c:pt>
                <c:pt idx="4">
                  <c:v>2.7068425997828962</c:v>
                </c:pt>
                <c:pt idx="5">
                  <c:v>2.6210032409565183</c:v>
                </c:pt>
                <c:pt idx="6">
                  <c:v>2.5245932160329598</c:v>
                </c:pt>
                <c:pt idx="7">
                  <c:v>2.3955660386190289</c:v>
                </c:pt>
                <c:pt idx="8">
                  <c:v>2.2362768898538836</c:v>
                </c:pt>
                <c:pt idx="9">
                  <c:v>1.9971225029650059</c:v>
                </c:pt>
                <c:pt idx="10">
                  <c:v>1.816910053908815</c:v>
                </c:pt>
                <c:pt idx="11">
                  <c:v>1.6367705691323831</c:v>
                </c:pt>
                <c:pt idx="12">
                  <c:v>1.4620070450742531</c:v>
                </c:pt>
                <c:pt idx="13">
                  <c:v>1.2906421615695391</c:v>
                </c:pt>
                <c:pt idx="14">
                  <c:v>1.1321966708489439</c:v>
                </c:pt>
                <c:pt idx="15">
                  <c:v>0.97357934674892899</c:v>
                </c:pt>
                <c:pt idx="16">
                  <c:v>0.82095163756446288</c:v>
                </c:pt>
                <c:pt idx="17">
                  <c:v>0.68736853889900307</c:v>
                </c:pt>
                <c:pt idx="18">
                  <c:v>0.56328565745846271</c:v>
                </c:pt>
                <c:pt idx="19">
                  <c:v>0.44491074156540372</c:v>
                </c:pt>
                <c:pt idx="20">
                  <c:v>0.34667126250449209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E1-49F7-93D3-266ECCE21AC9}"/>
            </c:ext>
          </c:extLst>
        </c:ser>
        <c:ser>
          <c:idx val="5"/>
          <c:order val="5"/>
          <c:tx>
            <c:strRef>
              <c:f>'18 - 26 t'!$G$53</c:f>
              <c:strCache>
                <c:ptCount val="1"/>
                <c:pt idx="0">
                  <c:v>Strom BEV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'18 - 26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t'!$G$54:$G$74</c:f>
              <c:numCache>
                <c:formatCode>General</c:formatCode>
                <c:ptCount val="21"/>
                <c:pt idx="0">
                  <c:v>2.6439029667362102E-2</c:v>
                </c:pt>
                <c:pt idx="1">
                  <c:v>5.7549052003009402E-2</c:v>
                </c:pt>
                <c:pt idx="2">
                  <c:v>7.9215561089895095E-2</c:v>
                </c:pt>
                <c:pt idx="3">
                  <c:v>9.116100192694411E-2</c:v>
                </c:pt>
                <c:pt idx="4">
                  <c:v>9.0562508110313703E-2</c:v>
                </c:pt>
                <c:pt idx="5">
                  <c:v>8.1915053201644411E-2</c:v>
                </c:pt>
                <c:pt idx="6">
                  <c:v>8.3309516491929206E-2</c:v>
                </c:pt>
                <c:pt idx="7">
                  <c:v>9.9771205738544894E-2</c:v>
                </c:pt>
                <c:pt idx="8">
                  <c:v>0.117903905447722</c:v>
                </c:pt>
                <c:pt idx="9">
                  <c:v>0.10561847760625399</c:v>
                </c:pt>
                <c:pt idx="10">
                  <c:v>0.11517310069403601</c:v>
                </c:pt>
                <c:pt idx="11">
                  <c:v>0.13287323953677499</c:v>
                </c:pt>
                <c:pt idx="12">
                  <c:v>0.146743183322396</c:v>
                </c:pt>
                <c:pt idx="13">
                  <c:v>0.15559771073554901</c:v>
                </c:pt>
                <c:pt idx="14">
                  <c:v>0.15722100403262299</c:v>
                </c:pt>
                <c:pt idx="15">
                  <c:v>0.15310402386699501</c:v>
                </c:pt>
                <c:pt idx="16">
                  <c:v>0.15202990906079</c:v>
                </c:pt>
                <c:pt idx="17">
                  <c:v>0.145794712984014</c:v>
                </c:pt>
                <c:pt idx="18">
                  <c:v>0.13554210365107</c:v>
                </c:pt>
                <c:pt idx="19">
                  <c:v>0.122442274069</c:v>
                </c:pt>
                <c:pt idx="20">
                  <c:v>0.10531022260423199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E1-49F7-93D3-266ECCE21AC9}"/>
            </c:ext>
          </c:extLst>
        </c:ser>
        <c:ser>
          <c:idx val="6"/>
          <c:order val="6"/>
          <c:tx>
            <c:strRef>
              <c:f>'18 - 26 t'!$H$53</c:f>
              <c:strCache>
                <c:ptCount val="1"/>
                <c:pt idx="0">
                  <c:v>Strom O-BEV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t'!$H$54:$H$74</c:f>
              <c:numCache>
                <c:formatCode>General</c:formatCode>
                <c:ptCount val="21"/>
                <c:pt idx="0">
                  <c:v>5.8393613155790398E-9</c:v>
                </c:pt>
                <c:pt idx="1">
                  <c:v>5.0101820217519494E-5</c:v>
                </c:pt>
                <c:pt idx="2">
                  <c:v>4.6986484253780798E-4</c:v>
                </c:pt>
                <c:pt idx="3">
                  <c:v>1.73472776879605E-3</c:v>
                </c:pt>
                <c:pt idx="4">
                  <c:v>1.9879554678598802E-3</c:v>
                </c:pt>
                <c:pt idx="5">
                  <c:v>1.89499827304037E-3</c:v>
                </c:pt>
                <c:pt idx="6">
                  <c:v>1.7432825298643102E-2</c:v>
                </c:pt>
                <c:pt idx="7">
                  <c:v>2.78457249433119E-2</c:v>
                </c:pt>
                <c:pt idx="8">
                  <c:v>4.0795151008541898E-2</c:v>
                </c:pt>
                <c:pt idx="9">
                  <c:v>0.10392605280622799</c:v>
                </c:pt>
                <c:pt idx="10">
                  <c:v>0.113103900734022</c:v>
                </c:pt>
                <c:pt idx="11">
                  <c:v>0.111984441536255</c:v>
                </c:pt>
                <c:pt idx="12">
                  <c:v>0.106279884482163</c:v>
                </c:pt>
                <c:pt idx="13">
                  <c:v>9.80812242302809E-2</c:v>
                </c:pt>
                <c:pt idx="14">
                  <c:v>8.8262526512661699E-2</c:v>
                </c:pt>
                <c:pt idx="15">
                  <c:v>7.7547089687455509E-2</c:v>
                </c:pt>
                <c:pt idx="16">
                  <c:v>7.1857467334930203E-2</c:v>
                </c:pt>
                <c:pt idx="17">
                  <c:v>6.5178132947197806E-2</c:v>
                </c:pt>
                <c:pt idx="18">
                  <c:v>5.7969629337995203E-2</c:v>
                </c:pt>
                <c:pt idx="19">
                  <c:v>4.9906699266626796E-2</c:v>
                </c:pt>
                <c:pt idx="20">
                  <c:v>4.1212084994404999E-2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E1-49F7-93D3-266ECCE21AC9}"/>
            </c:ext>
          </c:extLst>
        </c:ser>
        <c:ser>
          <c:idx val="7"/>
          <c:order val="7"/>
          <c:tx>
            <c:strRef>
              <c:f>'18 - 26 t'!$I$53</c:f>
              <c:strCache>
                <c:ptCount val="1"/>
                <c:pt idx="0">
                  <c:v>H2 FCEV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t'!$I$54:$I$74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4.6256802696072202E-10</c:v>
                </c:pt>
                <c:pt idx="4">
                  <c:v>6.7491128192799396E-6</c:v>
                </c:pt>
                <c:pt idx="5">
                  <c:v>2.8221242641061103E-3</c:v>
                </c:pt>
                <c:pt idx="6">
                  <c:v>3.5190348152585498E-3</c:v>
                </c:pt>
                <c:pt idx="7">
                  <c:v>3.41575026345089E-3</c:v>
                </c:pt>
                <c:pt idx="8">
                  <c:v>3.3153097881510299E-3</c:v>
                </c:pt>
                <c:pt idx="9">
                  <c:v>3.1363893409918301E-3</c:v>
                </c:pt>
                <c:pt idx="10">
                  <c:v>2.9258116840956299E-3</c:v>
                </c:pt>
                <c:pt idx="11">
                  <c:v>2.7057681239733701E-3</c:v>
                </c:pt>
                <c:pt idx="12">
                  <c:v>2.5103097587791299E-3</c:v>
                </c:pt>
                <c:pt idx="13">
                  <c:v>2.37652267141424E-3</c:v>
                </c:pt>
                <c:pt idx="14">
                  <c:v>2.1149475286355202E-3</c:v>
                </c:pt>
                <c:pt idx="15">
                  <c:v>1.94591453043473E-3</c:v>
                </c:pt>
                <c:pt idx="16">
                  <c:v>1.9343511893553402E-3</c:v>
                </c:pt>
                <c:pt idx="17">
                  <c:v>1.9745159139472001E-3</c:v>
                </c:pt>
                <c:pt idx="18">
                  <c:v>2.09403750090096E-3</c:v>
                </c:pt>
                <c:pt idx="19">
                  <c:v>2.1426586738415203E-3</c:v>
                </c:pt>
                <c:pt idx="20">
                  <c:v>2.24480637886139E-3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E1-49F7-93D3-266ECCE21AC9}"/>
            </c:ext>
          </c:extLst>
        </c:ser>
        <c:ser>
          <c:idx val="8"/>
          <c:order val="8"/>
          <c:tx>
            <c:strRef>
              <c:f>'18 - 26 t'!$J$53</c:f>
              <c:strCache>
                <c:ptCount val="1"/>
                <c:pt idx="0">
                  <c:v>Infrastruktur BEV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t'!$J$54:$J$74</c:f>
              <c:numCache>
                <c:formatCode>General</c:formatCode>
                <c:ptCount val="21"/>
                <c:pt idx="0">
                  <c:v>2.2593176505718759E-4</c:v>
                </c:pt>
                <c:pt idx="1">
                  <c:v>5.4798990908387743E-4</c:v>
                </c:pt>
                <c:pt idx="2">
                  <c:v>8.5328609926091695E-4</c:v>
                </c:pt>
                <c:pt idx="3">
                  <c:v>1.1157828221898904E-3</c:v>
                </c:pt>
                <c:pt idx="4">
                  <c:v>1.2803202022579931E-3</c:v>
                </c:pt>
                <c:pt idx="5">
                  <c:v>1.3763251681660003E-3</c:v>
                </c:pt>
                <c:pt idx="6">
                  <c:v>1.5252363378767688E-3</c:v>
                </c:pt>
                <c:pt idx="7">
                  <c:v>1.9939509842365429E-3</c:v>
                </c:pt>
                <c:pt idx="8">
                  <c:v>2.5954589638552406E-3</c:v>
                </c:pt>
                <c:pt idx="9">
                  <c:v>2.5836175864192915E-3</c:v>
                </c:pt>
                <c:pt idx="10">
                  <c:v>3.1739915199524597E-3</c:v>
                </c:pt>
                <c:pt idx="11">
                  <c:v>4.0494552372938317E-3</c:v>
                </c:pt>
                <c:pt idx="12">
                  <c:v>4.988513868701536E-3</c:v>
                </c:pt>
                <c:pt idx="13">
                  <c:v>5.9817633893136579E-3</c:v>
                </c:pt>
                <c:pt idx="14">
                  <c:v>6.9527382286648136E-3</c:v>
                </c:pt>
                <c:pt idx="15">
                  <c:v>7.9459649211478488E-3</c:v>
                </c:pt>
                <c:pt idx="16">
                  <c:v>8.854023079137999E-3</c:v>
                </c:pt>
                <c:pt idx="17">
                  <c:v>9.6643362344385648E-3</c:v>
                </c:pt>
                <c:pt idx="18">
                  <c:v>1.0429340446626167E-2</c:v>
                </c:pt>
                <c:pt idx="19">
                  <c:v>1.121583980111086E-2</c:v>
                </c:pt>
                <c:pt idx="20">
                  <c:v>1.188843296928534E-2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E1-49F7-93D3-266ECCE21AC9}"/>
            </c:ext>
          </c:extLst>
        </c:ser>
        <c:ser>
          <c:idx val="9"/>
          <c:order val="9"/>
          <c:tx>
            <c:strRef>
              <c:f>'18 - 26 t'!$K$53</c:f>
              <c:strCache>
                <c:ptCount val="1"/>
                <c:pt idx="0">
                  <c:v>Infrastruktur O-BEV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t'!$K$54:$K$74</c:f>
              <c:numCache>
                <c:formatCode>General</c:formatCode>
                <c:ptCount val="21"/>
                <c:pt idx="0">
                  <c:v>1.1573681963674799E-10</c:v>
                </c:pt>
                <c:pt idx="1">
                  <c:v>1.1327429080427423E-6</c:v>
                </c:pt>
                <c:pt idx="2">
                  <c:v>1.1818448906895779E-5</c:v>
                </c:pt>
                <c:pt idx="3">
                  <c:v>4.9375692869134836E-5</c:v>
                </c:pt>
                <c:pt idx="4">
                  <c:v>6.5613098164615037E-5</c:v>
                </c:pt>
                <c:pt idx="5">
                  <c:v>7.45088395506574E-5</c:v>
                </c:pt>
                <c:pt idx="6">
                  <c:v>7.58331386728971E-4</c:v>
                </c:pt>
                <c:pt idx="7">
                  <c:v>1.3271438984127472E-3</c:v>
                </c:pt>
                <c:pt idx="8">
                  <c:v>2.1520594366207894E-3</c:v>
                </c:pt>
                <c:pt idx="9">
                  <c:v>6.2062958556214475E-3</c:v>
                </c:pt>
                <c:pt idx="10">
                  <c:v>7.6470273628433403E-3</c:v>
                </c:pt>
                <c:pt idx="11">
                  <c:v>8.3908466077473529E-3</c:v>
                </c:pt>
                <c:pt idx="12">
                  <c:v>8.9041502270432882E-3</c:v>
                </c:pt>
                <c:pt idx="13">
                  <c:v>9.2989132013943324E-3</c:v>
                </c:pt>
                <c:pt idx="14">
                  <c:v>9.6189131347710465E-3</c:v>
                </c:pt>
                <c:pt idx="15">
                  <c:v>9.9305088792870904E-3</c:v>
                </c:pt>
                <c:pt idx="16">
                  <c:v>1.0349882003164767E-2</c:v>
                </c:pt>
                <c:pt idx="17">
                  <c:v>1.0707375866028808E-2</c:v>
                </c:pt>
                <c:pt idx="18">
                  <c:v>1.1057485106563398E-2</c:v>
                </c:pt>
                <c:pt idx="19">
                  <c:v>1.1326639403524732E-2</c:v>
                </c:pt>
                <c:pt idx="20">
                  <c:v>1.1521288570049954E-2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E1-49F7-93D3-266ECCE21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048447"/>
        <c:axId val="866662479"/>
      </c:barChart>
      <c:catAx>
        <c:axId val="12400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662479"/>
        <c:crosses val="autoZero"/>
        <c:auto val="1"/>
        <c:lblAlgn val="ctr"/>
        <c:lblOffset val="100"/>
        <c:noMultiLvlLbl val="0"/>
      </c:catAx>
      <c:valAx>
        <c:axId val="8666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THG Emissionen in Mt CO2-Äq.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0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40795446659156"/>
          <c:y val="4.4765602216389623E-2"/>
          <c:w val="0.1585920455334085"/>
          <c:h val="0.64024841091045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'&gt; 26 t'!$A$1</c:f>
          <c:strCache>
            <c:ptCount val="1"/>
            <c:pt idx="0">
              <c:v>&gt; 26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'&gt; 26 t'!$B$3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t'!$B$4:$B$24</c:f>
              <c:numCache>
                <c:formatCode>General</c:formatCode>
                <c:ptCount val="21"/>
                <c:pt idx="0">
                  <c:v>1.8012227377005498E-2</c:v>
                </c:pt>
                <c:pt idx="1">
                  <c:v>6.7743845663412905E-2</c:v>
                </c:pt>
                <c:pt idx="2">
                  <c:v>2.0149688989638102</c:v>
                </c:pt>
                <c:pt idx="3">
                  <c:v>21.388637603129901</c:v>
                </c:pt>
                <c:pt idx="4">
                  <c:v>105.554597053386</c:v>
                </c:pt>
                <c:pt idx="5">
                  <c:v>32.197805768280503</c:v>
                </c:pt>
                <c:pt idx="6">
                  <c:v>49.672490335607101</c:v>
                </c:pt>
                <c:pt idx="7">
                  <c:v>30.687606742486299</c:v>
                </c:pt>
                <c:pt idx="8">
                  <c:v>25.080139409542301</c:v>
                </c:pt>
                <c:pt idx="9">
                  <c:v>29.7914998044923</c:v>
                </c:pt>
                <c:pt idx="10">
                  <c:v>290.580111419503</c:v>
                </c:pt>
                <c:pt idx="11">
                  <c:v>485.89337001224999</c:v>
                </c:pt>
                <c:pt idx="12">
                  <c:v>256.68620194208899</c:v>
                </c:pt>
                <c:pt idx="13">
                  <c:v>250.38024737199501</c:v>
                </c:pt>
                <c:pt idx="14">
                  <c:v>257.06107467074798</c:v>
                </c:pt>
                <c:pt idx="15">
                  <c:v>240.892370990058</c:v>
                </c:pt>
                <c:pt idx="16">
                  <c:v>264.21069913103503</c:v>
                </c:pt>
                <c:pt idx="17">
                  <c:v>331.26418557419498</c:v>
                </c:pt>
                <c:pt idx="18">
                  <c:v>587.73510096140603</c:v>
                </c:pt>
                <c:pt idx="19">
                  <c:v>452.56292362402201</c:v>
                </c:pt>
                <c:pt idx="20">
                  <c:v>248.12602258988801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A-4465-94B3-2D0BCAB36218}"/>
            </c:ext>
          </c:extLst>
        </c:ser>
        <c:ser>
          <c:idx val="1"/>
          <c:order val="1"/>
          <c:tx>
            <c:strRef>
              <c:f>'&gt; 26 t'!$C$3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t'!$C$4:$C$24</c:f>
              <c:numCache>
                <c:formatCode>General</c:formatCode>
                <c:ptCount val="21"/>
                <c:pt idx="0">
                  <c:v>1076.11716546299</c:v>
                </c:pt>
                <c:pt idx="1">
                  <c:v>2001.86866949775</c:v>
                </c:pt>
                <c:pt idx="2">
                  <c:v>3191.9696221612198</c:v>
                </c:pt>
                <c:pt idx="3">
                  <c:v>4804.68977529531</c:v>
                </c:pt>
                <c:pt idx="4">
                  <c:v>6835.6483343843402</c:v>
                </c:pt>
                <c:pt idx="5">
                  <c:v>4701.91812728473</c:v>
                </c:pt>
                <c:pt idx="6">
                  <c:v>6379.1458600085398</c:v>
                </c:pt>
                <c:pt idx="7">
                  <c:v>8205.7161592307402</c:v>
                </c:pt>
                <c:pt idx="8">
                  <c:v>6459.9918432712802</c:v>
                </c:pt>
                <c:pt idx="9">
                  <c:v>2237.6870668424499</c:v>
                </c:pt>
                <c:pt idx="10">
                  <c:v>4701.2237866959304</c:v>
                </c:pt>
                <c:pt idx="11">
                  <c:v>6504.6194997935299</c:v>
                </c:pt>
                <c:pt idx="12">
                  <c:v>7697.6818146225896</c:v>
                </c:pt>
                <c:pt idx="13">
                  <c:v>8432.8985261297403</c:v>
                </c:pt>
                <c:pt idx="14">
                  <c:v>9455.9400042969191</c:v>
                </c:pt>
                <c:pt idx="15">
                  <c:v>7691.8836428374898</c:v>
                </c:pt>
                <c:pt idx="16">
                  <c:v>5471.1937219584197</c:v>
                </c:pt>
                <c:pt idx="17">
                  <c:v>5854.1555640705601</c:v>
                </c:pt>
                <c:pt idx="18">
                  <c:v>7589.3308712185299</c:v>
                </c:pt>
                <c:pt idx="19">
                  <c:v>6869.6440125323597</c:v>
                </c:pt>
                <c:pt idx="20">
                  <c:v>7858.4454810898897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A-4465-94B3-2D0BCAB36218}"/>
            </c:ext>
          </c:extLst>
        </c:ser>
        <c:ser>
          <c:idx val="2"/>
          <c:order val="2"/>
          <c:tx>
            <c:strRef>
              <c:f>'&gt; 26 t'!$D$3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t'!$D$4:$D$24</c:f>
              <c:numCache>
                <c:formatCode>General</c:formatCode>
                <c:ptCount val="21"/>
                <c:pt idx="0">
                  <c:v>439.80344909523802</c:v>
                </c:pt>
                <c:pt idx="1">
                  <c:v>470.37059831831698</c:v>
                </c:pt>
                <c:pt idx="2">
                  <c:v>543.44356549517397</c:v>
                </c:pt>
                <c:pt idx="3">
                  <c:v>720.79080494537902</c:v>
                </c:pt>
                <c:pt idx="4">
                  <c:v>1012.56111151703</c:v>
                </c:pt>
                <c:pt idx="5">
                  <c:v>5027.1968771587999</c:v>
                </c:pt>
                <c:pt idx="6">
                  <c:v>2245.36173646616</c:v>
                </c:pt>
                <c:pt idx="7">
                  <c:v>6805.2665852298996</c:v>
                </c:pt>
                <c:pt idx="8">
                  <c:v>11061.025552413301</c:v>
                </c:pt>
                <c:pt idx="9">
                  <c:v>3730.0201164789601</c:v>
                </c:pt>
                <c:pt idx="10">
                  <c:v>13378.18163553</c:v>
                </c:pt>
                <c:pt idx="11">
                  <c:v>12559.3303817531</c:v>
                </c:pt>
                <c:pt idx="12">
                  <c:v>12169.1397115405</c:v>
                </c:pt>
                <c:pt idx="13">
                  <c:v>9733.6927885878995</c:v>
                </c:pt>
                <c:pt idx="14">
                  <c:v>8183.5330190095401</c:v>
                </c:pt>
                <c:pt idx="15">
                  <c:v>11987.236040347299</c:v>
                </c:pt>
                <c:pt idx="16">
                  <c:v>11170.8827010962</c:v>
                </c:pt>
                <c:pt idx="17">
                  <c:v>12222.121360598499</c:v>
                </c:pt>
                <c:pt idx="18">
                  <c:v>11378.832323884</c:v>
                </c:pt>
                <c:pt idx="19">
                  <c:v>11013.1893806179</c:v>
                </c:pt>
                <c:pt idx="20">
                  <c:v>13477.2849513485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A-4465-94B3-2D0BCAB36218}"/>
            </c:ext>
          </c:extLst>
        </c:ser>
        <c:ser>
          <c:idx val="3"/>
          <c:order val="3"/>
          <c:tx>
            <c:strRef>
              <c:f>'&gt; 26 t'!$E$3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t'!$E$4:$E$24</c:f>
              <c:numCache>
                <c:formatCode>General</c:formatCode>
                <c:ptCount val="21"/>
                <c:pt idx="0">
                  <c:v>24.798624639278898</c:v>
                </c:pt>
                <c:pt idx="1">
                  <c:v>2.13468330202446</c:v>
                </c:pt>
                <c:pt idx="2">
                  <c:v>0.60592422379293598</c:v>
                </c:pt>
                <c:pt idx="3">
                  <c:v>0.22428940000660799</c:v>
                </c:pt>
                <c:pt idx="4">
                  <c:v>0.95169030701391299</c:v>
                </c:pt>
                <c:pt idx="5">
                  <c:v>69.206411089123407</c:v>
                </c:pt>
                <c:pt idx="6">
                  <c:v>70.780546745185802</c:v>
                </c:pt>
                <c:pt idx="7">
                  <c:v>263.23046868626699</c:v>
                </c:pt>
                <c:pt idx="8">
                  <c:v>850.22170818817494</c:v>
                </c:pt>
                <c:pt idx="9">
                  <c:v>452.81837487616099</c:v>
                </c:pt>
                <c:pt idx="10">
                  <c:v>4327.04036332549</c:v>
                </c:pt>
                <c:pt idx="11">
                  <c:v>5058.3427547515403</c:v>
                </c:pt>
                <c:pt idx="12">
                  <c:v>6534.3808105214302</c:v>
                </c:pt>
                <c:pt idx="13">
                  <c:v>6014.48732862411</c:v>
                </c:pt>
                <c:pt idx="14">
                  <c:v>4928.9233808152403</c:v>
                </c:pt>
                <c:pt idx="15">
                  <c:v>5983.2163615185</c:v>
                </c:pt>
                <c:pt idx="16">
                  <c:v>6799.2415871603698</c:v>
                </c:pt>
                <c:pt idx="17">
                  <c:v>5447.4258283865101</c:v>
                </c:pt>
                <c:pt idx="18">
                  <c:v>5843.7795627574596</c:v>
                </c:pt>
                <c:pt idx="19">
                  <c:v>5450.1877310064501</c:v>
                </c:pt>
                <c:pt idx="20">
                  <c:v>5752.3024031136401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A-4465-94B3-2D0BCAB36218}"/>
            </c:ext>
          </c:extLst>
        </c:ser>
        <c:ser>
          <c:idx val="4"/>
          <c:order val="4"/>
          <c:tx>
            <c:strRef>
              <c:f>'&gt; 26 t'!$F$3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t'!$F$4:$F$24</c:f>
              <c:numCache>
                <c:formatCode>General</c:formatCode>
                <c:ptCount val="21"/>
                <c:pt idx="0">
                  <c:v>2.4827785475159598</c:v>
                </c:pt>
                <c:pt idx="1">
                  <c:v>5.1170657626572E-3</c:v>
                </c:pt>
                <c:pt idx="2">
                  <c:v>9.5957360223662095E-4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3.7330902690631197E-2</c:v>
                </c:pt>
                <c:pt idx="8">
                  <c:v>0.187582364724276</c:v>
                </c:pt>
                <c:pt idx="9">
                  <c:v>4.6586318235844999</c:v>
                </c:pt>
                <c:pt idx="10">
                  <c:v>26.2810265963621</c:v>
                </c:pt>
                <c:pt idx="11">
                  <c:v>66.898558481568401</c:v>
                </c:pt>
                <c:pt idx="12">
                  <c:v>113.527387411552</c:v>
                </c:pt>
                <c:pt idx="13">
                  <c:v>191.344220989409</c:v>
                </c:pt>
                <c:pt idx="14">
                  <c:v>164.524006309063</c:v>
                </c:pt>
                <c:pt idx="15">
                  <c:v>467.97392369417702</c:v>
                </c:pt>
                <c:pt idx="16">
                  <c:v>767.81507763337595</c:v>
                </c:pt>
                <c:pt idx="17">
                  <c:v>966.77501001334701</c:v>
                </c:pt>
                <c:pt idx="18">
                  <c:v>1508.9218450783801</c:v>
                </c:pt>
                <c:pt idx="19">
                  <c:v>837.78354562306004</c:v>
                </c:pt>
                <c:pt idx="20">
                  <c:v>187.78759201156799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CA-4465-94B3-2D0BCAB36218}"/>
            </c:ext>
          </c:extLst>
        </c:ser>
        <c:ser>
          <c:idx val="5"/>
          <c:order val="5"/>
          <c:tx>
            <c:strRef>
              <c:f>'&gt; 26 t'!$G$3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t'!$G$4:$G$24</c:f>
              <c:numCache>
                <c:formatCode>General</c:formatCode>
                <c:ptCount val="21"/>
                <c:pt idx="0">
                  <c:v>9.4900840405342302E-2</c:v>
                </c:pt>
                <c:pt idx="1">
                  <c:v>1.0575745977061E-4</c:v>
                </c:pt>
                <c:pt idx="2">
                  <c:v>1.0575745977061E-4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8.5955478125384899E-2</c:v>
                </c:pt>
                <c:pt idx="14">
                  <c:v>0</c:v>
                </c:pt>
                <c:pt idx="15">
                  <c:v>0.27313968110547698</c:v>
                </c:pt>
                <c:pt idx="16">
                  <c:v>1.2212846087671601</c:v>
                </c:pt>
                <c:pt idx="17">
                  <c:v>0.44361985489056299</c:v>
                </c:pt>
                <c:pt idx="18">
                  <c:v>1.3042530147273399</c:v>
                </c:pt>
                <c:pt idx="19">
                  <c:v>0.55653281140101196</c:v>
                </c:pt>
                <c:pt idx="20">
                  <c:v>1.2931210149004599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CA-4465-94B3-2D0BCAB36218}"/>
            </c:ext>
          </c:extLst>
        </c:ser>
        <c:ser>
          <c:idx val="6"/>
          <c:order val="6"/>
          <c:tx>
            <c:strRef>
              <c:f>'&gt; 26 t'!$H$3</c:f>
              <c:strCache>
                <c:ptCount val="1"/>
                <c:pt idx="0">
                  <c:v>O-HEV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t'!$H$4:$H$24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1.70977451625168E-2</c:v>
                </c:pt>
                <c:pt idx="15">
                  <c:v>0</c:v>
                </c:pt>
                <c:pt idx="16">
                  <c:v>8.5264334415404597E-2</c:v>
                </c:pt>
                <c:pt idx="17">
                  <c:v>0.13180270905070801</c:v>
                </c:pt>
                <c:pt idx="18">
                  <c:v>1.70330068606942</c:v>
                </c:pt>
                <c:pt idx="19">
                  <c:v>0.34106667710566602</c:v>
                </c:pt>
                <c:pt idx="20">
                  <c:v>8.5152138716814804E-2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CA-4465-94B3-2D0BCAB36218}"/>
            </c:ext>
          </c:extLst>
        </c:ser>
        <c:ser>
          <c:idx val="7"/>
          <c:order val="7"/>
          <c:tx>
            <c:strRef>
              <c:f>'&gt; 26 t'!$I$3</c:f>
              <c:strCache>
                <c:ptCount val="1"/>
                <c:pt idx="0">
                  <c:v>O-BEV50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t'!$I$4:$I$24</c:f>
              <c:numCache>
                <c:formatCode>General</c:formatCode>
                <c:ptCount val="21"/>
                <c:pt idx="0">
                  <c:v>0</c:v>
                </c:pt>
                <c:pt idx="1">
                  <c:v>2.94557191764515E-5</c:v>
                </c:pt>
                <c:pt idx="2">
                  <c:v>0.455910531235167</c:v>
                </c:pt>
                <c:pt idx="3">
                  <c:v>1.25208431097213</c:v>
                </c:pt>
                <c:pt idx="4">
                  <c:v>12.572022813146299</c:v>
                </c:pt>
                <c:pt idx="5">
                  <c:v>538.12398028919597</c:v>
                </c:pt>
                <c:pt idx="6">
                  <c:v>1512.70098211446</c:v>
                </c:pt>
                <c:pt idx="7">
                  <c:v>586.62058013532101</c:v>
                </c:pt>
                <c:pt idx="8">
                  <c:v>603.667257557114</c:v>
                </c:pt>
                <c:pt idx="9">
                  <c:v>1121.3128337820101</c:v>
                </c:pt>
                <c:pt idx="10">
                  <c:v>642.10998817363895</c:v>
                </c:pt>
                <c:pt idx="11">
                  <c:v>824.54853060906396</c:v>
                </c:pt>
                <c:pt idx="12">
                  <c:v>259.37235190774601</c:v>
                </c:pt>
                <c:pt idx="13">
                  <c:v>275.722841001929</c:v>
                </c:pt>
                <c:pt idx="14">
                  <c:v>542.319006007403</c:v>
                </c:pt>
                <c:pt idx="15">
                  <c:v>696.29013722009302</c:v>
                </c:pt>
                <c:pt idx="16">
                  <c:v>738.72440171517201</c:v>
                </c:pt>
                <c:pt idx="17">
                  <c:v>903.99233124039301</c:v>
                </c:pt>
                <c:pt idx="18">
                  <c:v>943.44493733560296</c:v>
                </c:pt>
                <c:pt idx="19">
                  <c:v>802.63891024904103</c:v>
                </c:pt>
                <c:pt idx="20">
                  <c:v>906.67706049589299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CA-4465-94B3-2D0BCAB36218}"/>
            </c:ext>
          </c:extLst>
        </c:ser>
        <c:ser>
          <c:idx val="8"/>
          <c:order val="8"/>
          <c:tx>
            <c:strRef>
              <c:f>'&gt; 26 t'!$J$3</c:f>
              <c:strCache>
                <c:ptCount val="1"/>
                <c:pt idx="0">
                  <c:v>O-BEV100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t'!$J$4:$J$24</c:f>
              <c:numCache>
                <c:formatCode>General</c:formatCode>
                <c:ptCount val="21"/>
                <c:pt idx="0">
                  <c:v>0</c:v>
                </c:pt>
                <c:pt idx="1">
                  <c:v>1.9631578412927401E-2</c:v>
                </c:pt>
                <c:pt idx="2">
                  <c:v>0.41992807768730001</c:v>
                </c:pt>
                <c:pt idx="3">
                  <c:v>2.2158234476241101</c:v>
                </c:pt>
                <c:pt idx="4">
                  <c:v>9.2921116307358194</c:v>
                </c:pt>
                <c:pt idx="5">
                  <c:v>422.26692621093599</c:v>
                </c:pt>
                <c:pt idx="6">
                  <c:v>3402.2713134267101</c:v>
                </c:pt>
                <c:pt idx="7">
                  <c:v>1730.8626566636001</c:v>
                </c:pt>
                <c:pt idx="8">
                  <c:v>1907.64420910641</c:v>
                </c:pt>
                <c:pt idx="9">
                  <c:v>4853.4920248537801</c:v>
                </c:pt>
                <c:pt idx="10">
                  <c:v>310.97728558038398</c:v>
                </c:pt>
                <c:pt idx="11">
                  <c:v>871.54593963345405</c:v>
                </c:pt>
                <c:pt idx="12">
                  <c:v>1078.3608523324599</c:v>
                </c:pt>
                <c:pt idx="13">
                  <c:v>2615.0744940764598</c:v>
                </c:pt>
                <c:pt idx="14">
                  <c:v>3841.2221022375602</c:v>
                </c:pt>
                <c:pt idx="15">
                  <c:v>2066.5352917043901</c:v>
                </c:pt>
                <c:pt idx="16">
                  <c:v>2407.1628251627399</c:v>
                </c:pt>
                <c:pt idx="17">
                  <c:v>1566.18409174317</c:v>
                </c:pt>
                <c:pt idx="18">
                  <c:v>1436.8961888983199</c:v>
                </c:pt>
                <c:pt idx="19">
                  <c:v>1887.3395885706</c:v>
                </c:pt>
                <c:pt idx="20">
                  <c:v>1876.6583797754499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CA-4465-94B3-2D0BCAB36218}"/>
            </c:ext>
          </c:extLst>
        </c:ser>
        <c:ser>
          <c:idx val="9"/>
          <c:order val="9"/>
          <c:tx>
            <c:strRef>
              <c:f>'&gt; 26 t'!$K$3</c:f>
              <c:strCache>
                <c:ptCount val="1"/>
                <c:pt idx="0">
                  <c:v>O-BEV150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t'!$K$4:$K$24</c:f>
              <c:numCache>
                <c:formatCode>General</c:formatCode>
                <c:ptCount val="21"/>
                <c:pt idx="0">
                  <c:v>0</c:v>
                </c:pt>
                <c:pt idx="1">
                  <c:v>9.4753204028402999E-3</c:v>
                </c:pt>
                <c:pt idx="2">
                  <c:v>1.65909410413407E-2</c:v>
                </c:pt>
                <c:pt idx="3">
                  <c:v>0.85786863684653403</c:v>
                </c:pt>
                <c:pt idx="4">
                  <c:v>4.9340634414800002</c:v>
                </c:pt>
                <c:pt idx="5">
                  <c:v>219.183622420273</c:v>
                </c:pt>
                <c:pt idx="6">
                  <c:v>730.13623458767802</c:v>
                </c:pt>
                <c:pt idx="7">
                  <c:v>483.26427391992598</c:v>
                </c:pt>
                <c:pt idx="8">
                  <c:v>608.31580650192598</c:v>
                </c:pt>
                <c:pt idx="9">
                  <c:v>6566.7687590558899</c:v>
                </c:pt>
                <c:pt idx="10">
                  <c:v>1004.45382316425</c:v>
                </c:pt>
                <c:pt idx="11">
                  <c:v>666.26765861113802</c:v>
                </c:pt>
                <c:pt idx="12">
                  <c:v>673.55717130718301</c:v>
                </c:pt>
                <c:pt idx="13">
                  <c:v>1316.4796717865399</c:v>
                </c:pt>
                <c:pt idx="14">
                  <c:v>2604.0962988935698</c:v>
                </c:pt>
                <c:pt idx="15">
                  <c:v>806.41230235187197</c:v>
                </c:pt>
                <c:pt idx="16">
                  <c:v>2082.6550747106899</c:v>
                </c:pt>
                <c:pt idx="17">
                  <c:v>1990.25194839751</c:v>
                </c:pt>
                <c:pt idx="18">
                  <c:v>796.84068108180099</c:v>
                </c:pt>
                <c:pt idx="19">
                  <c:v>2856.4779480156299</c:v>
                </c:pt>
                <c:pt idx="20">
                  <c:v>1147.8198334588701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CA-4465-94B3-2D0BCAB36218}"/>
            </c:ext>
          </c:extLst>
        </c:ser>
        <c:ser>
          <c:idx val="10"/>
          <c:order val="10"/>
          <c:tx>
            <c:strRef>
              <c:f>'&gt; 26 t'!$L$3</c:f>
              <c:strCache>
                <c:ptCount val="1"/>
                <c:pt idx="0">
                  <c:v>O-BEV200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t'!$L$4:$L$24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7.94670493220328E-4</c:v>
                </c:pt>
                <c:pt idx="3">
                  <c:v>4.60504108897773E-2</c:v>
                </c:pt>
                <c:pt idx="4">
                  <c:v>8.2610083526688999E-2</c:v>
                </c:pt>
                <c:pt idx="5">
                  <c:v>10.206626738073201</c:v>
                </c:pt>
                <c:pt idx="6">
                  <c:v>129.718614100808</c:v>
                </c:pt>
                <c:pt idx="7">
                  <c:v>57.721792225784498</c:v>
                </c:pt>
                <c:pt idx="8">
                  <c:v>95.691358296628906</c:v>
                </c:pt>
                <c:pt idx="9">
                  <c:v>4805.7969188902198</c:v>
                </c:pt>
                <c:pt idx="10">
                  <c:v>1376.6070185195899</c:v>
                </c:pt>
                <c:pt idx="11">
                  <c:v>839.14151382012403</c:v>
                </c:pt>
                <c:pt idx="12">
                  <c:v>497.72457430273198</c:v>
                </c:pt>
                <c:pt idx="13">
                  <c:v>692.07255258712598</c:v>
                </c:pt>
                <c:pt idx="14">
                  <c:v>397.05476568319</c:v>
                </c:pt>
                <c:pt idx="15">
                  <c:v>450.34426081529199</c:v>
                </c:pt>
                <c:pt idx="16">
                  <c:v>729.33178910415495</c:v>
                </c:pt>
                <c:pt idx="17">
                  <c:v>1081.0585024734301</c:v>
                </c:pt>
                <c:pt idx="18">
                  <c:v>661.80298242121205</c:v>
                </c:pt>
                <c:pt idx="19">
                  <c:v>576.20384063064398</c:v>
                </c:pt>
                <c:pt idx="20">
                  <c:v>296.20656681978602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CA-4465-94B3-2D0BCAB36218}"/>
            </c:ext>
          </c:extLst>
        </c:ser>
        <c:ser>
          <c:idx val="11"/>
          <c:order val="11"/>
          <c:tx>
            <c:strRef>
              <c:f>'&gt; 26 t'!$M$3</c:f>
              <c:strCache>
                <c:ptCount val="1"/>
                <c:pt idx="0">
                  <c:v>O-BEV250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t'!$M$4:$M$24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0.72268410043185705</c:v>
                </c:pt>
                <c:pt idx="6">
                  <c:v>2.88839527065696</c:v>
                </c:pt>
                <c:pt idx="7">
                  <c:v>6.8539874843586697</c:v>
                </c:pt>
                <c:pt idx="8">
                  <c:v>14.7274882639397</c:v>
                </c:pt>
                <c:pt idx="9">
                  <c:v>659.22735667464599</c:v>
                </c:pt>
                <c:pt idx="10">
                  <c:v>474.35620410264897</c:v>
                </c:pt>
                <c:pt idx="11">
                  <c:v>430.94735374910402</c:v>
                </c:pt>
                <c:pt idx="12">
                  <c:v>242.52173715201801</c:v>
                </c:pt>
                <c:pt idx="13">
                  <c:v>780.00553256828096</c:v>
                </c:pt>
                <c:pt idx="14">
                  <c:v>593.23682755197399</c:v>
                </c:pt>
                <c:pt idx="15">
                  <c:v>512.58743766326097</c:v>
                </c:pt>
                <c:pt idx="16">
                  <c:v>269.806332916006</c:v>
                </c:pt>
                <c:pt idx="17">
                  <c:v>630.98977775958201</c:v>
                </c:pt>
                <c:pt idx="18">
                  <c:v>427.40631488111001</c:v>
                </c:pt>
                <c:pt idx="19">
                  <c:v>440.57019401166502</c:v>
                </c:pt>
                <c:pt idx="20">
                  <c:v>288.49892134950198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CA-4465-94B3-2D0BCAB36218}"/>
            </c:ext>
          </c:extLst>
        </c:ser>
        <c:ser>
          <c:idx val="12"/>
          <c:order val="12"/>
          <c:tx>
            <c:strRef>
              <c:f>'&gt; 26 t'!$N$3</c:f>
              <c:strCache>
                <c:ptCount val="1"/>
                <c:pt idx="0">
                  <c:v>O-BEV300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t'!$N$4:$N$24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2.3199866961657002E-3</c:v>
                </c:pt>
                <c:pt idx="6">
                  <c:v>0.85902914715243395</c:v>
                </c:pt>
                <c:pt idx="7">
                  <c:v>2.15011358226903</c:v>
                </c:pt>
                <c:pt idx="8">
                  <c:v>0.85627341838456295</c:v>
                </c:pt>
                <c:pt idx="9">
                  <c:v>149.509701050068</c:v>
                </c:pt>
                <c:pt idx="10">
                  <c:v>432.367271536369</c:v>
                </c:pt>
                <c:pt idx="11">
                  <c:v>392.292275626498</c:v>
                </c:pt>
                <c:pt idx="12">
                  <c:v>390.71690503842302</c:v>
                </c:pt>
                <c:pt idx="13">
                  <c:v>426.60683014396301</c:v>
                </c:pt>
                <c:pt idx="14">
                  <c:v>292.78086272036001</c:v>
                </c:pt>
                <c:pt idx="15">
                  <c:v>387.44610326831003</c:v>
                </c:pt>
                <c:pt idx="16">
                  <c:v>512.12012997412796</c:v>
                </c:pt>
                <c:pt idx="17">
                  <c:v>387.91577434489199</c:v>
                </c:pt>
                <c:pt idx="18">
                  <c:v>302.88423880031701</c:v>
                </c:pt>
                <c:pt idx="19">
                  <c:v>344.84664629599303</c:v>
                </c:pt>
                <c:pt idx="20">
                  <c:v>349.75028582585202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CA-4465-94B3-2D0BCAB36218}"/>
            </c:ext>
          </c:extLst>
        </c:ser>
        <c:ser>
          <c:idx val="13"/>
          <c:order val="13"/>
          <c:tx>
            <c:strRef>
              <c:f>'&gt; 26 t'!$O$3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t'!$O$4:$O$24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0.35762181832308598</c:v>
                </c:pt>
                <c:pt idx="5">
                  <c:v>4298.1805346279598</c:v>
                </c:pt>
                <c:pt idx="6">
                  <c:v>2319.73408579836</c:v>
                </c:pt>
                <c:pt idx="7">
                  <c:v>381.36679578447701</c:v>
                </c:pt>
                <c:pt idx="8">
                  <c:v>299.43609205055299</c:v>
                </c:pt>
                <c:pt idx="9">
                  <c:v>224.24301050152499</c:v>
                </c:pt>
                <c:pt idx="10">
                  <c:v>857.59343817602996</c:v>
                </c:pt>
                <c:pt idx="11">
                  <c:v>250.24624930703899</c:v>
                </c:pt>
                <c:pt idx="12">
                  <c:v>794.62117399280999</c:v>
                </c:pt>
                <c:pt idx="13">
                  <c:v>370.23217740697203</c:v>
                </c:pt>
                <c:pt idx="14">
                  <c:v>257.56840377449799</c:v>
                </c:pt>
                <c:pt idx="15">
                  <c:v>333.90542373404003</c:v>
                </c:pt>
                <c:pt idx="16">
                  <c:v>211.56924193177099</c:v>
                </c:pt>
                <c:pt idx="17">
                  <c:v>221.887421773196</c:v>
                </c:pt>
                <c:pt idx="18">
                  <c:v>239.23472338662401</c:v>
                </c:pt>
                <c:pt idx="19">
                  <c:v>728.46873462943199</c:v>
                </c:pt>
                <c:pt idx="20">
                  <c:v>558.00534803627897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ACA-4465-94B3-2D0BCAB36218}"/>
            </c:ext>
          </c:extLst>
        </c:ser>
        <c:ser>
          <c:idx val="14"/>
          <c:order val="14"/>
          <c:tx>
            <c:strRef>
              <c:f>'&gt; 26 t'!$P$3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t'!$P$4:$P$24</c:f>
              <c:numCache>
                <c:formatCode>General</c:formatCode>
                <c:ptCount val="21"/>
                <c:pt idx="0">
                  <c:v>29638.356138241499</c:v>
                </c:pt>
                <c:pt idx="1">
                  <c:v>30143.4352394495</c:v>
                </c:pt>
                <c:pt idx="2">
                  <c:v>28914.046953072098</c:v>
                </c:pt>
                <c:pt idx="3">
                  <c:v>27209.275747202999</c:v>
                </c:pt>
                <c:pt idx="4">
                  <c:v>24813.414470049702</c:v>
                </c:pt>
                <c:pt idx="5">
                  <c:v>17436.207909228</c:v>
                </c:pt>
                <c:pt idx="6">
                  <c:v>15848.0586477174</c:v>
                </c:pt>
                <c:pt idx="7">
                  <c:v>14038.6196191458</c:v>
                </c:pt>
                <c:pt idx="8">
                  <c:v>10596.890891065201</c:v>
                </c:pt>
                <c:pt idx="9">
                  <c:v>7634.34490257376</c:v>
                </c:pt>
                <c:pt idx="10">
                  <c:v>4603.4468643874798</c:v>
                </c:pt>
                <c:pt idx="11">
                  <c:v>3436.8222733083198</c:v>
                </c:pt>
                <c:pt idx="12">
                  <c:v>1643.1349831318901</c:v>
                </c:pt>
                <c:pt idx="13">
                  <c:v>1219.15091818614</c:v>
                </c:pt>
                <c:pt idx="14">
                  <c:v>768.44145984510396</c:v>
                </c:pt>
                <c:pt idx="15">
                  <c:v>316.96650082466698</c:v>
                </c:pt>
                <c:pt idx="16">
                  <c:v>200.55217305421701</c:v>
                </c:pt>
                <c:pt idx="17">
                  <c:v>43.435203518216397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ACA-4465-94B3-2D0BCAB36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Neuzulassungen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1660712014517"/>
          <c:y val="5.2625056161560678E-2"/>
          <c:w val="0.10313596263022189"/>
          <c:h val="0.89145726037567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'&gt; 26 t'!$A$1</c:f>
          <c:strCache>
            <c:ptCount val="1"/>
            <c:pt idx="0">
              <c:v>&gt; 26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'&gt; 26 t'!$B$28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t'!$B$29:$B$49</c:f>
              <c:numCache>
                <c:formatCode>General</c:formatCode>
                <c:ptCount val="21"/>
                <c:pt idx="0">
                  <c:v>1.8012227377005498E-2</c:v>
                </c:pt>
                <c:pt idx="1">
                  <c:v>8.5756073040418407E-2</c:v>
                </c:pt>
                <c:pt idx="2">
                  <c:v>2.10072497200423</c:v>
                </c:pt>
                <c:pt idx="3">
                  <c:v>23.489362575134098</c:v>
                </c:pt>
                <c:pt idx="4">
                  <c:v>129.04395962852001</c:v>
                </c:pt>
                <c:pt idx="5">
                  <c:v>161.24176539679999</c:v>
                </c:pt>
                <c:pt idx="6">
                  <c:v>210.91425573240701</c:v>
                </c:pt>
                <c:pt idx="7">
                  <c:v>241.60186247489401</c:v>
                </c:pt>
                <c:pt idx="8">
                  <c:v>266.68200188443598</c:v>
                </c:pt>
                <c:pt idx="9">
                  <c:v>296.47350168892802</c:v>
                </c:pt>
                <c:pt idx="10">
                  <c:v>587.05361310843205</c:v>
                </c:pt>
                <c:pt idx="11">
                  <c:v>1072.94698312068</c:v>
                </c:pt>
                <c:pt idx="12">
                  <c:v>1329.6331850627701</c:v>
                </c:pt>
                <c:pt idx="13">
                  <c:v>1580.01343243477</c:v>
                </c:pt>
                <c:pt idx="14">
                  <c:v>1837.0745071055101</c:v>
                </c:pt>
                <c:pt idx="15">
                  <c:v>2077.9540214539602</c:v>
                </c:pt>
                <c:pt idx="16">
                  <c:v>2325.85329877405</c:v>
                </c:pt>
                <c:pt idx="17">
                  <c:v>2597.3550864091599</c:v>
                </c:pt>
                <c:pt idx="18">
                  <c:v>3136.1418998971299</c:v>
                </c:pt>
                <c:pt idx="19">
                  <c:v>3533.6291162903099</c:v>
                </c:pt>
                <c:pt idx="20">
                  <c:v>3743.2302675095302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F-4852-9678-1F86FDDFEC2B}"/>
            </c:ext>
          </c:extLst>
        </c:ser>
        <c:ser>
          <c:idx val="1"/>
          <c:order val="1"/>
          <c:tx>
            <c:strRef>
              <c:f>'&gt; 26 t'!$C$28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t'!$C$29:$C$49</c:f>
              <c:numCache>
                <c:formatCode>General</c:formatCode>
                <c:ptCount val="21"/>
                <c:pt idx="0">
                  <c:v>1076.11716546299</c:v>
                </c:pt>
                <c:pt idx="1">
                  <c:v>3077.9858349607398</c:v>
                </c:pt>
                <c:pt idx="2">
                  <c:v>6269.9554571219696</c:v>
                </c:pt>
                <c:pt idx="3">
                  <c:v>11074.645232417301</c:v>
                </c:pt>
                <c:pt idx="4">
                  <c:v>17910.2935668016</c:v>
                </c:pt>
                <c:pt idx="5">
                  <c:v>22612.211694086302</c:v>
                </c:pt>
                <c:pt idx="6">
                  <c:v>28989.201509082199</c:v>
                </c:pt>
                <c:pt idx="7">
                  <c:v>37159.607673350198</c:v>
                </c:pt>
                <c:pt idx="8">
                  <c:v>43281.4278068805</c:v>
                </c:pt>
                <c:pt idx="9">
                  <c:v>44416.948123567199</c:v>
                </c:pt>
                <c:pt idx="10">
                  <c:v>47363.802708471201</c:v>
                </c:pt>
                <c:pt idx="11">
                  <c:v>49152.307168968597</c:v>
                </c:pt>
                <c:pt idx="12">
                  <c:v>50334.452028666703</c:v>
                </c:pt>
                <c:pt idx="13">
                  <c:v>53038.892153122601</c:v>
                </c:pt>
                <c:pt idx="14">
                  <c:v>57011.0661983674</c:v>
                </c:pt>
                <c:pt idx="15">
                  <c:v>58645.25486714</c:v>
                </c:pt>
                <c:pt idx="16">
                  <c:v>59445.866099643397</c:v>
                </c:pt>
                <c:pt idx="17">
                  <c:v>60269.098410975297</c:v>
                </c:pt>
                <c:pt idx="18">
                  <c:v>61602.615986508201</c:v>
                </c:pt>
                <c:pt idx="19">
                  <c:v>62445.025929042</c:v>
                </c:pt>
                <c:pt idx="20">
                  <c:v>62640.213224223698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F-4852-9678-1F86FDDFEC2B}"/>
            </c:ext>
          </c:extLst>
        </c:ser>
        <c:ser>
          <c:idx val="2"/>
          <c:order val="2"/>
          <c:tx>
            <c:strRef>
              <c:f>'&gt; 26 t'!$D$28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t'!$D$29:$D$49</c:f>
              <c:numCache>
                <c:formatCode>General</c:formatCode>
                <c:ptCount val="21"/>
                <c:pt idx="0">
                  <c:v>439.80344909523802</c:v>
                </c:pt>
                <c:pt idx="1">
                  <c:v>910.17404741355404</c:v>
                </c:pt>
                <c:pt idx="2">
                  <c:v>1453.6176129087301</c:v>
                </c:pt>
                <c:pt idx="3">
                  <c:v>2174.4084178541102</c:v>
                </c:pt>
                <c:pt idx="4">
                  <c:v>3185.2266497907099</c:v>
                </c:pt>
                <c:pt idx="5">
                  <c:v>8148.8994280134002</c:v>
                </c:pt>
                <c:pt idx="6">
                  <c:v>10270.2945006217</c:v>
                </c:pt>
                <c:pt idx="7">
                  <c:v>16836.381222346499</c:v>
                </c:pt>
                <c:pt idx="8">
                  <c:v>27485.716294686699</c:v>
                </c:pt>
                <c:pt idx="9">
                  <c:v>30892.5181726029</c:v>
                </c:pt>
                <c:pt idx="10">
                  <c:v>43482.529154942597</c:v>
                </c:pt>
                <c:pt idx="11">
                  <c:v>53147.342300865901</c:v>
                </c:pt>
                <c:pt idx="12">
                  <c:v>58396.368524625897</c:v>
                </c:pt>
                <c:pt idx="13">
                  <c:v>63701.660635431901</c:v>
                </c:pt>
                <c:pt idx="14">
                  <c:v>67853.780967403101</c:v>
                </c:pt>
                <c:pt idx="15">
                  <c:v>70913.294774124399</c:v>
                </c:pt>
                <c:pt idx="16">
                  <c:v>74065.779036381995</c:v>
                </c:pt>
                <c:pt idx="17">
                  <c:v>77647.646540693997</c:v>
                </c:pt>
                <c:pt idx="18">
                  <c:v>80481.725076995295</c:v>
                </c:pt>
                <c:pt idx="19">
                  <c:v>80822.521165610902</c:v>
                </c:pt>
                <c:pt idx="20">
                  <c:v>80825.866489964799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6F-4852-9678-1F86FDDFEC2B}"/>
            </c:ext>
          </c:extLst>
        </c:ser>
        <c:ser>
          <c:idx val="3"/>
          <c:order val="3"/>
          <c:tx>
            <c:strRef>
              <c:f>'&gt; 26 t'!$E$28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t'!$E$29:$E$49</c:f>
              <c:numCache>
                <c:formatCode>General</c:formatCode>
                <c:ptCount val="21"/>
                <c:pt idx="0">
                  <c:v>24.798624639278898</c:v>
                </c:pt>
                <c:pt idx="1">
                  <c:v>26.933307941303301</c:v>
                </c:pt>
                <c:pt idx="2">
                  <c:v>27.539232165096301</c:v>
                </c:pt>
                <c:pt idx="3">
                  <c:v>27.763521565102899</c:v>
                </c:pt>
                <c:pt idx="4">
                  <c:v>26.5882495925275</c:v>
                </c:pt>
                <c:pt idx="5">
                  <c:v>93.485469091625006</c:v>
                </c:pt>
                <c:pt idx="6">
                  <c:v>164.18896452324299</c:v>
                </c:pt>
                <c:pt idx="7">
                  <c:v>419.00294359897799</c:v>
                </c:pt>
                <c:pt idx="8">
                  <c:v>1257.6368637292601</c:v>
                </c:pt>
                <c:pt idx="9">
                  <c:v>1639.0485140451401</c:v>
                </c:pt>
                <c:pt idx="10">
                  <c:v>5662.5110458213903</c:v>
                </c:pt>
                <c:pt idx="11">
                  <c:v>10455.4197909094</c:v>
                </c:pt>
                <c:pt idx="12">
                  <c:v>15967.362918905499</c:v>
                </c:pt>
                <c:pt idx="13">
                  <c:v>20731.219949998602</c:v>
                </c:pt>
                <c:pt idx="14">
                  <c:v>23987.2592569636</c:v>
                </c:pt>
                <c:pt idx="15">
                  <c:v>28039.845530875202</c:v>
                </c:pt>
                <c:pt idx="16">
                  <c:v>31922.341534746502</c:v>
                </c:pt>
                <c:pt idx="17">
                  <c:v>34700.238421125498</c:v>
                </c:pt>
                <c:pt idx="18">
                  <c:v>37184.748431858599</c:v>
                </c:pt>
                <c:pt idx="19">
                  <c:v>37855.600304563297</c:v>
                </c:pt>
                <c:pt idx="20">
                  <c:v>37737.6551724405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6F-4852-9678-1F86FDDFEC2B}"/>
            </c:ext>
          </c:extLst>
        </c:ser>
        <c:ser>
          <c:idx val="4"/>
          <c:order val="4"/>
          <c:tx>
            <c:strRef>
              <c:f>'&gt; 26 t'!$F$28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t'!$F$29:$F$49</c:f>
              <c:numCache>
                <c:formatCode>General</c:formatCode>
                <c:ptCount val="21"/>
                <c:pt idx="0">
                  <c:v>2.4827785475159598</c:v>
                </c:pt>
                <c:pt idx="1">
                  <c:v>2.4878956132786101</c:v>
                </c:pt>
                <c:pt idx="2">
                  <c:v>2.4888551868808499</c:v>
                </c:pt>
                <c:pt idx="3">
                  <c:v>2.4888551868808499</c:v>
                </c:pt>
                <c:pt idx="4">
                  <c:v>2.47165444732746</c:v>
                </c:pt>
                <c:pt idx="5">
                  <c:v>1.3385414273659</c:v>
                </c:pt>
                <c:pt idx="6">
                  <c:v>1.3375243007158499</c:v>
                </c:pt>
                <c:pt idx="7">
                  <c:v>0.91985369035599496</c:v>
                </c:pt>
                <c:pt idx="8">
                  <c:v>0.231370777514534</c:v>
                </c:pt>
                <c:pt idx="9">
                  <c:v>4.8462141883087799</c:v>
                </c:pt>
                <c:pt idx="10">
                  <c:v>30.9396584199466</c:v>
                </c:pt>
                <c:pt idx="11">
                  <c:v>93.179585077930497</c:v>
                </c:pt>
                <c:pt idx="12">
                  <c:v>181.709582797747</c:v>
                </c:pt>
                <c:pt idx="13">
                  <c:v>308.63833781504599</c:v>
                </c:pt>
                <c:pt idx="14">
                  <c:v>402.74700238405399</c:v>
                </c:pt>
                <c:pt idx="15">
                  <c:v>787.47787668817</c:v>
                </c:pt>
                <c:pt idx="16">
                  <c:v>1494.00088821961</c:v>
                </c:pt>
                <c:pt idx="17">
                  <c:v>2348.45284716383</c:v>
                </c:pt>
                <c:pt idx="18">
                  <c:v>3770.7046291492802</c:v>
                </c:pt>
                <c:pt idx="19">
                  <c:v>4441.1007449300096</c:v>
                </c:pt>
                <c:pt idx="20">
                  <c:v>4207.35200659971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6F-4852-9678-1F86FDDFEC2B}"/>
            </c:ext>
          </c:extLst>
        </c:ser>
        <c:ser>
          <c:idx val="5"/>
          <c:order val="5"/>
          <c:tx>
            <c:strRef>
              <c:f>'&gt; 26 t'!$G$28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t'!$G$29:$G$49</c:f>
              <c:numCache>
                <c:formatCode>General</c:formatCode>
                <c:ptCount val="21"/>
                <c:pt idx="0">
                  <c:v>9.4900840405342302E-2</c:v>
                </c:pt>
                <c:pt idx="1">
                  <c:v>9.5006597865112896E-2</c:v>
                </c:pt>
                <c:pt idx="2">
                  <c:v>9.5112355324883505E-2</c:v>
                </c:pt>
                <c:pt idx="3">
                  <c:v>9.5112355324883505E-2</c:v>
                </c:pt>
                <c:pt idx="4">
                  <c:v>9.5112355324883505E-2</c:v>
                </c:pt>
                <c:pt idx="5">
                  <c:v>2.1151491954121701E-4</c:v>
                </c:pt>
                <c:pt idx="6">
                  <c:v>1.05757459770607E-4</c:v>
                </c:pt>
                <c:pt idx="7">
                  <c:v>-3.46944695195361E-18</c:v>
                </c:pt>
                <c:pt idx="8">
                  <c:v>-3.46944695195361E-18</c:v>
                </c:pt>
                <c:pt idx="9">
                  <c:v>-3.46944695195361E-18</c:v>
                </c:pt>
                <c:pt idx="10">
                  <c:v>-3.46944695195361E-18</c:v>
                </c:pt>
                <c:pt idx="11">
                  <c:v>-3.46944695195361E-18</c:v>
                </c:pt>
                <c:pt idx="12">
                  <c:v>-3.46944695195361E-18</c:v>
                </c:pt>
                <c:pt idx="13">
                  <c:v>8.5955478125384899E-2</c:v>
                </c:pt>
                <c:pt idx="14">
                  <c:v>8.5955478125384899E-2</c:v>
                </c:pt>
                <c:pt idx="15">
                  <c:v>0.27313968110547698</c:v>
                </c:pt>
                <c:pt idx="16">
                  <c:v>1.4944242898726401</c:v>
                </c:pt>
                <c:pt idx="17">
                  <c:v>1.6649044636577199</c:v>
                </c:pt>
                <c:pt idx="18">
                  <c:v>1.74787286961791</c:v>
                </c:pt>
                <c:pt idx="19">
                  <c:v>1.8607858261283501</c:v>
                </c:pt>
                <c:pt idx="20">
                  <c:v>1.8496538263014699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6F-4852-9678-1F86FDDFEC2B}"/>
            </c:ext>
          </c:extLst>
        </c:ser>
        <c:ser>
          <c:idx val="6"/>
          <c:order val="6"/>
          <c:tx>
            <c:strRef>
              <c:f>'&gt; 26 t'!$H$28</c:f>
              <c:strCache>
                <c:ptCount val="1"/>
                <c:pt idx="0">
                  <c:v>O-HEV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t'!$H$29:$H$49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1.70977451625168E-2</c:v>
                </c:pt>
                <c:pt idx="15">
                  <c:v>1.70977451625168E-2</c:v>
                </c:pt>
                <c:pt idx="16">
                  <c:v>0.102362079577921</c:v>
                </c:pt>
                <c:pt idx="17">
                  <c:v>0.23416478862862999</c:v>
                </c:pt>
                <c:pt idx="18">
                  <c:v>1.9203677295355299</c:v>
                </c:pt>
                <c:pt idx="19">
                  <c:v>2.2614344066412002</c:v>
                </c:pt>
                <c:pt idx="20">
                  <c:v>2.2613222109426099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F-4852-9678-1F86FDDFEC2B}"/>
            </c:ext>
          </c:extLst>
        </c:ser>
        <c:ser>
          <c:idx val="7"/>
          <c:order val="7"/>
          <c:tx>
            <c:strRef>
              <c:f>'&gt; 26 t'!$I$28</c:f>
              <c:strCache>
                <c:ptCount val="1"/>
                <c:pt idx="0">
                  <c:v>O-BEV50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t'!$I$29:$I$49</c:f>
              <c:numCache>
                <c:formatCode>General</c:formatCode>
                <c:ptCount val="21"/>
                <c:pt idx="0">
                  <c:v>0</c:v>
                </c:pt>
                <c:pt idx="1">
                  <c:v>2.94557191764515E-5</c:v>
                </c:pt>
                <c:pt idx="2">
                  <c:v>0.45593998695434301</c:v>
                </c:pt>
                <c:pt idx="3">
                  <c:v>1.7080242979264699</c:v>
                </c:pt>
                <c:pt idx="4">
                  <c:v>14.2800471110728</c:v>
                </c:pt>
                <c:pt idx="5">
                  <c:v>552.404027400269</c:v>
                </c:pt>
                <c:pt idx="6">
                  <c:v>2065.1050095147302</c:v>
                </c:pt>
                <c:pt idx="7">
                  <c:v>2651.7255896500501</c:v>
                </c:pt>
                <c:pt idx="8">
                  <c:v>3255.3928472071598</c:v>
                </c:pt>
                <c:pt idx="9">
                  <c:v>4376.6418790586204</c:v>
                </c:pt>
                <c:pt idx="10">
                  <c:v>5003.9168840656303</c:v>
                </c:pt>
                <c:pt idx="11">
                  <c:v>5757.8639577691401</c:v>
                </c:pt>
                <c:pt idx="12">
                  <c:v>5979.0870190709902</c:v>
                </c:pt>
                <c:pt idx="13">
                  <c:v>6073.9772626230697</c:v>
                </c:pt>
                <c:pt idx="14">
                  <c:v>6195.3237495125204</c:v>
                </c:pt>
                <c:pt idx="15">
                  <c:v>6285.55105282561</c:v>
                </c:pt>
                <c:pt idx="16">
                  <c:v>6381.49182346202</c:v>
                </c:pt>
                <c:pt idx="17">
                  <c:v>6477.8911052773701</c:v>
                </c:pt>
                <c:pt idx="18">
                  <c:v>6573.5289487078398</c:v>
                </c:pt>
                <c:pt idx="19">
                  <c:v>6650.0715760627299</c:v>
                </c:pt>
                <c:pt idx="20">
                  <c:v>6742.3815498075801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6F-4852-9678-1F86FDDFEC2B}"/>
            </c:ext>
          </c:extLst>
        </c:ser>
        <c:ser>
          <c:idx val="8"/>
          <c:order val="8"/>
          <c:tx>
            <c:strRef>
              <c:f>'&gt; 26 t'!$J$28</c:f>
              <c:strCache>
                <c:ptCount val="1"/>
                <c:pt idx="0">
                  <c:v>O-BEV100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t'!$J$29:$J$49</c:f>
              <c:numCache>
                <c:formatCode>General</c:formatCode>
                <c:ptCount val="21"/>
                <c:pt idx="0">
                  <c:v>0</c:v>
                </c:pt>
                <c:pt idx="1">
                  <c:v>1.9631578412927401E-2</c:v>
                </c:pt>
                <c:pt idx="2">
                  <c:v>0.43955965610022801</c:v>
                </c:pt>
                <c:pt idx="3">
                  <c:v>2.6553831037243398</c:v>
                </c:pt>
                <c:pt idx="4">
                  <c:v>11.9474947344602</c:v>
                </c:pt>
                <c:pt idx="5">
                  <c:v>434.214420945396</c:v>
                </c:pt>
                <c:pt idx="6">
                  <c:v>3836.4857343721001</c:v>
                </c:pt>
                <c:pt idx="7">
                  <c:v>5567.3483910356999</c:v>
                </c:pt>
                <c:pt idx="8">
                  <c:v>7474.9768152977404</c:v>
                </c:pt>
                <c:pt idx="9">
                  <c:v>12326.8967464615</c:v>
                </c:pt>
                <c:pt idx="10">
                  <c:v>12512.043855232399</c:v>
                </c:pt>
                <c:pt idx="11">
                  <c:v>12947.442628069901</c:v>
                </c:pt>
                <c:pt idx="12">
                  <c:v>13725.130342</c:v>
                </c:pt>
                <c:pt idx="13">
                  <c:v>14837.7449425945</c:v>
                </c:pt>
                <c:pt idx="14">
                  <c:v>15904.3827151268</c:v>
                </c:pt>
                <c:pt idx="15">
                  <c:v>16594.3997522186</c:v>
                </c:pt>
                <c:pt idx="16">
                  <c:v>16445.011308755002</c:v>
                </c:pt>
                <c:pt idx="17">
                  <c:v>16038.8064714631</c:v>
                </c:pt>
                <c:pt idx="18">
                  <c:v>15541.806964673</c:v>
                </c:pt>
                <c:pt idx="19">
                  <c:v>15064.212821249201</c:v>
                </c:pt>
                <c:pt idx="20">
                  <c:v>14845.48427447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6F-4852-9678-1F86FDDFEC2B}"/>
            </c:ext>
          </c:extLst>
        </c:ser>
        <c:ser>
          <c:idx val="9"/>
          <c:order val="9"/>
          <c:tx>
            <c:strRef>
              <c:f>'&gt; 26 t'!$K$28</c:f>
              <c:strCache>
                <c:ptCount val="1"/>
                <c:pt idx="0">
                  <c:v>O-BEV150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t'!$K$29:$K$49</c:f>
              <c:numCache>
                <c:formatCode>General</c:formatCode>
                <c:ptCount val="21"/>
                <c:pt idx="0">
                  <c:v>0</c:v>
                </c:pt>
                <c:pt idx="1">
                  <c:v>9.4753204028402999E-3</c:v>
                </c:pt>
                <c:pt idx="2">
                  <c:v>2.6066261444181001E-2</c:v>
                </c:pt>
                <c:pt idx="3">
                  <c:v>0.88393489829071503</c:v>
                </c:pt>
                <c:pt idx="4">
                  <c:v>5.8179983397707096</c:v>
                </c:pt>
                <c:pt idx="5">
                  <c:v>225.00162076004401</c:v>
                </c:pt>
                <c:pt idx="6">
                  <c:v>955.13785534772296</c:v>
                </c:pt>
                <c:pt idx="7">
                  <c:v>1438.40212926765</c:v>
                </c:pt>
                <c:pt idx="8">
                  <c:v>2046.70829730583</c:v>
                </c:pt>
                <c:pt idx="9">
                  <c:v>8613.0004938362508</c:v>
                </c:pt>
                <c:pt idx="10">
                  <c:v>9554.9528744272593</c:v>
                </c:pt>
                <c:pt idx="11">
                  <c:v>10115.4131604659</c:v>
                </c:pt>
                <c:pt idx="12">
                  <c:v>10741.773752272</c:v>
                </c:pt>
                <c:pt idx="13">
                  <c:v>10867.579995960299</c:v>
                </c:pt>
                <c:pt idx="14">
                  <c:v>10622.952042839899</c:v>
                </c:pt>
                <c:pt idx="15">
                  <c:v>10627.0907197617</c:v>
                </c:pt>
                <c:pt idx="16">
                  <c:v>10711.443999409499</c:v>
                </c:pt>
                <c:pt idx="17">
                  <c:v>10741.822776933999</c:v>
                </c:pt>
                <c:pt idx="18">
                  <c:v>10729.819269806299</c:v>
                </c:pt>
                <c:pt idx="19">
                  <c:v>10754.3865443923</c:v>
                </c:pt>
                <c:pt idx="20">
                  <c:v>10682.8122341404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6F-4852-9678-1F86FDDFEC2B}"/>
            </c:ext>
          </c:extLst>
        </c:ser>
        <c:ser>
          <c:idx val="10"/>
          <c:order val="10"/>
          <c:tx>
            <c:strRef>
              <c:f>'&gt; 26 t'!$L$28</c:f>
              <c:strCache>
                <c:ptCount val="1"/>
                <c:pt idx="0">
                  <c:v>O-BEV200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t'!$L$29:$L$49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7.94670493220328E-4</c:v>
                </c:pt>
                <c:pt idx="3">
                  <c:v>4.6845081382997603E-2</c:v>
                </c:pt>
                <c:pt idx="4">
                  <c:v>0.129455164909687</c:v>
                </c:pt>
                <c:pt idx="5">
                  <c:v>10.336081902982899</c:v>
                </c:pt>
                <c:pt idx="6">
                  <c:v>140.05469600379101</c:v>
                </c:pt>
                <c:pt idx="7">
                  <c:v>197.77648822957499</c:v>
                </c:pt>
                <c:pt idx="8">
                  <c:v>291.84858461716499</c:v>
                </c:pt>
                <c:pt idx="9">
                  <c:v>5097.5406387149696</c:v>
                </c:pt>
                <c:pt idx="10">
                  <c:v>6469.6203168417196</c:v>
                </c:pt>
                <c:pt idx="11">
                  <c:v>7157.5144231762097</c:v>
                </c:pt>
                <c:pt idx="12">
                  <c:v>7635.2140952636701</c:v>
                </c:pt>
                <c:pt idx="13">
                  <c:v>6976.6123972273599</c:v>
                </c:pt>
                <c:pt idx="14">
                  <c:v>5575.1094788918099</c:v>
                </c:pt>
                <c:pt idx="15">
                  <c:v>5552.2157894247503</c:v>
                </c:pt>
                <c:pt idx="16">
                  <c:v>5219.2256272492696</c:v>
                </c:pt>
                <c:pt idx="17">
                  <c:v>5005.1582995312101</c:v>
                </c:pt>
                <c:pt idx="18">
                  <c:v>5054.9359140844999</c:v>
                </c:pt>
                <c:pt idx="19">
                  <c:v>5000.2605424950698</c:v>
                </c:pt>
                <c:pt idx="20">
                  <c:v>4939.2188236791098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6F-4852-9678-1F86FDDFEC2B}"/>
            </c:ext>
          </c:extLst>
        </c:ser>
        <c:ser>
          <c:idx val="11"/>
          <c:order val="11"/>
          <c:tx>
            <c:strRef>
              <c:f>'&gt; 26 t'!$M$28</c:f>
              <c:strCache>
                <c:ptCount val="1"/>
                <c:pt idx="0">
                  <c:v>O-BEV250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t'!$M$29:$M$49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0.72268410043185705</c:v>
                </c:pt>
                <c:pt idx="6">
                  <c:v>3.6110793710888198</c:v>
                </c:pt>
                <c:pt idx="7">
                  <c:v>10.4650668554475</c:v>
                </c:pt>
                <c:pt idx="8">
                  <c:v>24.4435450750447</c:v>
                </c:pt>
                <c:pt idx="9">
                  <c:v>683.58228670433198</c:v>
                </c:pt>
                <c:pt idx="10">
                  <c:v>1157.5961569112701</c:v>
                </c:pt>
                <c:pt idx="11">
                  <c:v>1346.71210912163</c:v>
                </c:pt>
                <c:pt idx="12">
                  <c:v>1548.7439956824301</c:v>
                </c:pt>
                <c:pt idx="13">
                  <c:v>1813.15685871967</c:v>
                </c:pt>
                <c:pt idx="14">
                  <c:v>2002.6598518890801</c:v>
                </c:pt>
                <c:pt idx="15">
                  <c:v>2148.0925461012798</c:v>
                </c:pt>
                <c:pt idx="16">
                  <c:v>2267.6021114720602</c:v>
                </c:pt>
                <c:pt idx="17">
                  <c:v>2315.3248144960698</c:v>
                </c:pt>
                <c:pt idx="18">
                  <c:v>2350.0757969379301</c:v>
                </c:pt>
                <c:pt idx="19">
                  <c:v>2365.6734336046402</c:v>
                </c:pt>
                <c:pt idx="20">
                  <c:v>2381.2229386665599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6F-4852-9678-1F86FDDFEC2B}"/>
            </c:ext>
          </c:extLst>
        </c:ser>
        <c:ser>
          <c:idx val="12"/>
          <c:order val="12"/>
          <c:tx>
            <c:strRef>
              <c:f>'&gt; 26 t'!$N$28</c:f>
              <c:strCache>
                <c:ptCount val="1"/>
                <c:pt idx="0">
                  <c:v>O-BEV300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t'!$N$29:$N$49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2.3199866961657002E-3</c:v>
                </c:pt>
                <c:pt idx="6">
                  <c:v>0.86134913384860001</c:v>
                </c:pt>
                <c:pt idx="7">
                  <c:v>3.0114627161176299</c:v>
                </c:pt>
                <c:pt idx="8">
                  <c:v>3.8677361345021901</c:v>
                </c:pt>
                <c:pt idx="9">
                  <c:v>153.37743718457</c:v>
                </c:pt>
                <c:pt idx="10">
                  <c:v>585.744708720939</c:v>
                </c:pt>
                <c:pt idx="11">
                  <c:v>922.75739780506694</c:v>
                </c:pt>
                <c:pt idx="12">
                  <c:v>1177.16124522053</c:v>
                </c:pt>
                <c:pt idx="13">
                  <c:v>1503.4311073163799</c:v>
                </c:pt>
                <c:pt idx="14">
                  <c:v>1576.8999139146399</c:v>
                </c:pt>
                <c:pt idx="15">
                  <c:v>1681.9609837681101</c:v>
                </c:pt>
                <c:pt idx="16">
                  <c:v>1882.2182692174999</c:v>
                </c:pt>
                <c:pt idx="17">
                  <c:v>1945.3588782868701</c:v>
                </c:pt>
                <c:pt idx="18">
                  <c:v>1977.8416757319401</c:v>
                </c:pt>
                <c:pt idx="19">
                  <c:v>1993.2252135705301</c:v>
                </c:pt>
                <c:pt idx="20">
                  <c:v>1984.5420755191001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6F-4852-9678-1F86FDDFEC2B}"/>
            </c:ext>
          </c:extLst>
        </c:ser>
        <c:ser>
          <c:idx val="13"/>
          <c:order val="13"/>
          <c:tx>
            <c:strRef>
              <c:f>'&gt; 26 t'!$O$28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t'!$O$29:$O$49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0.35762181832308598</c:v>
                </c:pt>
                <c:pt idx="5">
                  <c:v>4298.5381564462896</c:v>
                </c:pt>
                <c:pt idx="6">
                  <c:v>6617.9146204263297</c:v>
                </c:pt>
                <c:pt idx="7">
                  <c:v>6922.4924409626401</c:v>
                </c:pt>
                <c:pt idx="8">
                  <c:v>7205.2819576177399</c:v>
                </c:pt>
                <c:pt idx="9">
                  <c:v>7058.2308340377604</c:v>
                </c:pt>
                <c:pt idx="10">
                  <c:v>6352.8462601300498</c:v>
                </c:pt>
                <c:pt idx="11">
                  <c:v>5840.6345309995804</c:v>
                </c:pt>
                <c:pt idx="12">
                  <c:v>4429.5287395701198</c:v>
                </c:pt>
                <c:pt idx="13">
                  <c:v>3018.7355149037999</c:v>
                </c:pt>
                <c:pt idx="14">
                  <c:v>2472.3757552175798</c:v>
                </c:pt>
                <c:pt idx="15">
                  <c:v>1994.65559407558</c:v>
                </c:pt>
                <c:pt idx="16">
                  <c:v>1955.6870855751099</c:v>
                </c:pt>
                <c:pt idx="17">
                  <c:v>1923.9589486048401</c:v>
                </c:pt>
                <c:pt idx="18">
                  <c:v>1908.3455469232999</c:v>
                </c:pt>
                <c:pt idx="19">
                  <c:v>1879.94153961333</c:v>
                </c:pt>
                <c:pt idx="20">
                  <c:v>2090.4924679633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6F-4852-9678-1F86FDDFEC2B}"/>
            </c:ext>
          </c:extLst>
        </c:ser>
        <c:ser>
          <c:idx val="14"/>
          <c:order val="14"/>
          <c:tx>
            <c:strRef>
              <c:f>'&gt; 26 t'!$P$28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t'!$P$29:$P$49</c:f>
              <c:numCache>
                <c:formatCode>General</c:formatCode>
                <c:ptCount val="21"/>
                <c:pt idx="0">
                  <c:v>228516.47536790301</c:v>
                </c:pt>
                <c:pt idx="1">
                  <c:v>228507.73031063</c:v>
                </c:pt>
                <c:pt idx="2">
                  <c:v>227234.53293717699</c:v>
                </c:pt>
                <c:pt idx="3">
                  <c:v>224148.798600009</c:v>
                </c:pt>
                <c:pt idx="4">
                  <c:v>218636.46247643</c:v>
                </c:pt>
                <c:pt idx="5">
                  <c:v>205850.04886202799</c:v>
                </c:pt>
                <c:pt idx="6">
                  <c:v>188617.20233586401</c:v>
                </c:pt>
                <c:pt idx="7">
                  <c:v>170108.62044275599</c:v>
                </c:pt>
                <c:pt idx="8">
                  <c:v>148648.18747259001</c:v>
                </c:pt>
                <c:pt idx="9">
                  <c:v>125368.34277858501</c:v>
                </c:pt>
                <c:pt idx="10">
                  <c:v>101848.936410471</c:v>
                </c:pt>
                <c:pt idx="11">
                  <c:v>82288.005638077404</c:v>
                </c:pt>
                <c:pt idx="12">
                  <c:v>68536.4202721521</c:v>
                </c:pt>
                <c:pt idx="13">
                  <c:v>55215.8831845409</c:v>
                </c:pt>
                <c:pt idx="14">
                  <c:v>43910.943262211003</c:v>
                </c:pt>
                <c:pt idx="15">
                  <c:v>33689.640036039003</c:v>
                </c:pt>
                <c:pt idx="16">
                  <c:v>24604.651939519401</c:v>
                </c:pt>
                <c:pt idx="17">
                  <c:v>16394.804165460799</c:v>
                </c:pt>
                <c:pt idx="18">
                  <c:v>7776.9034806741101</c:v>
                </c:pt>
                <c:pt idx="19">
                  <c:v>4968.1367377585302</c:v>
                </c:pt>
                <c:pt idx="20">
                  <c:v>4638.3714152713401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6F-4852-9678-1F86FDDFE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Fahrzeuge im Bestand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1660712014517"/>
          <c:y val="3.4533697363761377E-2"/>
          <c:w val="0.10313596263022189"/>
          <c:h val="0.93849479324995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'&gt; 26 t'!$A$1</c:f>
          <c:strCache>
            <c:ptCount val="1"/>
            <c:pt idx="0">
              <c:v>&gt; 26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'&gt; 26 t'!$B$53</c:f>
              <c:strCache>
                <c:ptCount val="1"/>
                <c:pt idx="0">
                  <c:v>Fzg.-Herstellung 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'&gt;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t'!$B$54:$B$74</c:f>
              <c:numCache>
                <c:formatCode>General</c:formatCode>
                <c:ptCount val="21"/>
                <c:pt idx="0">
                  <c:v>1.4712176378364483</c:v>
                </c:pt>
                <c:pt idx="1">
                  <c:v>1.4711613360644067</c:v>
                </c:pt>
                <c:pt idx="2">
                  <c:v>1.4629643321973751</c:v>
                </c:pt>
                <c:pt idx="3">
                  <c:v>1.4430979887522901</c:v>
                </c:pt>
                <c:pt idx="4">
                  <c:v>1.4076088796294759</c:v>
                </c:pt>
                <c:pt idx="5">
                  <c:v>1.325288350206403</c:v>
                </c:pt>
                <c:pt idx="6">
                  <c:v>1.2143411297987576</c:v>
                </c:pt>
                <c:pt idx="7">
                  <c:v>1.0951805656046822</c:v>
                </c:pt>
                <c:pt idx="8">
                  <c:v>0.95701561513236411</c:v>
                </c:pt>
                <c:pt idx="9">
                  <c:v>0.80713706451682243</c:v>
                </c:pt>
                <c:pt idx="10">
                  <c:v>0.65571618589306446</c:v>
                </c:pt>
                <c:pt idx="11">
                  <c:v>0.52978046804816481</c:v>
                </c:pt>
                <c:pt idx="12">
                  <c:v>0.44124604222179575</c:v>
                </c:pt>
                <c:pt idx="13">
                  <c:v>0.35548675910141225</c:v>
                </c:pt>
                <c:pt idx="14">
                  <c:v>0.28270414252360876</c:v>
                </c:pt>
                <c:pt idx="15">
                  <c:v>0.21689811447329596</c:v>
                </c:pt>
                <c:pt idx="16">
                  <c:v>0.15840782529123559</c:v>
                </c:pt>
                <c:pt idx="17">
                  <c:v>0.10555179891632574</c:v>
                </c:pt>
                <c:pt idx="18">
                  <c:v>5.0068676886859037E-2</c:v>
                </c:pt>
                <c:pt idx="19">
                  <c:v>3.1985485440408738E-2</c:v>
                </c:pt>
                <c:pt idx="20">
                  <c:v>2.9862415066559789E-2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2-4898-AB44-39B8ECED6540}"/>
            </c:ext>
          </c:extLst>
        </c:ser>
        <c:ser>
          <c:idx val="1"/>
          <c:order val="1"/>
          <c:tx>
            <c:strRef>
              <c:f>'&gt; 26 t'!$C$53</c:f>
              <c:strCache>
                <c:ptCount val="1"/>
                <c:pt idx="0">
                  <c:v>Fzg.-Herstellung  BEV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'&gt;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t'!$C$54:$C$74</c:f>
              <c:numCache>
                <c:formatCode>General</c:formatCode>
                <c:ptCount val="21"/>
                <c:pt idx="0">
                  <c:v>1.5718638277605199E-2</c:v>
                </c:pt>
                <c:pt idx="1">
                  <c:v>3.8065849820076506E-2</c:v>
                </c:pt>
                <c:pt idx="2">
                  <c:v>6.1639786773670303E-2</c:v>
                </c:pt>
                <c:pt idx="3">
                  <c:v>9.8819639467259704E-2</c:v>
                </c:pt>
                <c:pt idx="4">
                  <c:v>0.16004524586917201</c:v>
                </c:pt>
                <c:pt idx="5">
                  <c:v>0.213535334771844</c:v>
                </c:pt>
                <c:pt idx="6">
                  <c:v>0.31577628684007197</c:v>
                </c:pt>
                <c:pt idx="7">
                  <c:v>0.51947139871846304</c:v>
                </c:pt>
                <c:pt idx="8">
                  <c:v>0.804560341126342</c:v>
                </c:pt>
                <c:pt idx="9">
                  <c:v>0.85801518341351102</c:v>
                </c:pt>
                <c:pt idx="10">
                  <c:v>1.0552654815070601</c:v>
                </c:pt>
                <c:pt idx="11">
                  <c:v>1.1372107092024601</c:v>
                </c:pt>
                <c:pt idx="12">
                  <c:v>1.3801377727572601</c:v>
                </c:pt>
                <c:pt idx="13">
                  <c:v>1.55264493339595</c:v>
                </c:pt>
                <c:pt idx="14">
                  <c:v>1.6006658498436601</c:v>
                </c:pt>
                <c:pt idx="15">
                  <c:v>1.70590144303678</c:v>
                </c:pt>
                <c:pt idx="16">
                  <c:v>1.8258472907754499</c:v>
                </c:pt>
                <c:pt idx="17">
                  <c:v>1.9158707717105201</c:v>
                </c:pt>
                <c:pt idx="18">
                  <c:v>1.9621678664676001</c:v>
                </c:pt>
                <c:pt idx="19">
                  <c:v>1.8875115019225399</c:v>
                </c:pt>
                <c:pt idx="20">
                  <c:v>2.0020519273992301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2-4898-AB44-39B8ECED6540}"/>
            </c:ext>
          </c:extLst>
        </c:ser>
        <c:ser>
          <c:idx val="2"/>
          <c:order val="2"/>
          <c:tx>
            <c:strRef>
              <c:f>'&gt; 26 t'!$D$53</c:f>
              <c:strCache>
                <c:ptCount val="1"/>
                <c:pt idx="0">
                  <c:v>Fzg.-Herstellung O-BEV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'&gt;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t'!$D$54:$D$74</c:f>
              <c:numCache>
                <c:formatCode>General</c:formatCode>
                <c:ptCount val="21"/>
                <c:pt idx="0">
                  <c:v>0</c:v>
                </c:pt>
                <c:pt idx="1">
                  <c:v>1.32929966465318E-7</c:v>
                </c:pt>
                <c:pt idx="2">
                  <c:v>6.1088346372405904E-6</c:v>
                </c:pt>
                <c:pt idx="3">
                  <c:v>2.7600736422329299E-5</c:v>
                </c:pt>
                <c:pt idx="4">
                  <c:v>1.3671041094733899E-4</c:v>
                </c:pt>
                <c:pt idx="5">
                  <c:v>5.8821792269599001E-3</c:v>
                </c:pt>
                <c:pt idx="6">
                  <c:v>5.04585150287594E-2</c:v>
                </c:pt>
                <c:pt idx="7">
                  <c:v>7.21605446850416E-2</c:v>
                </c:pt>
                <c:pt idx="8">
                  <c:v>9.8129572437560597E-2</c:v>
                </c:pt>
                <c:pt idx="9">
                  <c:v>0.34230317630820201</c:v>
                </c:pt>
                <c:pt idx="10">
                  <c:v>0.36541033893775804</c:v>
                </c:pt>
                <c:pt idx="11">
                  <c:v>0.42172183386103301</c:v>
                </c:pt>
                <c:pt idx="12">
                  <c:v>0.36219823742595497</c:v>
                </c:pt>
                <c:pt idx="13">
                  <c:v>0.34525956279801295</c:v>
                </c:pt>
                <c:pt idx="14">
                  <c:v>0.385084778892885</c:v>
                </c:pt>
                <c:pt idx="15">
                  <c:v>0.376089232328018</c:v>
                </c:pt>
                <c:pt idx="16">
                  <c:v>0.34295919433169803</c:v>
                </c:pt>
                <c:pt idx="17">
                  <c:v>0.38902470938510797</c:v>
                </c:pt>
                <c:pt idx="18">
                  <c:v>0.32590275649864503</c:v>
                </c:pt>
                <c:pt idx="19">
                  <c:v>0.378879364573527</c:v>
                </c:pt>
                <c:pt idx="20">
                  <c:v>0.33337486726716503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2-4898-AB44-39B8ECED6540}"/>
            </c:ext>
          </c:extLst>
        </c:ser>
        <c:ser>
          <c:idx val="3"/>
          <c:order val="3"/>
          <c:tx>
            <c:strRef>
              <c:f>'&gt; 26 t'!$E$53</c:f>
              <c:strCache>
                <c:ptCount val="1"/>
                <c:pt idx="0">
                  <c:v>Fzg.-Herstellung FCEV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'&gt;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t'!$E$54:$E$74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2.4155764551899301E-5</c:v>
                </c:pt>
                <c:pt idx="5">
                  <c:v>6.2664690255546107E-2</c:v>
                </c:pt>
                <c:pt idx="6">
                  <c:v>9.1684732579605396E-2</c:v>
                </c:pt>
                <c:pt idx="7">
                  <c:v>9.6645294348748703E-2</c:v>
                </c:pt>
                <c:pt idx="8">
                  <c:v>9.2458301562119205E-2</c:v>
                </c:pt>
                <c:pt idx="9">
                  <c:v>6.9130182195482504E-2</c:v>
                </c:pt>
                <c:pt idx="10">
                  <c:v>7.175148263769511E-2</c:v>
                </c:pt>
                <c:pt idx="11">
                  <c:v>5.0151973389418805E-2</c:v>
                </c:pt>
                <c:pt idx="12">
                  <c:v>3.72122666870838E-2</c:v>
                </c:pt>
                <c:pt idx="13">
                  <c:v>3.2285044465577999E-2</c:v>
                </c:pt>
                <c:pt idx="14">
                  <c:v>2.5375694565801601E-2</c:v>
                </c:pt>
                <c:pt idx="15">
                  <c:v>2.68780101058659E-2</c:v>
                </c:pt>
                <c:pt idx="16">
                  <c:v>2.5008522139094401E-2</c:v>
                </c:pt>
                <c:pt idx="17">
                  <c:v>2.4196572737364998E-2</c:v>
                </c:pt>
                <c:pt idx="18">
                  <c:v>2.0831702820191301E-2</c:v>
                </c:pt>
                <c:pt idx="19">
                  <c:v>2.3465964625965199E-2</c:v>
                </c:pt>
                <c:pt idx="20">
                  <c:v>2.3231791028918501E-2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2-4898-AB44-39B8ECED6540}"/>
            </c:ext>
          </c:extLst>
        </c:ser>
        <c:ser>
          <c:idx val="4"/>
          <c:order val="4"/>
          <c:tx>
            <c:strRef>
              <c:f>'&gt; 26 t'!$F$53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'&gt;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t'!$F$54:$F$74</c:f>
              <c:numCache>
                <c:formatCode>General</c:formatCode>
                <c:ptCount val="21"/>
                <c:pt idx="0">
                  <c:v>18.465836263357509</c:v>
                </c:pt>
                <c:pt idx="1">
                  <c:v>18.026663008815049</c:v>
                </c:pt>
                <c:pt idx="2">
                  <c:v>17.544161986756507</c:v>
                </c:pt>
                <c:pt idx="3">
                  <c:v>16.948132418968321</c:v>
                </c:pt>
                <c:pt idx="4">
                  <c:v>16.177863254334252</c:v>
                </c:pt>
                <c:pt idx="5">
                  <c:v>14.992507004489459</c:v>
                </c:pt>
                <c:pt idx="6">
                  <c:v>13.551298848271919</c:v>
                </c:pt>
                <c:pt idx="7">
                  <c:v>11.970049058461731</c:v>
                </c:pt>
                <c:pt idx="8">
                  <c:v>10.13809925376983</c:v>
                </c:pt>
                <c:pt idx="9">
                  <c:v>8.2045757564831998</c:v>
                </c:pt>
                <c:pt idx="10">
                  <c:v>6.4600560808230174</c:v>
                </c:pt>
                <c:pt idx="11">
                  <c:v>5.0728331521306567</c:v>
                </c:pt>
                <c:pt idx="12">
                  <c:v>4.1302216504983171</c:v>
                </c:pt>
                <c:pt idx="13">
                  <c:v>3.2731494301238797</c:v>
                </c:pt>
                <c:pt idx="14">
                  <c:v>2.559714703771284</c:v>
                </c:pt>
                <c:pt idx="15">
                  <c:v>1.9446132752860741</c:v>
                </c:pt>
                <c:pt idx="16">
                  <c:v>1.3983243150708451</c:v>
                </c:pt>
                <c:pt idx="17">
                  <c:v>0.9231900879650099</c:v>
                </c:pt>
                <c:pt idx="18">
                  <c:v>0.43692270926075877</c:v>
                </c:pt>
                <c:pt idx="19">
                  <c:v>0.27407483304935482</c:v>
                </c:pt>
                <c:pt idx="20">
                  <c:v>0.251503904933217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2-4898-AB44-39B8ECED6540}"/>
            </c:ext>
          </c:extLst>
        </c:ser>
        <c:ser>
          <c:idx val="5"/>
          <c:order val="5"/>
          <c:tx>
            <c:strRef>
              <c:f>'&gt; 26 t'!$G$53</c:f>
              <c:strCache>
                <c:ptCount val="1"/>
                <c:pt idx="0">
                  <c:v>Strom BEV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'&gt;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t'!$G$54:$G$74</c:f>
              <c:numCache>
                <c:formatCode>General</c:formatCode>
                <c:ptCount val="21"/>
                <c:pt idx="0">
                  <c:v>8.4322917606684894E-2</c:v>
                </c:pt>
                <c:pt idx="1">
                  <c:v>0.19174415603581199</c:v>
                </c:pt>
                <c:pt idx="2">
                  <c:v>0.29815372395331002</c:v>
                </c:pt>
                <c:pt idx="3">
                  <c:v>0.43674592663702999</c:v>
                </c:pt>
                <c:pt idx="4">
                  <c:v>0.618041372610591</c:v>
                </c:pt>
                <c:pt idx="5">
                  <c:v>0.7089136377257349</c:v>
                </c:pt>
                <c:pt idx="6">
                  <c:v>0.90299476011303104</c:v>
                </c:pt>
                <c:pt idx="7">
                  <c:v>1.2517291265613799</c:v>
                </c:pt>
                <c:pt idx="8">
                  <c:v>1.6097942036592701</c:v>
                </c:pt>
                <c:pt idx="9">
                  <c:v>1.5738385530135901</c:v>
                </c:pt>
                <c:pt idx="10">
                  <c:v>1.7665787292022801</c:v>
                </c:pt>
                <c:pt idx="11">
                  <c:v>1.87376540966565</c:v>
                </c:pt>
                <c:pt idx="12">
                  <c:v>1.85154389890015</c:v>
                </c:pt>
                <c:pt idx="13">
                  <c:v>1.8042186416556398</c:v>
                </c:pt>
                <c:pt idx="14">
                  <c:v>1.7064277095625702</c:v>
                </c:pt>
                <c:pt idx="15">
                  <c:v>1.5393183443421701</c:v>
                </c:pt>
                <c:pt idx="16">
                  <c:v>1.4438878910819599</c:v>
                </c:pt>
                <c:pt idx="17">
                  <c:v>1.3276013423978801</c:v>
                </c:pt>
                <c:pt idx="18">
                  <c:v>1.1975654121758201</c:v>
                </c:pt>
                <c:pt idx="19">
                  <c:v>1.0236726185377099</c:v>
                </c:pt>
                <c:pt idx="20">
                  <c:v>0.83244209445783501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2-4898-AB44-39B8ECED6540}"/>
            </c:ext>
          </c:extLst>
        </c:ser>
        <c:ser>
          <c:idx val="6"/>
          <c:order val="6"/>
          <c:tx>
            <c:strRef>
              <c:f>'&gt; 26 t'!$H$53</c:f>
              <c:strCache>
                <c:ptCount val="1"/>
                <c:pt idx="0">
                  <c:v>Strom O-BEV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t'!$H$54:$H$74</c:f>
              <c:numCache>
                <c:formatCode>General</c:formatCode>
                <c:ptCount val="21"/>
                <c:pt idx="0">
                  <c:v>0</c:v>
                </c:pt>
                <c:pt idx="1">
                  <c:v>1.18152450225641E-6</c:v>
                </c:pt>
                <c:pt idx="2">
                  <c:v>4.3767894616711701E-5</c:v>
                </c:pt>
                <c:pt idx="3">
                  <c:v>1.9098404147698E-4</c:v>
                </c:pt>
                <c:pt idx="4">
                  <c:v>8.7842297044006393E-4</c:v>
                </c:pt>
                <c:pt idx="5">
                  <c:v>2.9243191898327702E-2</c:v>
                </c:pt>
                <c:pt idx="6">
                  <c:v>0.189211830122054</c:v>
                </c:pt>
                <c:pt idx="7">
                  <c:v>0.24533167691714799</c:v>
                </c:pt>
                <c:pt idx="8">
                  <c:v>0.29882900616167002</c:v>
                </c:pt>
                <c:pt idx="9">
                  <c:v>0.71574581786911295</c:v>
                </c:pt>
                <c:pt idx="10">
                  <c:v>0.71909904227883192</c:v>
                </c:pt>
                <c:pt idx="11">
                  <c:v>0.70427356295063992</c:v>
                </c:pt>
                <c:pt idx="12">
                  <c:v>0.674675213998575</c:v>
                </c:pt>
                <c:pt idx="13">
                  <c:v>0.61023710916326401</c:v>
                </c:pt>
                <c:pt idx="14">
                  <c:v>0.52121331342303301</c:v>
                </c:pt>
                <c:pt idx="15">
                  <c:v>0.45179424478665503</c:v>
                </c:pt>
                <c:pt idx="16">
                  <c:v>0.39942020345583101</c:v>
                </c:pt>
                <c:pt idx="17">
                  <c:v>0.34571152344846501</c:v>
                </c:pt>
                <c:pt idx="18">
                  <c:v>0.29487610383190604</c:v>
                </c:pt>
                <c:pt idx="19">
                  <c:v>0.24531824613176401</c:v>
                </c:pt>
                <c:pt idx="20">
                  <c:v>0.19799503300260099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2-4898-AB44-39B8ECED6540}"/>
            </c:ext>
          </c:extLst>
        </c:ser>
        <c:ser>
          <c:idx val="7"/>
          <c:order val="7"/>
          <c:tx>
            <c:strRef>
              <c:f>'&gt; 26 t'!$I$53</c:f>
              <c:strCache>
                <c:ptCount val="1"/>
                <c:pt idx="0">
                  <c:v>H2 FCEV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t'!$I$54:$I$74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4.7409102969589504E-6</c:v>
                </c:pt>
                <c:pt idx="5">
                  <c:v>3.0655466030346901E-2</c:v>
                </c:pt>
                <c:pt idx="6">
                  <c:v>4.75764211220778E-2</c:v>
                </c:pt>
                <c:pt idx="7">
                  <c:v>4.9285083645795896E-2</c:v>
                </c:pt>
                <c:pt idx="8">
                  <c:v>5.1019450738431296E-2</c:v>
                </c:pt>
                <c:pt idx="9">
                  <c:v>4.9459630411013797E-2</c:v>
                </c:pt>
                <c:pt idx="10">
                  <c:v>4.3827228131745007E-2</c:v>
                </c:pt>
                <c:pt idx="11">
                  <c:v>3.9769870648332199E-2</c:v>
                </c:pt>
                <c:pt idx="12">
                  <c:v>3.03154424090369E-2</c:v>
                </c:pt>
                <c:pt idx="13">
                  <c:v>2.09085683193019E-2</c:v>
                </c:pt>
                <c:pt idx="14">
                  <c:v>1.7377146920605799E-2</c:v>
                </c:pt>
                <c:pt idx="15">
                  <c:v>1.4063747987957901E-2</c:v>
                </c:pt>
                <c:pt idx="16">
                  <c:v>1.3704953890065801E-2</c:v>
                </c:pt>
                <c:pt idx="17">
                  <c:v>1.33766704102659E-2</c:v>
                </c:pt>
                <c:pt idx="18">
                  <c:v>1.3157799591773801E-2</c:v>
                </c:pt>
                <c:pt idx="19">
                  <c:v>1.2943728947425001E-2</c:v>
                </c:pt>
                <c:pt idx="20">
                  <c:v>1.42317774172117E-2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F2-4898-AB44-39B8ECED6540}"/>
            </c:ext>
          </c:extLst>
        </c:ser>
        <c:ser>
          <c:idx val="8"/>
          <c:order val="8"/>
          <c:tx>
            <c:strRef>
              <c:f>'&gt; 26 t'!$J$53</c:f>
              <c:strCache>
                <c:ptCount val="1"/>
                <c:pt idx="0">
                  <c:v>Infrastruktur BEV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t'!$J$54:$J$74</c:f>
              <c:numCache>
                <c:formatCode>General</c:formatCode>
                <c:ptCount val="21"/>
                <c:pt idx="0">
                  <c:v>6.3447863398810643E-4</c:v>
                </c:pt>
                <c:pt idx="1">
                  <c:v>1.5903468679350906E-3</c:v>
                </c:pt>
                <c:pt idx="2">
                  <c:v>2.7459297865834687E-3</c:v>
                </c:pt>
                <c:pt idx="3">
                  <c:v>4.5808459107053749E-3</c:v>
                </c:pt>
                <c:pt idx="4">
                  <c:v>7.5384616608793276E-3</c:v>
                </c:pt>
                <c:pt idx="5">
                  <c:v>1.0330007284408171E-2</c:v>
                </c:pt>
                <c:pt idx="6">
                  <c:v>1.4158872508618704E-2</c:v>
                </c:pt>
                <c:pt idx="7">
                  <c:v>2.1326842064489031E-2</c:v>
                </c:pt>
                <c:pt idx="8">
                  <c:v>3.0126648782942016E-2</c:v>
                </c:pt>
                <c:pt idx="9">
                  <c:v>3.2719048714623805E-2</c:v>
                </c:pt>
                <c:pt idx="10">
                  <c:v>4.1381975830921805E-2</c:v>
                </c:pt>
                <c:pt idx="11">
                  <c:v>4.8612416887282545E-2</c:v>
                </c:pt>
                <c:pt idx="12">
                  <c:v>5.3786003587836966E-2</c:v>
                </c:pt>
                <c:pt idx="13">
                  <c:v>5.9491794111705659E-2</c:v>
                </c:pt>
                <c:pt idx="14">
                  <c:v>6.4844365209322102E-2</c:v>
                </c:pt>
                <c:pt idx="15">
                  <c:v>6.8745502820944507E-2</c:v>
                </c:pt>
                <c:pt idx="16">
                  <c:v>7.2414653441182072E-2</c:v>
                </c:pt>
                <c:pt idx="17">
                  <c:v>7.593522770253E-2</c:v>
                </c:pt>
                <c:pt idx="18">
                  <c:v>7.955549744579607E-2</c:v>
                </c:pt>
                <c:pt idx="19">
                  <c:v>8.0834368199270604E-2</c:v>
                </c:pt>
                <c:pt idx="20">
                  <c:v>8.0843811555801559E-2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F2-4898-AB44-39B8ECED6540}"/>
            </c:ext>
          </c:extLst>
        </c:ser>
        <c:ser>
          <c:idx val="9"/>
          <c:order val="9"/>
          <c:tx>
            <c:strRef>
              <c:f>'&gt; 26 t'!$K$53</c:f>
              <c:strCache>
                <c:ptCount val="1"/>
                <c:pt idx="0">
                  <c:v>Infrastruktur O-BEV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t'!$K$54:$K$74</c:f>
              <c:numCache>
                <c:formatCode>General</c:formatCode>
                <c:ptCount val="21"/>
                <c:pt idx="0">
                  <c:v>0</c:v>
                </c:pt>
                <c:pt idx="1">
                  <c:v>2.1531506118505215E-8</c:v>
                </c:pt>
                <c:pt idx="2">
                  <c:v>9.1353138434441709E-7</c:v>
                </c:pt>
                <c:pt idx="3">
                  <c:v>4.4692873036092377E-6</c:v>
                </c:pt>
                <c:pt idx="4">
                  <c:v>2.4190661036927948E-5</c:v>
                </c:pt>
                <c:pt idx="5">
                  <c:v>1.0025115765136101E-3</c:v>
                </c:pt>
                <c:pt idx="6">
                  <c:v>7.1424473758877598E-3</c:v>
                </c:pt>
                <c:pt idx="7">
                  <c:v>1.0145273148580613E-2</c:v>
                </c:pt>
                <c:pt idx="8">
                  <c:v>1.365209670435418E-2</c:v>
                </c:pt>
                <c:pt idx="9">
                  <c:v>3.6836928889110512E-2</c:v>
                </c:pt>
                <c:pt idx="10">
                  <c:v>4.1807702572506822E-2</c:v>
                </c:pt>
                <c:pt idx="11">
                  <c:v>4.5391672727789295E-2</c:v>
                </c:pt>
                <c:pt idx="12">
                  <c:v>4.8591455193124286E-2</c:v>
                </c:pt>
                <c:pt idx="13">
                  <c:v>4.9792305554701724E-2</c:v>
                </c:pt>
                <c:pt idx="14">
                  <c:v>4.9022635275363574E-2</c:v>
                </c:pt>
                <c:pt idx="15">
                  <c:v>4.9947108119036715E-2</c:v>
                </c:pt>
                <c:pt idx="16">
                  <c:v>4.9664787535185113E-2</c:v>
                </c:pt>
                <c:pt idx="17">
                  <c:v>4.9009188085548668E-2</c:v>
                </c:pt>
                <c:pt idx="18">
                  <c:v>4.8539335362537787E-2</c:v>
                </c:pt>
                <c:pt idx="19">
                  <c:v>4.7983571576402761E-2</c:v>
                </c:pt>
                <c:pt idx="20">
                  <c:v>4.76857550058069E-2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F2-4898-AB44-39B8ECED6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048447"/>
        <c:axId val="866662479"/>
      </c:barChart>
      <c:catAx>
        <c:axId val="12400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662479"/>
        <c:crosses val="autoZero"/>
        <c:auto val="1"/>
        <c:lblAlgn val="ctr"/>
        <c:lblOffset val="100"/>
        <c:noMultiLvlLbl val="0"/>
      </c:catAx>
      <c:valAx>
        <c:axId val="8666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THG Emissionen in Mt CO2-Äq.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0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40795446659156"/>
          <c:y val="4.4765602216389623E-2"/>
          <c:w val="0.1585920455334085"/>
          <c:h val="0.64024841091045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'Alle Größenklassen'!$A$1</c:f>
          <c:strCache>
            <c:ptCount val="1"/>
            <c:pt idx="0">
              <c:v>Alle Größenklassen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'Alle Größenklassen'!$B$28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Größenklassen'!$B$29:$B$49</c:f>
              <c:numCache>
                <c:formatCode>General</c:formatCode>
                <c:ptCount val="21"/>
                <c:pt idx="0">
                  <c:v>1.9378907868322737E-2</c:v>
                </c:pt>
                <c:pt idx="1">
                  <c:v>21.579189196386082</c:v>
                </c:pt>
                <c:pt idx="2">
                  <c:v>991.78517770655117</c:v>
                </c:pt>
                <c:pt idx="3">
                  <c:v>3139.8050776842783</c:v>
                </c:pt>
                <c:pt idx="4">
                  <c:v>8857.5359881870099</c:v>
                </c:pt>
                <c:pt idx="5">
                  <c:v>20942.818604362597</c:v>
                </c:pt>
                <c:pt idx="6">
                  <c:v>29092.695764518052</c:v>
                </c:pt>
                <c:pt idx="7">
                  <c:v>38235.94104597751</c:v>
                </c:pt>
                <c:pt idx="8">
                  <c:v>45520.671444821448</c:v>
                </c:pt>
                <c:pt idx="9">
                  <c:v>49854.466288170966</c:v>
                </c:pt>
                <c:pt idx="10">
                  <c:v>54353.71262877038</c:v>
                </c:pt>
                <c:pt idx="11">
                  <c:v>59247.029535501671</c:v>
                </c:pt>
                <c:pt idx="12">
                  <c:v>62142.908081579408</c:v>
                </c:pt>
                <c:pt idx="13">
                  <c:v>64273.720075385128</c:v>
                </c:pt>
                <c:pt idx="14">
                  <c:v>65752.231851284916</c:v>
                </c:pt>
                <c:pt idx="15">
                  <c:v>66532.529748915986</c:v>
                </c:pt>
                <c:pt idx="16">
                  <c:v>67201.347205452243</c:v>
                </c:pt>
                <c:pt idx="17">
                  <c:v>67532.184994711046</c:v>
                </c:pt>
                <c:pt idx="18">
                  <c:v>68313.584515039751</c:v>
                </c:pt>
                <c:pt idx="19">
                  <c:v>68753.129496803027</c:v>
                </c:pt>
                <c:pt idx="20">
                  <c:v>68965.362638636638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E-475A-8EAA-A9C8B759D9E3}"/>
            </c:ext>
          </c:extLst>
        </c:ser>
        <c:ser>
          <c:idx val="1"/>
          <c:order val="1"/>
          <c:tx>
            <c:strRef>
              <c:f>'Alle Größenklassen'!$C$28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Größenklassen'!$C$29:$C$49</c:f>
              <c:numCache>
                <c:formatCode>General</c:formatCode>
                <c:ptCount val="21"/>
                <c:pt idx="0">
                  <c:v>3347.9700016284096</c:v>
                </c:pt>
                <c:pt idx="1">
                  <c:v>9960.7594829131704</c:v>
                </c:pt>
                <c:pt idx="2">
                  <c:v>19940.272862266906</c:v>
                </c:pt>
                <c:pt idx="3">
                  <c:v>30414.984846590527</c:v>
                </c:pt>
                <c:pt idx="4">
                  <c:v>38476.186441222788</c:v>
                </c:pt>
                <c:pt idx="5">
                  <c:v>49965.501630005361</c:v>
                </c:pt>
                <c:pt idx="6">
                  <c:v>66830.745742504281</c:v>
                </c:pt>
                <c:pt idx="7">
                  <c:v>87101.96701901374</c:v>
                </c:pt>
                <c:pt idx="8">
                  <c:v>108005.27779053441</c:v>
                </c:pt>
                <c:pt idx="9">
                  <c:v>123042.53167472994</c:v>
                </c:pt>
                <c:pt idx="10">
                  <c:v>143297.69716430351</c:v>
                </c:pt>
                <c:pt idx="11">
                  <c:v>164949.8594307279</c:v>
                </c:pt>
                <c:pt idx="12">
                  <c:v>187569.25769862908</c:v>
                </c:pt>
                <c:pt idx="13">
                  <c:v>212192.12459732831</c:v>
                </c:pt>
                <c:pt idx="14">
                  <c:v>238202.58899059371</c:v>
                </c:pt>
                <c:pt idx="15">
                  <c:v>260662.14729659748</c:v>
                </c:pt>
                <c:pt idx="16">
                  <c:v>279681.76305748604</c:v>
                </c:pt>
                <c:pt idx="17">
                  <c:v>299222.06671363808</c:v>
                </c:pt>
                <c:pt idx="18">
                  <c:v>315811.4833280028</c:v>
                </c:pt>
                <c:pt idx="19">
                  <c:v>331373.08894080302</c:v>
                </c:pt>
                <c:pt idx="20">
                  <c:v>344611.77861887217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E-475A-8EAA-A9C8B759D9E3}"/>
            </c:ext>
          </c:extLst>
        </c:ser>
        <c:ser>
          <c:idx val="2"/>
          <c:order val="2"/>
          <c:tx>
            <c:strRef>
              <c:f>'Alle Größenklassen'!$D$28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Größenklassen'!$D$29:$D$49</c:f>
              <c:numCache>
                <c:formatCode>General</c:formatCode>
                <c:ptCount val="21"/>
                <c:pt idx="0">
                  <c:v>954.95271692225174</c:v>
                </c:pt>
                <c:pt idx="1">
                  <c:v>1907.3103809210452</c:v>
                </c:pt>
                <c:pt idx="2">
                  <c:v>2664.7867326465339</c:v>
                </c:pt>
                <c:pt idx="3">
                  <c:v>3564.3536127178741</c:v>
                </c:pt>
                <c:pt idx="4">
                  <c:v>4323.0842383581639</c:v>
                </c:pt>
                <c:pt idx="5">
                  <c:v>8795.0362695132444</c:v>
                </c:pt>
                <c:pt idx="6">
                  <c:v>10789.879783001921</c:v>
                </c:pt>
                <c:pt idx="7">
                  <c:v>18028.4788157902</c:v>
                </c:pt>
                <c:pt idx="8">
                  <c:v>29390.178101237267</c:v>
                </c:pt>
                <c:pt idx="9">
                  <c:v>33313.504617907049</c:v>
                </c:pt>
                <c:pt idx="10">
                  <c:v>46810.400543591699</c:v>
                </c:pt>
                <c:pt idx="11">
                  <c:v>57371.466045771005</c:v>
                </c:pt>
                <c:pt idx="12">
                  <c:v>63867.728868252569</c:v>
                </c:pt>
                <c:pt idx="13">
                  <c:v>70870.656918275199</c:v>
                </c:pt>
                <c:pt idx="14">
                  <c:v>76350.280833916724</c:v>
                </c:pt>
                <c:pt idx="15">
                  <c:v>80926.636092528788</c:v>
                </c:pt>
                <c:pt idx="16">
                  <c:v>86364.566053697024</c:v>
                </c:pt>
                <c:pt idx="17">
                  <c:v>92335.923989112402</c:v>
                </c:pt>
                <c:pt idx="18">
                  <c:v>97657.501724533751</c:v>
                </c:pt>
                <c:pt idx="19">
                  <c:v>100276.56923249204</c:v>
                </c:pt>
                <c:pt idx="20">
                  <c:v>102207.14021489368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E-475A-8EAA-A9C8B759D9E3}"/>
            </c:ext>
          </c:extLst>
        </c:ser>
        <c:ser>
          <c:idx val="3"/>
          <c:order val="3"/>
          <c:tx>
            <c:strRef>
              <c:f>'Alle Größenklassen'!$E$28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Größenklassen'!$E$29:$E$49</c:f>
              <c:numCache>
                <c:formatCode>General</c:formatCode>
                <c:ptCount val="21"/>
                <c:pt idx="0">
                  <c:v>45.197017093694974</c:v>
                </c:pt>
                <c:pt idx="1">
                  <c:v>58.035195925408743</c:v>
                </c:pt>
                <c:pt idx="2">
                  <c:v>56.210490126672397</c:v>
                </c:pt>
                <c:pt idx="3">
                  <c:v>53.360872677752525</c:v>
                </c:pt>
                <c:pt idx="4">
                  <c:v>38.823856353517868</c:v>
                </c:pt>
                <c:pt idx="5">
                  <c:v>97.510744003841808</c:v>
                </c:pt>
                <c:pt idx="6">
                  <c:v>164.19733190233353</c:v>
                </c:pt>
                <c:pt idx="7">
                  <c:v>419.01359609819326</c:v>
                </c:pt>
                <c:pt idx="8">
                  <c:v>1257.7938678654341</c:v>
                </c:pt>
                <c:pt idx="9">
                  <c:v>1639.2049638401115</c:v>
                </c:pt>
                <c:pt idx="10">
                  <c:v>5664.0854803389584</c:v>
                </c:pt>
                <c:pt idx="11">
                  <c:v>10461.8050087838</c:v>
                </c:pt>
                <c:pt idx="12">
                  <c:v>15981.058686345254</c:v>
                </c:pt>
                <c:pt idx="13">
                  <c:v>20760.612748773532</c:v>
                </c:pt>
                <c:pt idx="14">
                  <c:v>24040.539055096986</c:v>
                </c:pt>
                <c:pt idx="15">
                  <c:v>28173.64866617673</c:v>
                </c:pt>
                <c:pt idx="16">
                  <c:v>32249.571874140347</c:v>
                </c:pt>
                <c:pt idx="17">
                  <c:v>35219.84713484285</c:v>
                </c:pt>
                <c:pt idx="18">
                  <c:v>37860.46418043202</c:v>
                </c:pt>
                <c:pt idx="19">
                  <c:v>38788.008205680911</c:v>
                </c:pt>
                <c:pt idx="20">
                  <c:v>38980.805879625266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0E-475A-8EAA-A9C8B759D9E3}"/>
            </c:ext>
          </c:extLst>
        </c:ser>
        <c:ser>
          <c:idx val="4"/>
          <c:order val="4"/>
          <c:tx>
            <c:strRef>
              <c:f>'Alle Größenklassen'!$F$28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Größenklassen'!$F$29:$F$49</c:f>
              <c:numCache>
                <c:formatCode>General</c:formatCode>
                <c:ptCount val="21"/>
                <c:pt idx="0">
                  <c:v>2.7742925393409985</c:v>
                </c:pt>
                <c:pt idx="1">
                  <c:v>2.7826907230601416</c:v>
                </c:pt>
                <c:pt idx="2">
                  <c:v>2.7517398414910428</c:v>
                </c:pt>
                <c:pt idx="3">
                  <c:v>2.7508768380432289</c:v>
                </c:pt>
                <c:pt idx="4">
                  <c:v>2.4742965051902122</c:v>
                </c:pt>
                <c:pt idx="5">
                  <c:v>1.3385414273659</c:v>
                </c:pt>
                <c:pt idx="6">
                  <c:v>1.3375243007158499</c:v>
                </c:pt>
                <c:pt idx="7">
                  <c:v>0.91985369035599507</c:v>
                </c:pt>
                <c:pt idx="8">
                  <c:v>0.23137077751453405</c:v>
                </c:pt>
                <c:pt idx="9">
                  <c:v>4.8462141883087799</c:v>
                </c:pt>
                <c:pt idx="10">
                  <c:v>30.9396584199466</c:v>
                </c:pt>
                <c:pt idx="11">
                  <c:v>93.179711353434811</c:v>
                </c:pt>
                <c:pt idx="12">
                  <c:v>181.70978355908321</c:v>
                </c:pt>
                <c:pt idx="13">
                  <c:v>308.63870232559782</c:v>
                </c:pt>
                <c:pt idx="14">
                  <c:v>402.77124736350351</c:v>
                </c:pt>
                <c:pt idx="15">
                  <c:v>787.53636456686093</c:v>
                </c:pt>
                <c:pt idx="16">
                  <c:v>1494.3573291809569</c:v>
                </c:pt>
                <c:pt idx="17">
                  <c:v>2349.339307881387</c:v>
                </c:pt>
                <c:pt idx="18">
                  <c:v>3772.2623128255882</c:v>
                </c:pt>
                <c:pt idx="19">
                  <c:v>4444.2871598434094</c:v>
                </c:pt>
                <c:pt idx="20">
                  <c:v>4211.9372235637547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0E-475A-8EAA-A9C8B759D9E3}"/>
            </c:ext>
          </c:extLst>
        </c:ser>
        <c:ser>
          <c:idx val="5"/>
          <c:order val="5"/>
          <c:tx>
            <c:strRef>
              <c:f>'Alle Größenklassen'!$G$28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Größenklassen'!$G$29:$G$49</c:f>
              <c:numCache>
                <c:formatCode>General</c:formatCode>
                <c:ptCount val="21"/>
                <c:pt idx="0">
                  <c:v>9.6492024940900478E-2</c:v>
                </c:pt>
                <c:pt idx="1">
                  <c:v>9.6601693326605245E-2</c:v>
                </c:pt>
                <c:pt idx="2">
                  <c:v>9.5413391547593832E-2</c:v>
                </c:pt>
                <c:pt idx="3">
                  <c:v>9.5409480621659659E-2</c:v>
                </c:pt>
                <c:pt idx="4">
                  <c:v>9.5112355324883505E-2</c:v>
                </c:pt>
                <c:pt idx="5">
                  <c:v>2.1151491954121706E-4</c:v>
                </c:pt>
                <c:pt idx="6">
                  <c:v>1.0575745977060705E-4</c:v>
                </c:pt>
                <c:pt idx="7">
                  <c:v>-3.4152368433293347E-18</c:v>
                </c:pt>
                <c:pt idx="8">
                  <c:v>-3.4152368433293347E-18</c:v>
                </c:pt>
                <c:pt idx="9">
                  <c:v>-3.4152368433293347E-18</c:v>
                </c:pt>
                <c:pt idx="10">
                  <c:v>-3.4152368433293347E-18</c:v>
                </c:pt>
                <c:pt idx="11">
                  <c:v>-3.4152368433293347E-18</c:v>
                </c:pt>
                <c:pt idx="12">
                  <c:v>-3.4152368433293347E-18</c:v>
                </c:pt>
                <c:pt idx="13">
                  <c:v>8.5955478125384899E-2</c:v>
                </c:pt>
                <c:pt idx="14">
                  <c:v>8.5955478125384899E-2</c:v>
                </c:pt>
                <c:pt idx="15">
                  <c:v>0.27313968110547698</c:v>
                </c:pt>
                <c:pt idx="16">
                  <c:v>1.4944242898726401</c:v>
                </c:pt>
                <c:pt idx="17">
                  <c:v>1.6649044636577199</c:v>
                </c:pt>
                <c:pt idx="18">
                  <c:v>1.7478768849103543</c:v>
                </c:pt>
                <c:pt idx="19">
                  <c:v>1.8609047345102037</c:v>
                </c:pt>
                <c:pt idx="20">
                  <c:v>1.8499785236865749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0E-475A-8EAA-A9C8B759D9E3}"/>
            </c:ext>
          </c:extLst>
        </c:ser>
        <c:ser>
          <c:idx val="6"/>
          <c:order val="6"/>
          <c:tx>
            <c:strRef>
              <c:f>'Alle Größenklassen'!$H$28</c:f>
              <c:strCache>
                <c:ptCount val="1"/>
                <c:pt idx="0">
                  <c:v>O-HEV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Größenklassen'!$H$29:$H$49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1.70977451625168E-2</c:v>
                </c:pt>
                <c:pt idx="15">
                  <c:v>1.70977451625168E-2</c:v>
                </c:pt>
                <c:pt idx="16">
                  <c:v>0.102362079577921</c:v>
                </c:pt>
                <c:pt idx="17">
                  <c:v>0.23416478862862999</c:v>
                </c:pt>
                <c:pt idx="18">
                  <c:v>1.9203677295355299</c:v>
                </c:pt>
                <c:pt idx="19">
                  <c:v>2.2614344066412002</c:v>
                </c:pt>
                <c:pt idx="20">
                  <c:v>2.2624532521951934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0E-475A-8EAA-A9C8B759D9E3}"/>
            </c:ext>
          </c:extLst>
        </c:ser>
        <c:ser>
          <c:idx val="7"/>
          <c:order val="7"/>
          <c:tx>
            <c:strRef>
              <c:f>'Alle Größenklassen'!$I$28</c:f>
              <c:strCache>
                <c:ptCount val="1"/>
                <c:pt idx="0">
                  <c:v>O-BEV50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Größenklassen'!$I$29:$I$49</c:f>
              <c:numCache>
                <c:formatCode>General</c:formatCode>
                <c:ptCount val="21"/>
                <c:pt idx="0">
                  <c:v>0</c:v>
                </c:pt>
                <c:pt idx="1">
                  <c:v>0.22210404959087646</c:v>
                </c:pt>
                <c:pt idx="2">
                  <c:v>8.774399579545296</c:v>
                </c:pt>
                <c:pt idx="3">
                  <c:v>57.198538515987181</c:v>
                </c:pt>
                <c:pt idx="4">
                  <c:v>134.01736952237002</c:v>
                </c:pt>
                <c:pt idx="5">
                  <c:v>699.99366593534978</c:v>
                </c:pt>
                <c:pt idx="6">
                  <c:v>3624.407694362355</c:v>
                </c:pt>
                <c:pt idx="7">
                  <c:v>5230.2249304124307</c:v>
                </c:pt>
                <c:pt idx="8">
                  <c:v>7243.0125328168997</c:v>
                </c:pt>
                <c:pt idx="9">
                  <c:v>10360.017492141251</c:v>
                </c:pt>
                <c:pt idx="10">
                  <c:v>11548.378475154659</c:v>
                </c:pt>
                <c:pt idx="11">
                  <c:v>12736.369951025499</c:v>
                </c:pt>
                <c:pt idx="12">
                  <c:v>13271.403418010821</c:v>
                </c:pt>
                <c:pt idx="13">
                  <c:v>13515.62719555492</c:v>
                </c:pt>
                <c:pt idx="14">
                  <c:v>13665.995263424731</c:v>
                </c:pt>
                <c:pt idx="15">
                  <c:v>13770.557346458361</c:v>
                </c:pt>
                <c:pt idx="16">
                  <c:v>13880.53143040175</c:v>
                </c:pt>
                <c:pt idx="17">
                  <c:v>13993.78282542604</c:v>
                </c:pt>
                <c:pt idx="18">
                  <c:v>14104.869985806581</c:v>
                </c:pt>
                <c:pt idx="19">
                  <c:v>14197.70055402111</c:v>
                </c:pt>
                <c:pt idx="20">
                  <c:v>14308.85907288113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0E-475A-8EAA-A9C8B759D9E3}"/>
            </c:ext>
          </c:extLst>
        </c:ser>
        <c:ser>
          <c:idx val="8"/>
          <c:order val="8"/>
          <c:tx>
            <c:strRef>
              <c:f>'Alle Größenklassen'!$J$28</c:f>
              <c:strCache>
                <c:ptCount val="1"/>
                <c:pt idx="0">
                  <c:v>O-BEV100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Größenklassen'!$J$29:$J$49</c:f>
              <c:numCache>
                <c:formatCode>General</c:formatCode>
                <c:ptCount val="21"/>
                <c:pt idx="0">
                  <c:v>2.09026174151666E-4</c:v>
                </c:pt>
                <c:pt idx="1">
                  <c:v>0.26453714246652243</c:v>
                </c:pt>
                <c:pt idx="2">
                  <c:v>8.9052451653955522</c:v>
                </c:pt>
                <c:pt idx="3">
                  <c:v>31.21903823615958</c:v>
                </c:pt>
                <c:pt idx="4">
                  <c:v>45.97607430389845</c:v>
                </c:pt>
                <c:pt idx="5">
                  <c:v>469.65079789710563</c:v>
                </c:pt>
                <c:pt idx="6">
                  <c:v>4269.5864297510789</c:v>
                </c:pt>
                <c:pt idx="7">
                  <c:v>6395.5163416220958</c:v>
                </c:pt>
                <c:pt idx="8">
                  <c:v>9130.0936957850918</c:v>
                </c:pt>
                <c:pt idx="9">
                  <c:v>18515.702833071082</c:v>
                </c:pt>
                <c:pt idx="10">
                  <c:v>20304.255313702371</c:v>
                </c:pt>
                <c:pt idx="11">
                  <c:v>21355.79974066604</c:v>
                </c:pt>
                <c:pt idx="12">
                  <c:v>22507.893456352991</c:v>
                </c:pt>
                <c:pt idx="13">
                  <c:v>23863.505102539748</c:v>
                </c:pt>
                <c:pt idx="14">
                  <c:v>25117.420277002297</c:v>
                </c:pt>
                <c:pt idx="15">
                  <c:v>25979.700211317901</c:v>
                </c:pt>
                <c:pt idx="16">
                  <c:v>26134.391955646621</c:v>
                </c:pt>
                <c:pt idx="17">
                  <c:v>26022.108935501499</c:v>
                </c:pt>
                <c:pt idx="18">
                  <c:v>25777.91858930005</c:v>
                </c:pt>
                <c:pt idx="19">
                  <c:v>25444.39472700642</c:v>
                </c:pt>
                <c:pt idx="20">
                  <c:v>25316.847196062339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0E-475A-8EAA-A9C8B759D9E3}"/>
            </c:ext>
          </c:extLst>
        </c:ser>
        <c:ser>
          <c:idx val="9"/>
          <c:order val="9"/>
          <c:tx>
            <c:strRef>
              <c:f>'Alle Größenklassen'!$K$28</c:f>
              <c:strCache>
                <c:ptCount val="1"/>
                <c:pt idx="0">
                  <c:v>O-BEV150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Größenklassen'!$K$29:$K$49</c:f>
              <c:numCache>
                <c:formatCode>General</c:formatCode>
                <c:ptCount val="21"/>
                <c:pt idx="0">
                  <c:v>0</c:v>
                </c:pt>
                <c:pt idx="1">
                  <c:v>0.1516685240241003</c:v>
                </c:pt>
                <c:pt idx="2">
                  <c:v>0.8462186380589386</c:v>
                </c:pt>
                <c:pt idx="3">
                  <c:v>2.7568202488425451</c:v>
                </c:pt>
                <c:pt idx="4">
                  <c:v>7.8061266778707292</c:v>
                </c:pt>
                <c:pt idx="5">
                  <c:v>226.81937033212674</c:v>
                </c:pt>
                <c:pt idx="6">
                  <c:v>964.72148536394536</c:v>
                </c:pt>
                <c:pt idx="7">
                  <c:v>1469.492881786686</c:v>
                </c:pt>
                <c:pt idx="8">
                  <c:v>2141.3340561634363</c:v>
                </c:pt>
                <c:pt idx="9">
                  <c:v>9733.2768628847607</c:v>
                </c:pt>
                <c:pt idx="10">
                  <c:v>11638.781559213803</c:v>
                </c:pt>
                <c:pt idx="11">
                  <c:v>12605.678462014854</c:v>
                </c:pt>
                <c:pt idx="12">
                  <c:v>13545.743176406388</c:v>
                </c:pt>
                <c:pt idx="13">
                  <c:v>13956.073707933767</c:v>
                </c:pt>
                <c:pt idx="14">
                  <c:v>13951.780759162515</c:v>
                </c:pt>
                <c:pt idx="15">
                  <c:v>14174.495784257746</c:v>
                </c:pt>
                <c:pt idx="16">
                  <c:v>14436.808132880244</c:v>
                </c:pt>
                <c:pt idx="17">
                  <c:v>14581.39403065789</c:v>
                </c:pt>
                <c:pt idx="18">
                  <c:v>14636.90494118157</c:v>
                </c:pt>
                <c:pt idx="19">
                  <c:v>14736.167970756973</c:v>
                </c:pt>
                <c:pt idx="20">
                  <c:v>14755.498088999801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0E-475A-8EAA-A9C8B759D9E3}"/>
            </c:ext>
          </c:extLst>
        </c:ser>
        <c:ser>
          <c:idx val="10"/>
          <c:order val="10"/>
          <c:tx>
            <c:strRef>
              <c:f>'Alle Größenklassen'!$L$28</c:f>
              <c:strCache>
                <c:ptCount val="1"/>
                <c:pt idx="0">
                  <c:v>O-BEV200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Größenklassen'!$L$29:$L$49</c:f>
              <c:numCache>
                <c:formatCode>General</c:formatCode>
                <c:ptCount val="21"/>
                <c:pt idx="0">
                  <c:v>0</c:v>
                </c:pt>
                <c:pt idx="1">
                  <c:v>0.82851041608078801</c:v>
                </c:pt>
                <c:pt idx="2">
                  <c:v>0.92309222954156034</c:v>
                </c:pt>
                <c:pt idx="3">
                  <c:v>0.98089189269192223</c:v>
                </c:pt>
                <c:pt idx="4">
                  <c:v>1.0640958645473315</c:v>
                </c:pt>
                <c:pt idx="5">
                  <c:v>11.263042535573945</c:v>
                </c:pt>
                <c:pt idx="6">
                  <c:v>140.33848300633676</c:v>
                </c:pt>
                <c:pt idx="7">
                  <c:v>197.84495877033032</c:v>
                </c:pt>
                <c:pt idx="8">
                  <c:v>292.12695040078938</c:v>
                </c:pt>
                <c:pt idx="9">
                  <c:v>5173.47015769072</c:v>
                </c:pt>
                <c:pt idx="10">
                  <c:v>6732.7994239207865</c:v>
                </c:pt>
                <c:pt idx="11">
                  <c:v>7550.7587319930872</c:v>
                </c:pt>
                <c:pt idx="12">
                  <c:v>8139.9025214707035</c:v>
                </c:pt>
                <c:pt idx="13">
                  <c:v>7603.773131448098</c:v>
                </c:pt>
                <c:pt idx="14">
                  <c:v>6340.6793309740551</c:v>
                </c:pt>
                <c:pt idx="15">
                  <c:v>6508.1249974099264</c:v>
                </c:pt>
                <c:pt idx="16">
                  <c:v>6358.4796772361524</c:v>
                </c:pt>
                <c:pt idx="17">
                  <c:v>6332.1690126146341</c:v>
                </c:pt>
                <c:pt idx="18">
                  <c:v>6535.5843882362387</c:v>
                </c:pt>
                <c:pt idx="19">
                  <c:v>6609.0012998152106</c:v>
                </c:pt>
                <c:pt idx="20">
                  <c:v>6616.0858578573498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0E-475A-8EAA-A9C8B759D9E3}"/>
            </c:ext>
          </c:extLst>
        </c:ser>
        <c:ser>
          <c:idx val="11"/>
          <c:order val="11"/>
          <c:tx>
            <c:strRef>
              <c:f>'Alle Größenklassen'!$M$28</c:f>
              <c:strCache>
                <c:ptCount val="1"/>
                <c:pt idx="0">
                  <c:v>O-BEV250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Größenklassen'!$M$29:$M$49</c:f>
              <c:numCache>
                <c:formatCode>General</c:formatCode>
                <c:ptCount val="21"/>
                <c:pt idx="0">
                  <c:v>0</c:v>
                </c:pt>
                <c:pt idx="1">
                  <c:v>8.6150890134757997E-5</c:v>
                </c:pt>
                <c:pt idx="2">
                  <c:v>5.2819031866449399E-4</c:v>
                </c:pt>
                <c:pt idx="3">
                  <c:v>5.2819031866449399E-4</c:v>
                </c:pt>
                <c:pt idx="4">
                  <c:v>5.2819031866449399E-4</c:v>
                </c:pt>
                <c:pt idx="5">
                  <c:v>0.72312613986038676</c:v>
                </c:pt>
                <c:pt idx="6">
                  <c:v>3.6115207950361823</c:v>
                </c:pt>
                <c:pt idx="7">
                  <c:v>10.4650668554475</c:v>
                </c:pt>
                <c:pt idx="8">
                  <c:v>24.4435450750447</c:v>
                </c:pt>
                <c:pt idx="9">
                  <c:v>684.39893714154323</c:v>
                </c:pt>
                <c:pt idx="10">
                  <c:v>1162.6294200657737</c:v>
                </c:pt>
                <c:pt idx="11">
                  <c:v>1356.0334890061665</c:v>
                </c:pt>
                <c:pt idx="12">
                  <c:v>1564.3579303184572</c:v>
                </c:pt>
                <c:pt idx="13">
                  <c:v>1842.4677472998142</c:v>
                </c:pt>
                <c:pt idx="14">
                  <c:v>2049.0530751576493</c:v>
                </c:pt>
                <c:pt idx="15">
                  <c:v>2210.2544178725666</c:v>
                </c:pt>
                <c:pt idx="16">
                  <c:v>2353.8746737144161</c:v>
                </c:pt>
                <c:pt idx="17">
                  <c:v>2461.1558831003458</c:v>
                </c:pt>
                <c:pt idx="18">
                  <c:v>2594.9658831566517</c:v>
                </c:pt>
                <c:pt idx="19">
                  <c:v>2709.3895304024027</c:v>
                </c:pt>
                <c:pt idx="20">
                  <c:v>2787.077832869415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0E-475A-8EAA-A9C8B759D9E3}"/>
            </c:ext>
          </c:extLst>
        </c:ser>
        <c:ser>
          <c:idx val="12"/>
          <c:order val="12"/>
          <c:tx>
            <c:strRef>
              <c:f>'Alle Größenklassen'!$N$28</c:f>
              <c:strCache>
                <c:ptCount val="1"/>
                <c:pt idx="0">
                  <c:v>O-BEV300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Größenklassen'!$N$29:$N$49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2.3199866961657002E-3</c:v>
                </c:pt>
                <c:pt idx="6">
                  <c:v>0.86134913384860001</c:v>
                </c:pt>
                <c:pt idx="7">
                  <c:v>3.0114627161176299</c:v>
                </c:pt>
                <c:pt idx="8">
                  <c:v>3.8677361345021901</c:v>
                </c:pt>
                <c:pt idx="9">
                  <c:v>153.4007916169659</c:v>
                </c:pt>
                <c:pt idx="10">
                  <c:v>586.21690399619683</c:v>
                </c:pt>
                <c:pt idx="11">
                  <c:v>923.60102491319947</c:v>
                </c:pt>
                <c:pt idx="12">
                  <c:v>1178.8147528242982</c:v>
                </c:pt>
                <c:pt idx="13">
                  <c:v>1507.0563611161504</c:v>
                </c:pt>
                <c:pt idx="14">
                  <c:v>1583.0252379169249</c:v>
                </c:pt>
                <c:pt idx="15">
                  <c:v>1692.0268207295674</c:v>
                </c:pt>
                <c:pt idx="16">
                  <c:v>1896.250353078842</c:v>
                </c:pt>
                <c:pt idx="17">
                  <c:v>1973.5660090070655</c:v>
                </c:pt>
                <c:pt idx="18">
                  <c:v>2023.5725128388767</c:v>
                </c:pt>
                <c:pt idx="19">
                  <c:v>2057.5673113136927</c:v>
                </c:pt>
                <c:pt idx="20">
                  <c:v>2065.6399537812404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0E-475A-8EAA-A9C8B759D9E3}"/>
            </c:ext>
          </c:extLst>
        </c:ser>
        <c:ser>
          <c:idx val="13"/>
          <c:order val="13"/>
          <c:tx>
            <c:strRef>
              <c:f>'Alle Größenklassen'!$O$28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Größenklassen'!$O$29:$O$49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5.5244993839169098E-5</c:v>
                </c:pt>
                <c:pt idx="4">
                  <c:v>1.1263692765187483</c:v>
                </c:pt>
                <c:pt idx="5">
                  <c:v>4953.0257729238319</c:v>
                </c:pt>
                <c:pt idx="6">
                  <c:v>7758.0833333018654</c:v>
                </c:pt>
                <c:pt idx="7">
                  <c:v>8060.4218517623631</c:v>
                </c:pt>
                <c:pt idx="8">
                  <c:v>8323.4922738398491</c:v>
                </c:pt>
                <c:pt idx="9">
                  <c:v>8125.1334450938284</c:v>
                </c:pt>
                <c:pt idx="10">
                  <c:v>7189.3596698553947</c:v>
                </c:pt>
                <c:pt idx="11">
                  <c:v>6561.118877480234</c:v>
                </c:pt>
                <c:pt idx="12">
                  <c:v>5102.4102812410374</c:v>
                </c:pt>
                <c:pt idx="13">
                  <c:v>3633.7022446381498</c:v>
                </c:pt>
                <c:pt idx="14">
                  <c:v>3014.8425744679716</c:v>
                </c:pt>
                <c:pt idx="15">
                  <c:v>2501.5521149331921</c:v>
                </c:pt>
                <c:pt idx="16">
                  <c:v>2456.2971415911898</c:v>
                </c:pt>
                <c:pt idx="17">
                  <c:v>2438.5188483648658</c:v>
                </c:pt>
                <c:pt idx="18">
                  <c:v>2461.7688802530074</c:v>
                </c:pt>
                <c:pt idx="19">
                  <c:v>2490.1460928294759</c:v>
                </c:pt>
                <c:pt idx="20">
                  <c:v>2758.213573422117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0E-475A-8EAA-A9C8B759D9E3}"/>
            </c:ext>
          </c:extLst>
        </c:ser>
        <c:ser>
          <c:idx val="14"/>
          <c:order val="14"/>
          <c:tx>
            <c:strRef>
              <c:f>'Alle Größenklassen'!$P$28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Größenklassen'!$P$29:$P$49</c:f>
              <c:numCache>
                <c:formatCode>General</c:formatCode>
                <c:ptCount val="21"/>
                <c:pt idx="0">
                  <c:v>678077.51753445168</c:v>
                </c:pt>
                <c:pt idx="1">
                  <c:v>677790.61832655512</c:v>
                </c:pt>
                <c:pt idx="2">
                  <c:v>673381.41800605401</c:v>
                </c:pt>
                <c:pt idx="3">
                  <c:v>667103.38446914963</c:v>
                </c:pt>
                <c:pt idx="4">
                  <c:v>659796.82167227124</c:v>
                </c:pt>
                <c:pt idx="5">
                  <c:v>632835.4492041429</c:v>
                </c:pt>
                <c:pt idx="6">
                  <c:v>594593.30132339417</c:v>
                </c:pt>
                <c:pt idx="7">
                  <c:v>552280.53303118702</c:v>
                </c:pt>
                <c:pt idx="8">
                  <c:v>505301.37047480501</c:v>
                </c:pt>
                <c:pt idx="9">
                  <c:v>455234.00254635926</c:v>
                </c:pt>
                <c:pt idx="10">
                  <c:v>405714.76356809546</c:v>
                </c:pt>
                <c:pt idx="11">
                  <c:v>359021.38278476091</c:v>
                </c:pt>
                <c:pt idx="12">
                  <c:v>318380.95712357701</c:v>
                </c:pt>
                <c:pt idx="13">
                  <c:v>278306.16427505168</c:v>
                </c:pt>
                <c:pt idx="14">
                  <c:v>241362.96019815249</c:v>
                </c:pt>
                <c:pt idx="15">
                  <c:v>207114.83463312348</c:v>
                </c:pt>
                <c:pt idx="16">
                  <c:v>175724.56204601738</c:v>
                </c:pt>
                <c:pt idx="17">
                  <c:v>144970.50394736853</c:v>
                </c:pt>
                <c:pt idx="18">
                  <c:v>117079.97419983536</c:v>
                </c:pt>
                <c:pt idx="19">
                  <c:v>95951.013809721335</c:v>
                </c:pt>
                <c:pt idx="20">
                  <c:v>79445.29107197329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0E-475A-8EAA-A9C8B759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048447"/>
        <c:axId val="866662479"/>
      </c:barChart>
      <c:catAx>
        <c:axId val="12400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662479"/>
        <c:crosses val="autoZero"/>
        <c:auto val="1"/>
        <c:lblAlgn val="ctr"/>
        <c:lblOffset val="100"/>
        <c:noMultiLvlLbl val="0"/>
      </c:catAx>
      <c:valAx>
        <c:axId val="8666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Farhzeuge im Bestand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0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40795446659156"/>
          <c:y val="4.4765602216389623E-2"/>
          <c:w val="0.14691822673773294"/>
          <c:h val="0.906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'Alle Größenklassen'!$A$1</c:f>
          <c:strCache>
            <c:ptCount val="1"/>
            <c:pt idx="0">
              <c:v>Alle Größenklassen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'Alle Größenklassen'!$B$54</c:f>
              <c:strCache>
                <c:ptCount val="1"/>
                <c:pt idx="0">
                  <c:v>Fzg.-Herstellung 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'Alle Größenklassen'!$A$55:$A$75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Größenklassen'!$B$55:$B$75</c:f>
              <c:numCache>
                <c:formatCode>General</c:formatCode>
                <c:ptCount val="21"/>
                <c:pt idx="0">
                  <c:v>2.3905604730341969</c:v>
                </c:pt>
                <c:pt idx="1">
                  <c:v>2.3904195160362822</c:v>
                </c:pt>
                <c:pt idx="2">
                  <c:v>2.3775729056619426</c:v>
                </c:pt>
                <c:pt idx="3">
                  <c:v>2.3513642533870209</c:v>
                </c:pt>
                <c:pt idx="4">
                  <c:v>2.3094110909681573</c:v>
                </c:pt>
                <c:pt idx="5">
                  <c:v>2.2010040578065402</c:v>
                </c:pt>
                <c:pt idx="6">
                  <c:v>2.0501491857327547</c:v>
                </c:pt>
                <c:pt idx="7">
                  <c:v>1.8827970991961616</c:v>
                </c:pt>
                <c:pt idx="8">
                  <c:v>1.6913700379317886</c:v>
                </c:pt>
                <c:pt idx="9">
                  <c:v>1.4839981201825014</c:v>
                </c:pt>
                <c:pt idx="10">
                  <c:v>1.2755483216566119</c:v>
                </c:pt>
                <c:pt idx="11">
                  <c:v>1.0903535387806627</c:v>
                </c:pt>
                <c:pt idx="12">
                  <c:v>0.94365984893798915</c:v>
                </c:pt>
                <c:pt idx="13">
                  <c:v>0.80076794976171084</c:v>
                </c:pt>
                <c:pt idx="14">
                  <c:v>0.67356864735299615</c:v>
                </c:pt>
                <c:pt idx="15">
                  <c:v>0.55598964129615669</c:v>
                </c:pt>
                <c:pt idx="16">
                  <c:v>0.44994924803112663</c:v>
                </c:pt>
                <c:pt idx="17">
                  <c:v>0.35063947572180659</c:v>
                </c:pt>
                <c:pt idx="18">
                  <c:v>0.25408314729921988</c:v>
                </c:pt>
                <c:pt idx="19">
                  <c:v>0.19640108841193316</c:v>
                </c:pt>
                <c:pt idx="20">
                  <c:v>0.16013359818020115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9-4E5D-8B06-155F13662F12}"/>
            </c:ext>
          </c:extLst>
        </c:ser>
        <c:ser>
          <c:idx val="1"/>
          <c:order val="1"/>
          <c:tx>
            <c:strRef>
              <c:f>'Alle Größenklassen'!$C$54</c:f>
              <c:strCache>
                <c:ptCount val="1"/>
                <c:pt idx="0">
                  <c:v>Fzg.-Herstellung  BEV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'Alle Größenklassen'!$A$55:$A$75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Größenklassen'!$C$55:$C$75</c:f>
              <c:numCache>
                <c:formatCode>General</c:formatCode>
                <c:ptCount val="21"/>
                <c:pt idx="0">
                  <c:v>4.7890191632609005E-2</c:v>
                </c:pt>
                <c:pt idx="1">
                  <c:v>9.6212655006522235E-2</c:v>
                </c:pt>
                <c:pt idx="2">
                  <c:v>0.14889284146728901</c:v>
                </c:pt>
                <c:pt idx="3">
                  <c:v>0.20397661262024941</c:v>
                </c:pt>
                <c:pt idx="4">
                  <c:v>0.26671224857703213</c:v>
                </c:pt>
                <c:pt idx="5">
                  <c:v>0.31408751109265809</c:v>
                </c:pt>
                <c:pt idx="6">
                  <c:v>0.44161441596534834</c:v>
                </c:pt>
                <c:pt idx="7">
                  <c:v>0.68358260775232371</c:v>
                </c:pt>
                <c:pt idx="8">
                  <c:v>1.0177902261275615</c:v>
                </c:pt>
                <c:pt idx="9">
                  <c:v>1.0879449731407442</c:v>
                </c:pt>
                <c:pt idx="10">
                  <c:v>1.3372486885115566</c:v>
                </c:pt>
                <c:pt idx="11">
                  <c:v>1.4691014382690382</c:v>
                </c:pt>
                <c:pt idx="12">
                  <c:v>1.7871618168555019</c:v>
                </c:pt>
                <c:pt idx="13">
                  <c:v>2.0185908705307152</c:v>
                </c:pt>
                <c:pt idx="14">
                  <c:v>2.1441192046581472</c:v>
                </c:pt>
                <c:pt idx="15">
                  <c:v>2.3040193563357318</c:v>
                </c:pt>
                <c:pt idx="16">
                  <c:v>2.503682713742601</c:v>
                </c:pt>
                <c:pt idx="17">
                  <c:v>2.648134049928105</c:v>
                </c:pt>
                <c:pt idx="18">
                  <c:v>2.760756655996095</c:v>
                </c:pt>
                <c:pt idx="19">
                  <c:v>2.7409257170233667</c:v>
                </c:pt>
                <c:pt idx="20">
                  <c:v>2.9186827888158193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9-4E5D-8B06-155F13662F12}"/>
            </c:ext>
          </c:extLst>
        </c:ser>
        <c:ser>
          <c:idx val="2"/>
          <c:order val="2"/>
          <c:tx>
            <c:strRef>
              <c:f>'Alle Größenklassen'!$D$54</c:f>
              <c:strCache>
                <c:ptCount val="1"/>
                <c:pt idx="0">
                  <c:v>Fzg.-Herstellung O-BEV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'Alle Größenklassen'!$A$55:$A$75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Größenklassen'!$D$55:$D$75</c:f>
              <c:numCache>
                <c:formatCode>General</c:formatCode>
                <c:ptCount val="21"/>
                <c:pt idx="0">
                  <c:v>8.354066926028531E-10</c:v>
                </c:pt>
                <c:pt idx="1">
                  <c:v>1.3280749871963917E-5</c:v>
                </c:pt>
                <c:pt idx="2">
                  <c:v>9.7778779928894523E-5</c:v>
                </c:pt>
                <c:pt idx="3">
                  <c:v>4.2922958283327046E-4</c:v>
                </c:pt>
                <c:pt idx="4">
                  <c:v>8.0680745150003689E-4</c:v>
                </c:pt>
                <c:pt idx="5">
                  <c:v>6.6187130722189409E-3</c:v>
                </c:pt>
                <c:pt idx="6">
                  <c:v>5.7966925245242273E-2</c:v>
                </c:pt>
                <c:pt idx="7">
                  <c:v>8.4113996363268356E-2</c:v>
                </c:pt>
                <c:pt idx="8">
                  <c:v>0.11857542466377832</c:v>
                </c:pt>
                <c:pt idx="9">
                  <c:v>0.41064147123863648</c:v>
                </c:pt>
                <c:pt idx="10">
                  <c:v>0.44625979088324974</c:v>
                </c:pt>
                <c:pt idx="11">
                  <c:v>0.50696304724082575</c:v>
                </c:pt>
                <c:pt idx="12">
                  <c:v>0.44179821217422555</c:v>
                </c:pt>
                <c:pt idx="13">
                  <c:v>0.43436776899747376</c:v>
                </c:pt>
                <c:pt idx="14">
                  <c:v>0.47026851454145302</c:v>
                </c:pt>
                <c:pt idx="15">
                  <c:v>0.4699566250882044</c:v>
                </c:pt>
                <c:pt idx="16">
                  <c:v>0.43152082208880149</c:v>
                </c:pt>
                <c:pt idx="17">
                  <c:v>0.48713694774687638</c:v>
                </c:pt>
                <c:pt idx="18">
                  <c:v>0.42628254895814144</c:v>
                </c:pt>
                <c:pt idx="19">
                  <c:v>0.48641475890305819</c:v>
                </c:pt>
                <c:pt idx="20">
                  <c:v>0.42795553771392603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9-4E5D-8B06-155F13662F12}"/>
            </c:ext>
          </c:extLst>
        </c:ser>
        <c:ser>
          <c:idx val="3"/>
          <c:order val="3"/>
          <c:tx>
            <c:strRef>
              <c:f>'Alle Größenklassen'!$E$54</c:f>
              <c:strCache>
                <c:ptCount val="1"/>
                <c:pt idx="0">
                  <c:v>Fzg.-Herstellung FCEV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'Alle Größenklassen'!$A$55:$A$75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Größenklassen'!$E$55:$E$75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2.5790480764705103E-9</c:v>
                </c:pt>
                <c:pt idx="4">
                  <c:v>6.0039771432307952E-5</c:v>
                </c:pt>
                <c:pt idx="5">
                  <c:v>8.1206698212382175E-2</c:v>
                </c:pt>
                <c:pt idx="6">
                  <c:v>0.10555793528260138</c:v>
                </c:pt>
                <c:pt idx="7">
                  <c:v>0.11606814478787292</c:v>
                </c:pt>
                <c:pt idx="8">
                  <c:v>0.10172580868941743</c:v>
                </c:pt>
                <c:pt idx="9">
                  <c:v>8.8108255260154464E-2</c:v>
                </c:pt>
                <c:pt idx="10">
                  <c:v>7.6981062536168862E-2</c:v>
                </c:pt>
                <c:pt idx="11">
                  <c:v>6.6573611857030146E-2</c:v>
                </c:pt>
                <c:pt idx="12">
                  <c:v>4.2692962004495509E-2</c:v>
                </c:pt>
                <c:pt idx="13">
                  <c:v>4.4307948982546239E-2</c:v>
                </c:pt>
                <c:pt idx="14">
                  <c:v>3.046987092346392E-2</c:v>
                </c:pt>
                <c:pt idx="15">
                  <c:v>4.0270300673636801E-2</c:v>
                </c:pt>
                <c:pt idx="16">
                  <c:v>2.6236530639105526E-2</c:v>
                </c:pt>
                <c:pt idx="17">
                  <c:v>3.7521672698523849E-2</c:v>
                </c:pt>
                <c:pt idx="18">
                  <c:v>2.714459532472685E-2</c:v>
                </c:pt>
                <c:pt idx="19">
                  <c:v>3.5794409636298652E-2</c:v>
                </c:pt>
                <c:pt idx="20">
                  <c:v>2.8744261460299486E-2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F9-4E5D-8B06-155F13662F12}"/>
            </c:ext>
          </c:extLst>
        </c:ser>
        <c:ser>
          <c:idx val="4"/>
          <c:order val="4"/>
          <c:tx>
            <c:strRef>
              <c:f>'Alle Größenklassen'!$F$54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'Alle Größenklassen'!$A$55:$A$75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Größenklassen'!$F$55:$F$75</c:f>
              <c:numCache>
                <c:formatCode>General</c:formatCode>
                <c:ptCount val="21"/>
                <c:pt idx="0">
                  <c:v>27.397488346730142</c:v>
                </c:pt>
                <c:pt idx="1">
                  <c:v>26.710477886994632</c:v>
                </c:pt>
                <c:pt idx="2">
                  <c:v>25.955622610534114</c:v>
                </c:pt>
                <c:pt idx="3">
                  <c:v>25.104684319709648</c:v>
                </c:pt>
                <c:pt idx="4">
                  <c:v>24.153406562026337</c:v>
                </c:pt>
                <c:pt idx="5">
                  <c:v>22.649331906035336</c:v>
                </c:pt>
                <c:pt idx="6">
                  <c:v>20.848216800292953</c:v>
                </c:pt>
                <c:pt idx="7">
                  <c:v>18.865238247718999</c:v>
                </c:pt>
                <c:pt idx="8">
                  <c:v>16.578100825407219</c:v>
                </c:pt>
                <c:pt idx="9">
                  <c:v>14.091675236650779</c:v>
                </c:pt>
                <c:pt idx="10">
                  <c:v>11.872454814074167</c:v>
                </c:pt>
                <c:pt idx="11">
                  <c:v>10.004799384721981</c:v>
                </c:pt>
                <c:pt idx="12">
                  <c:v>8.5790847337959857</c:v>
                </c:pt>
                <c:pt idx="13">
                  <c:v>7.2401981884130562</c:v>
                </c:pt>
                <c:pt idx="14">
                  <c:v>6.06962081843273</c:v>
                </c:pt>
                <c:pt idx="15">
                  <c:v>5.0077788459909121</c:v>
                </c:pt>
                <c:pt idx="16">
                  <c:v>4.0415590914395931</c:v>
                </c:pt>
                <c:pt idx="17">
                  <c:v>3.153153235046998</c:v>
                </c:pt>
                <c:pt idx="18">
                  <c:v>2.3062245879463106</c:v>
                </c:pt>
                <c:pt idx="19">
                  <c:v>1.7990094242496815</c:v>
                </c:pt>
                <c:pt idx="20">
                  <c:v>1.4809740486274625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F9-4E5D-8B06-155F13662F12}"/>
            </c:ext>
          </c:extLst>
        </c:ser>
        <c:ser>
          <c:idx val="5"/>
          <c:order val="5"/>
          <c:tx>
            <c:strRef>
              <c:f>'Alle Größenklassen'!$G$54</c:f>
              <c:strCache>
                <c:ptCount val="1"/>
                <c:pt idx="0">
                  <c:v>Strom BEV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'Alle Größenklassen'!$A$55:$A$75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Größenklassen'!$G$55:$G$75</c:f>
              <c:numCache>
                <c:formatCode>General</c:formatCode>
                <c:ptCount val="21"/>
                <c:pt idx="0">
                  <c:v>0.15336790743327022</c:v>
                </c:pt>
                <c:pt idx="1">
                  <c:v>0.35301331515845635</c:v>
                </c:pt>
                <c:pt idx="2">
                  <c:v>0.54965142501018371</c:v>
                </c:pt>
                <c:pt idx="3">
                  <c:v>0.74519863865999003</c:v>
                </c:pt>
                <c:pt idx="4">
                  <c:v>0.9254308726421806</c:v>
                </c:pt>
                <c:pt idx="5">
                  <c:v>1.0473605077587518</c:v>
                </c:pt>
                <c:pt idx="6">
                  <c:v>1.2988589203483074</c:v>
                </c:pt>
                <c:pt idx="7">
                  <c:v>1.7234689242542953</c:v>
                </c:pt>
                <c:pt idx="8">
                  <c:v>2.1499821496682872</c:v>
                </c:pt>
                <c:pt idx="9">
                  <c:v>2.132443128558271</c:v>
                </c:pt>
                <c:pt idx="10">
                  <c:v>2.3534653692438789</c:v>
                </c:pt>
                <c:pt idx="11">
                  <c:v>2.5045476896376373</c:v>
                </c:pt>
                <c:pt idx="12">
                  <c:v>2.5121421117478349</c:v>
                </c:pt>
                <c:pt idx="13">
                  <c:v>2.4768553407684966</c:v>
                </c:pt>
                <c:pt idx="14">
                  <c:v>2.3671526849407241</c:v>
                </c:pt>
                <c:pt idx="15">
                  <c:v>2.1662333678239909</c:v>
                </c:pt>
                <c:pt idx="16">
                  <c:v>2.0555590233819694</c:v>
                </c:pt>
                <c:pt idx="17">
                  <c:v>1.9120407170915201</c:v>
                </c:pt>
                <c:pt idx="18">
                  <c:v>1.7372398923896373</c:v>
                </c:pt>
                <c:pt idx="19">
                  <c:v>1.5072083108850332</c:v>
                </c:pt>
                <c:pt idx="20">
                  <c:v>1.2464019704739195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F9-4E5D-8B06-155F13662F12}"/>
            </c:ext>
          </c:extLst>
        </c:ser>
        <c:ser>
          <c:idx val="6"/>
          <c:order val="6"/>
          <c:tx>
            <c:strRef>
              <c:f>'Alle Größenklassen'!$H$54</c:f>
              <c:strCache>
                <c:ptCount val="1"/>
                <c:pt idx="0">
                  <c:v>Strom O-BEV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Größenklassen'!$A$55:$A$75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Größenklassen'!$H$55:$H$75</c:f>
              <c:numCache>
                <c:formatCode>General</c:formatCode>
                <c:ptCount val="21"/>
                <c:pt idx="0">
                  <c:v>5.8393613155790398E-9</c:v>
                </c:pt>
                <c:pt idx="1">
                  <c:v>5.1283344719775901E-5</c:v>
                </c:pt>
                <c:pt idx="2">
                  <c:v>5.1401157128071271E-4</c:v>
                </c:pt>
                <c:pt idx="3">
                  <c:v>2.070280234791274E-3</c:v>
                </c:pt>
                <c:pt idx="4">
                  <c:v>3.7073409297300464E-3</c:v>
                </c:pt>
                <c:pt idx="5">
                  <c:v>3.1971245719253909E-2</c:v>
                </c:pt>
                <c:pt idx="6">
                  <c:v>0.21430410052723667</c:v>
                </c:pt>
                <c:pt idx="7">
                  <c:v>0.28360880876559202</c:v>
                </c:pt>
                <c:pt idx="8">
                  <c:v>0.3563374240750985</c:v>
                </c:pt>
                <c:pt idx="9">
                  <c:v>0.85185067918118518</c:v>
                </c:pt>
                <c:pt idx="10">
                  <c:v>0.87004470381385768</c:v>
                </c:pt>
                <c:pt idx="11">
                  <c:v>0.85256528509518714</c:v>
                </c:pt>
                <c:pt idx="12">
                  <c:v>0.81430300953128398</c:v>
                </c:pt>
                <c:pt idx="13">
                  <c:v>0.73833110281274394</c:v>
                </c:pt>
                <c:pt idx="14">
                  <c:v>0.6360399487011571</c:v>
                </c:pt>
                <c:pt idx="15">
                  <c:v>0.55225611988756618</c:v>
                </c:pt>
                <c:pt idx="16">
                  <c:v>0.4919986464625502</c:v>
                </c:pt>
                <c:pt idx="17">
                  <c:v>0.4296361411959666</c:v>
                </c:pt>
                <c:pt idx="18">
                  <c:v>0.36929938882265978</c:v>
                </c:pt>
                <c:pt idx="19">
                  <c:v>0.30928012696910989</c:v>
                </c:pt>
                <c:pt idx="20">
                  <c:v>0.25077388257238009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F9-4E5D-8B06-155F13662F12}"/>
            </c:ext>
          </c:extLst>
        </c:ser>
        <c:ser>
          <c:idx val="7"/>
          <c:order val="7"/>
          <c:tx>
            <c:strRef>
              <c:f>'Alle Größenklassen'!$I$54</c:f>
              <c:strCache>
                <c:ptCount val="1"/>
                <c:pt idx="0">
                  <c:v>H2 FCEV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Größenklassen'!$A$55:$A$75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Größenklassen'!$I$55:$I$75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4.6256802696072202E-10</c:v>
                </c:pt>
                <c:pt idx="4">
                  <c:v>1.1490606598826484E-5</c:v>
                </c:pt>
                <c:pt idx="5">
                  <c:v>3.433097278225726E-2</c:v>
                </c:pt>
                <c:pt idx="6">
                  <c:v>5.3389967084009504E-2</c:v>
                </c:pt>
                <c:pt idx="7">
                  <c:v>5.5018823865826842E-2</c:v>
                </c:pt>
                <c:pt idx="8">
                  <c:v>5.6603057137159754E-2</c:v>
                </c:pt>
                <c:pt idx="9">
                  <c:v>5.4748764930069277E-2</c:v>
                </c:pt>
                <c:pt idx="10">
                  <c:v>4.816448824044689E-2</c:v>
                </c:pt>
                <c:pt idx="11">
                  <c:v>4.3588745606482369E-2</c:v>
                </c:pt>
                <c:pt idx="12">
                  <c:v>3.3865695276363801E-2</c:v>
                </c:pt>
                <c:pt idx="13">
                  <c:v>2.4178679055670664E-2</c:v>
                </c:pt>
                <c:pt idx="14">
                  <c:v>2.0272159272404024E-2</c:v>
                </c:pt>
                <c:pt idx="15">
                  <c:v>1.6750103672351E-2</c:v>
                </c:pt>
                <c:pt idx="16">
                  <c:v>1.6351797814419144E-2</c:v>
                </c:pt>
                <c:pt idx="17">
                  <c:v>1.6080998531129501E-2</c:v>
                </c:pt>
                <c:pt idx="18">
                  <c:v>1.6033570764754333E-2</c:v>
                </c:pt>
                <c:pt idx="19">
                  <c:v>1.6024805861698823E-2</c:v>
                </c:pt>
                <c:pt idx="20">
                  <c:v>1.7539019094302583E-2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F9-4E5D-8B06-155F13662F12}"/>
            </c:ext>
          </c:extLst>
        </c:ser>
        <c:ser>
          <c:idx val="8"/>
          <c:order val="8"/>
          <c:tx>
            <c:strRef>
              <c:f>'Alle Größenklassen'!$J$54</c:f>
              <c:strCache>
                <c:ptCount val="1"/>
                <c:pt idx="0">
                  <c:v>Infrastruktur BEV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Größenklassen'!$A$55:$A$75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Größenklassen'!$J$55:$J$75</c:f>
              <c:numCache>
                <c:formatCode>General</c:formatCode>
                <c:ptCount val="21"/>
                <c:pt idx="0">
                  <c:v>1.364466766631482E-3</c:v>
                </c:pt>
                <c:pt idx="1">
                  <c:v>3.5103039419844594E-3</c:v>
                </c:pt>
                <c:pt idx="2">
                  <c:v>6.1800328888201497E-3</c:v>
                </c:pt>
                <c:pt idx="3">
                  <c:v>9.4033844078612525E-3</c:v>
                </c:pt>
                <c:pt idx="4">
                  <c:v>1.3094988327022578E-2</c:v>
                </c:pt>
                <c:pt idx="5">
                  <c:v>1.7775145238137859E-2</c:v>
                </c:pt>
                <c:pt idx="6">
                  <c:v>2.3760854370223346E-2</c:v>
                </c:pt>
                <c:pt idx="7">
                  <c:v>3.3823780048990226E-2</c:v>
                </c:pt>
                <c:pt idx="8">
                  <c:v>4.5822615172721133E-2</c:v>
                </c:pt>
                <c:pt idx="9">
                  <c:v>5.092459585748664E-2</c:v>
                </c:pt>
                <c:pt idx="10">
                  <c:v>6.2835445956057639E-2</c:v>
                </c:pt>
                <c:pt idx="11">
                  <c:v>7.3911176195472314E-2</c:v>
                </c:pt>
                <c:pt idx="12">
                  <c:v>8.3196260908447034E-2</c:v>
                </c:pt>
                <c:pt idx="13">
                  <c:v>9.3204512292709193E-2</c:v>
                </c:pt>
                <c:pt idx="14">
                  <c:v>0.1027705263456144</c:v>
                </c:pt>
                <c:pt idx="15">
                  <c:v>0.11084223000179928</c:v>
                </c:pt>
                <c:pt idx="16">
                  <c:v>0.1184056297086141</c:v>
                </c:pt>
                <c:pt idx="17">
                  <c:v>0.125896890332272</c:v>
                </c:pt>
                <c:pt idx="18">
                  <c:v>0.13297049468183303</c:v>
                </c:pt>
                <c:pt idx="19">
                  <c:v>0.13763187608408325</c:v>
                </c:pt>
                <c:pt idx="20">
                  <c:v>0.14060307753844414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F9-4E5D-8B06-155F13662F12}"/>
            </c:ext>
          </c:extLst>
        </c:ser>
        <c:ser>
          <c:idx val="9"/>
          <c:order val="9"/>
          <c:tx>
            <c:strRef>
              <c:f>'Alle Größenklassen'!$K$54</c:f>
              <c:strCache>
                <c:ptCount val="1"/>
                <c:pt idx="0">
                  <c:v>Infrastruktur O-BEV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Größenklassen'!$A$55:$A$75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Größenklassen'!$K$55:$K$75</c:f>
              <c:numCache>
                <c:formatCode>General</c:formatCode>
                <c:ptCount val="21"/>
                <c:pt idx="0">
                  <c:v>1.1573681963674799E-10</c:v>
                </c:pt>
                <c:pt idx="1">
                  <c:v>1.1542744141612476E-6</c:v>
                </c:pt>
                <c:pt idx="2">
                  <c:v>1.2743858540515E-5</c:v>
                </c:pt>
                <c:pt idx="3">
                  <c:v>5.9004865658832837E-5</c:v>
                </c:pt>
                <c:pt idx="4">
                  <c:v>1.2415586186311921E-4</c:v>
                </c:pt>
                <c:pt idx="5">
                  <c:v>1.117607466988046E-3</c:v>
                </c:pt>
                <c:pt idx="6">
                  <c:v>8.3080755999555504E-3</c:v>
                </c:pt>
                <c:pt idx="7">
                  <c:v>1.2078968263651573E-2</c:v>
                </c:pt>
                <c:pt idx="8">
                  <c:v>1.6878237474085067E-2</c:v>
                </c:pt>
                <c:pt idx="9">
                  <c:v>4.5366995506166845E-2</c:v>
                </c:pt>
                <c:pt idx="10">
                  <c:v>5.2550322138031361E-2</c:v>
                </c:pt>
                <c:pt idx="11">
                  <c:v>5.7067325135331234E-2</c:v>
                </c:pt>
                <c:pt idx="12">
                  <c:v>6.0864702210845258E-2</c:v>
                </c:pt>
                <c:pt idx="13">
                  <c:v>6.2519694838953893E-2</c:v>
                </c:pt>
                <c:pt idx="14">
                  <c:v>6.212775768992481E-2</c:v>
                </c:pt>
                <c:pt idx="15">
                  <c:v>6.3408386126224126E-2</c:v>
                </c:pt>
                <c:pt idx="16">
                  <c:v>6.3600904520946619E-2</c:v>
                </c:pt>
                <c:pt idx="17">
                  <c:v>6.3412713815310856E-2</c:v>
                </c:pt>
                <c:pt idx="18">
                  <c:v>6.3360518090105566E-2</c:v>
                </c:pt>
                <c:pt idx="19">
                  <c:v>6.3132384216449164E-2</c:v>
                </c:pt>
                <c:pt idx="20">
                  <c:v>6.3079274916239977E-2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F9-4E5D-8B06-155F13662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048447"/>
        <c:axId val="866662479"/>
      </c:barChart>
      <c:catAx>
        <c:axId val="12400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662479"/>
        <c:crosses val="autoZero"/>
        <c:auto val="1"/>
        <c:lblAlgn val="ctr"/>
        <c:lblOffset val="100"/>
        <c:noMultiLvlLbl val="0"/>
      </c:catAx>
      <c:valAx>
        <c:axId val="8666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THG Emissionen in Mt CO2-Äq.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0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40795446659156"/>
          <c:y val="4.4765602216389623E-2"/>
          <c:w val="0.14691822673773294"/>
          <c:h val="0.906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'3,5 - 7,5 t'!$A$1</c:f>
          <c:strCache>
            <c:ptCount val="1"/>
            <c:pt idx="0">
              <c:v>3,5 - 7,5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'3,5 - 7,5 t'!$B$3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'3,5 - 7,5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t'!$B$4:$B$24</c:f>
              <c:numCache>
                <c:formatCode>General</c:formatCode>
                <c:ptCount val="21"/>
                <c:pt idx="0">
                  <c:v>0</c:v>
                </c:pt>
                <c:pt idx="1">
                  <c:v>21.454547779790801</c:v>
                </c:pt>
                <c:pt idx="2">
                  <c:v>817.06315071343397</c:v>
                </c:pt>
                <c:pt idx="3">
                  <c:v>976.45165798874905</c:v>
                </c:pt>
                <c:pt idx="4">
                  <c:v>1564.97127463634</c:v>
                </c:pt>
                <c:pt idx="5">
                  <c:v>5664.5546168452602</c:v>
                </c:pt>
                <c:pt idx="6">
                  <c:v>2296.5183166622</c:v>
                </c:pt>
                <c:pt idx="7">
                  <c:v>2637.6690035398701</c:v>
                </c:pt>
                <c:pt idx="8">
                  <c:v>3567.9785230174598</c:v>
                </c:pt>
                <c:pt idx="9">
                  <c:v>4126.8436974898596</c:v>
                </c:pt>
                <c:pt idx="10">
                  <c:v>3189.4962662062298</c:v>
                </c:pt>
                <c:pt idx="11">
                  <c:v>3765.76224360374</c:v>
                </c:pt>
                <c:pt idx="12">
                  <c:v>2287.5990429377798</c:v>
                </c:pt>
                <c:pt idx="13">
                  <c:v>1683.8108379579801</c:v>
                </c:pt>
                <c:pt idx="14">
                  <c:v>1114.08936841232</c:v>
                </c:pt>
                <c:pt idx="15">
                  <c:v>497.05377622708897</c:v>
                </c:pt>
                <c:pt idx="16">
                  <c:v>363.106603504237</c:v>
                </c:pt>
                <c:pt idx="17">
                  <c:v>36.057862191389297</c:v>
                </c:pt>
                <c:pt idx="18">
                  <c:v>228.04027220605499</c:v>
                </c:pt>
                <c:pt idx="19">
                  <c:v>31.5324687772722</c:v>
                </c:pt>
                <c:pt idx="20">
                  <c:v>0.46506813751053599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F-464A-B891-7C79A1CCCE6F}"/>
            </c:ext>
          </c:extLst>
        </c:ser>
        <c:ser>
          <c:idx val="1"/>
          <c:order val="1"/>
          <c:tx>
            <c:strRef>
              <c:f>'3,5 - 7,5 t'!$C$3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'3,5 - 7,5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t'!$C$4:$C$24</c:f>
              <c:numCache>
                <c:formatCode>General</c:formatCode>
                <c:ptCount val="21"/>
                <c:pt idx="0">
                  <c:v>1300.1410589838999</c:v>
                </c:pt>
                <c:pt idx="1">
                  <c:v>3018.6401680174799</c:v>
                </c:pt>
                <c:pt idx="2">
                  <c:v>4423.24991451199</c:v>
                </c:pt>
                <c:pt idx="3">
                  <c:v>3217.5096809892698</c:v>
                </c:pt>
                <c:pt idx="4">
                  <c:v>295.86447297445699</c:v>
                </c:pt>
                <c:pt idx="5">
                  <c:v>6464.2208149497601</c:v>
                </c:pt>
                <c:pt idx="6">
                  <c:v>10564.4976626605</c:v>
                </c:pt>
                <c:pt idx="7">
                  <c:v>10395.2434588006</c:v>
                </c:pt>
                <c:pt idx="8">
                  <c:v>9732.3917247829504</c:v>
                </c:pt>
                <c:pt idx="9">
                  <c:v>9289.5064198451</c:v>
                </c:pt>
                <c:pt idx="10">
                  <c:v>8830.4945074037205</c:v>
                </c:pt>
                <c:pt idx="11">
                  <c:v>9753.1853834851099</c:v>
                </c:pt>
                <c:pt idx="12">
                  <c:v>11214.9185413333</c:v>
                </c:pt>
                <c:pt idx="13">
                  <c:v>11499.561935502201</c:v>
                </c:pt>
                <c:pt idx="14">
                  <c:v>12430.094869607299</c:v>
                </c:pt>
                <c:pt idx="15">
                  <c:v>12427.945920923899</c:v>
                </c:pt>
                <c:pt idx="16">
                  <c:v>12955.629731945301</c:v>
                </c:pt>
                <c:pt idx="17">
                  <c:v>13292.9255788994</c:v>
                </c:pt>
                <c:pt idx="18">
                  <c:v>13210.427385937901</c:v>
                </c:pt>
                <c:pt idx="19">
                  <c:v>13326.938919771699</c:v>
                </c:pt>
                <c:pt idx="20">
                  <c:v>13655.817071601199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F-464A-B891-7C79A1CCCE6F}"/>
            </c:ext>
          </c:extLst>
        </c:ser>
        <c:ser>
          <c:idx val="2"/>
          <c:order val="2"/>
          <c:tx>
            <c:strRef>
              <c:f>'3,5 - 7,5 t'!$D$3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'3,5 - 7,5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t'!$D$4:$D$24</c:f>
              <c:numCache>
                <c:formatCode>General</c:formatCode>
                <c:ptCount val="21"/>
                <c:pt idx="0">
                  <c:v>139.75356686217299</c:v>
                </c:pt>
                <c:pt idx="1">
                  <c:v>2.4923276688487799</c:v>
                </c:pt>
                <c:pt idx="2">
                  <c:v>105.199267920986</c:v>
                </c:pt>
                <c:pt idx="3">
                  <c:v>77.466054120046806</c:v>
                </c:pt>
                <c:pt idx="4">
                  <c:v>27.547332659645502</c:v>
                </c:pt>
                <c:pt idx="5">
                  <c:v>0.52135696524050301</c:v>
                </c:pt>
                <c:pt idx="6">
                  <c:v>255.80476634503401</c:v>
                </c:pt>
                <c:pt idx="7">
                  <c:v>662.15428134659805</c:v>
                </c:pt>
                <c:pt idx="8">
                  <c:v>702.72693509381395</c:v>
                </c:pt>
                <c:pt idx="9">
                  <c:v>792.20409766770604</c:v>
                </c:pt>
                <c:pt idx="10">
                  <c:v>1158.2524610267701</c:v>
                </c:pt>
                <c:pt idx="11">
                  <c:v>959.71803248518495</c:v>
                </c:pt>
                <c:pt idx="12">
                  <c:v>1103.41490535352</c:v>
                </c:pt>
                <c:pt idx="13">
                  <c:v>1492.6355777168601</c:v>
                </c:pt>
                <c:pt idx="14">
                  <c:v>1244.5032762216099</c:v>
                </c:pt>
                <c:pt idx="15">
                  <c:v>1222.8465313357999</c:v>
                </c:pt>
                <c:pt idx="16">
                  <c:v>1349.95332199107</c:v>
                </c:pt>
                <c:pt idx="17">
                  <c:v>1516.4009745906999</c:v>
                </c:pt>
                <c:pt idx="18">
                  <c:v>1368.37860505873</c:v>
                </c:pt>
                <c:pt idx="19">
                  <c:v>1394.0193997803101</c:v>
                </c:pt>
                <c:pt idx="20">
                  <c:v>1283.0154534658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F-464A-B891-7C79A1CCCE6F}"/>
            </c:ext>
          </c:extLst>
        </c:ser>
        <c:ser>
          <c:idx val="3"/>
          <c:order val="3"/>
          <c:tx>
            <c:strRef>
              <c:f>'3,5 - 7,5 t'!$E$3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'3,5 - 7,5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t'!$E$4:$E$24</c:f>
              <c:numCache>
                <c:formatCode>General</c:formatCode>
                <c:ptCount val="21"/>
                <c:pt idx="0">
                  <c:v>2.3787626743848399E-2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>
                  <c:v>8.6532176714707795E-2</c:v>
                </c:pt>
                <c:pt idx="11">
                  <c:v>5.0048011550873203E-3</c:v>
                </c:pt>
                <c:pt idx="12">
                  <c:v>8.9862201250631504E-2</c:v>
                </c:pt>
                <c:pt idx="13">
                  <c:v>4.99952013826792E-3</c:v>
                </c:pt>
                <c:pt idx="14">
                  <c:v>9.0958580535404607E-2</c:v>
                </c:pt>
                <c:pt idx="15">
                  <c:v>7.5427484187794401E-3</c:v>
                </c:pt>
                <c:pt idx="16">
                  <c:v>9.0100593639880294E-2</c:v>
                </c:pt>
                <c:pt idx="17">
                  <c:v>5.0973806323669404E-3</c:v>
                </c:pt>
                <c:pt idx="18">
                  <c:v>7.3085553666920504E-3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AF-464A-B891-7C79A1CCCE6F}"/>
            </c:ext>
          </c:extLst>
        </c:ser>
        <c:ser>
          <c:idx val="4"/>
          <c:order val="4"/>
          <c:tx>
            <c:strRef>
              <c:f>'3,5 - 7,5 t'!$F$3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'3,5 - 7,5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t'!$F$4:$F$24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AF-464A-B891-7C79A1CCCE6F}"/>
            </c:ext>
          </c:extLst>
        </c:ser>
        <c:ser>
          <c:idx val="5"/>
          <c:order val="5"/>
          <c:tx>
            <c:strRef>
              <c:f>'3,5 - 7,5 t'!$G$3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'3,5 - 7,5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t'!$G$4:$G$24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AF-464A-B891-7C79A1CCCE6F}"/>
            </c:ext>
          </c:extLst>
        </c:ser>
        <c:ser>
          <c:idx val="6"/>
          <c:order val="6"/>
          <c:tx>
            <c:strRef>
              <c:f>'3,5 - 7,5 t'!$H$3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'3,5 - 7,5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t'!$H$4:$H$24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9.12816966499502E-2</c:v>
                </c:pt>
                <c:pt idx="7">
                  <c:v>4.3406860060360803E-3</c:v>
                </c:pt>
                <c:pt idx="8">
                  <c:v>9.2031382529433395E-2</c:v>
                </c:pt>
                <c:pt idx="9">
                  <c:v>6.7861196168247703E-3</c:v>
                </c:pt>
                <c:pt idx="10">
                  <c:v>3.52531190272154E-3</c:v>
                </c:pt>
                <c:pt idx="11">
                  <c:v>3.1479772130681002E-3</c:v>
                </c:pt>
                <c:pt idx="12">
                  <c:v>8.8718378736922805E-5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8.8391065867304098E-5</c:v>
                </c:pt>
                <c:pt idx="18">
                  <c:v>8.2708855408421697E-2</c:v>
                </c:pt>
                <c:pt idx="19">
                  <c:v>5.1809774856770201E-3</c:v>
                </c:pt>
                <c:pt idx="20">
                  <c:v>8.8729605982457202E-2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AF-464A-B891-7C79A1CCCE6F}"/>
            </c:ext>
          </c:extLst>
        </c:ser>
        <c:ser>
          <c:idx val="7"/>
          <c:order val="7"/>
          <c:tx>
            <c:strRef>
              <c:f>'3,5 - 7,5 t'!$I$3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'3,5 - 7,5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t'!$I$4:$I$24</c:f>
              <c:numCache>
                <c:formatCode>General</c:formatCode>
                <c:ptCount val="21"/>
                <c:pt idx="0">
                  <c:v>9654.6888099050102</c:v>
                </c:pt>
                <c:pt idx="1">
                  <c:v>8974.4267930443493</c:v>
                </c:pt>
                <c:pt idx="2">
                  <c:v>7010.7861164940005</c:v>
                </c:pt>
                <c:pt idx="3">
                  <c:v>8423.50825801063</c:v>
                </c:pt>
                <c:pt idx="4">
                  <c:v>11140.2187279232</c:v>
                </c:pt>
                <c:pt idx="5">
                  <c:v>1347.9843073137699</c:v>
                </c:pt>
                <c:pt idx="6">
                  <c:v>728.03096522936698</c:v>
                </c:pt>
                <c:pt idx="7">
                  <c:v>297.36003550534201</c:v>
                </c:pt>
                <c:pt idx="8">
                  <c:v>133.008019411916</c:v>
                </c:pt>
                <c:pt idx="9">
                  <c:v>59.645447122469697</c:v>
                </c:pt>
                <c:pt idx="10">
                  <c:v>1213.80962220886</c:v>
                </c:pt>
                <c:pt idx="11">
                  <c:v>28.658218382195599</c:v>
                </c:pt>
                <c:pt idx="12">
                  <c:v>5.5174724208955004</c:v>
                </c:pt>
                <c:pt idx="13">
                  <c:v>28.732618160518498</c:v>
                </c:pt>
                <c:pt idx="14">
                  <c:v>1.06198027465143</c:v>
                </c:pt>
                <c:pt idx="15">
                  <c:v>643.73203023099802</c:v>
                </c:pt>
                <c:pt idx="16">
                  <c:v>117.853102546522</c:v>
                </c:pt>
                <c:pt idx="17">
                  <c:v>2.3349802071552399</c:v>
                </c:pt>
                <c:pt idx="18">
                  <c:v>92.956562600047604</c:v>
                </c:pt>
                <c:pt idx="19">
                  <c:v>193.733957318091</c:v>
                </c:pt>
                <c:pt idx="20">
                  <c:v>47.8674478093399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AF-464A-B891-7C79A1CCC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Neuzulassungen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'3,5 - 7,5 t'!$A$1</c:f>
          <c:strCache>
            <c:ptCount val="1"/>
            <c:pt idx="0">
              <c:v>3,5 - 7,5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'3,5 - 7,5 t'!$B$28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'3,5 - 7,5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t'!$B$29:$B$49</c:f>
              <c:numCache>
                <c:formatCode>General</c:formatCode>
                <c:ptCount val="21"/>
                <c:pt idx="0">
                  <c:v>0</c:v>
                </c:pt>
                <c:pt idx="1">
                  <c:v>21.454547779790801</c:v>
                </c:pt>
                <c:pt idx="2">
                  <c:v>838.517698493225</c:v>
                </c:pt>
                <c:pt idx="3">
                  <c:v>1814.96935648197</c:v>
                </c:pt>
                <c:pt idx="4">
                  <c:v>3379.9406311183202</c:v>
                </c:pt>
                <c:pt idx="5">
                  <c:v>9044.4952479635795</c:v>
                </c:pt>
                <c:pt idx="6">
                  <c:v>11341.0135646258</c:v>
                </c:pt>
                <c:pt idx="7">
                  <c:v>13977.145967177201</c:v>
                </c:pt>
                <c:pt idx="8">
                  <c:v>17545.124490194699</c:v>
                </c:pt>
                <c:pt idx="9">
                  <c:v>21671.882814739201</c:v>
                </c:pt>
                <c:pt idx="10">
                  <c:v>24859.844000097099</c:v>
                </c:pt>
                <c:pt idx="11">
                  <c:v>28625.575517153899</c:v>
                </c:pt>
                <c:pt idx="12">
                  <c:v>30913.090707286399</c:v>
                </c:pt>
                <c:pt idx="13">
                  <c:v>32595.3679845361</c:v>
                </c:pt>
                <c:pt idx="14">
                  <c:v>33709.428146541599</c:v>
                </c:pt>
                <c:pt idx="15">
                  <c:v>34206.399590103501</c:v>
                </c:pt>
                <c:pt idx="16">
                  <c:v>34567.974153039497</c:v>
                </c:pt>
                <c:pt idx="17">
                  <c:v>34604.004328964103</c:v>
                </c:pt>
                <c:pt idx="18">
                  <c:v>34831.963788645</c:v>
                </c:pt>
                <c:pt idx="19">
                  <c:v>34861.9657369942</c:v>
                </c:pt>
                <c:pt idx="20">
                  <c:v>34862.404639004999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E-4F4D-8989-A559828B11F1}"/>
            </c:ext>
          </c:extLst>
        </c:ser>
        <c:ser>
          <c:idx val="1"/>
          <c:order val="1"/>
          <c:tx>
            <c:strRef>
              <c:f>'3,5 - 7,5 t'!$C$28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'3,5 - 7,5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t'!$C$29:$C$49</c:f>
              <c:numCache>
                <c:formatCode>General</c:formatCode>
                <c:ptCount val="21"/>
                <c:pt idx="0">
                  <c:v>1300.1410589838999</c:v>
                </c:pt>
                <c:pt idx="1">
                  <c:v>4318.7812270013801</c:v>
                </c:pt>
                <c:pt idx="2">
                  <c:v>8742.0311415133601</c:v>
                </c:pt>
                <c:pt idx="3">
                  <c:v>11958.8238027395</c:v>
                </c:pt>
                <c:pt idx="4">
                  <c:v>12189.1850276602</c:v>
                </c:pt>
                <c:pt idx="5">
                  <c:v>18483.7102828756</c:v>
                </c:pt>
                <c:pt idx="6">
                  <c:v>28391.990650676002</c:v>
                </c:pt>
                <c:pt idx="7">
                  <c:v>37987.047259968102</c:v>
                </c:pt>
                <c:pt idx="8">
                  <c:v>46618.1303312362</c:v>
                </c:pt>
                <c:pt idx="9">
                  <c:v>54464.0849153284</c:v>
                </c:pt>
                <c:pt idx="10">
                  <c:v>61899.977143318101</c:v>
                </c:pt>
                <c:pt idx="11">
                  <c:v>69631.1896624152</c:v>
                </c:pt>
                <c:pt idx="12">
                  <c:v>78793.317824164304</c:v>
                </c:pt>
                <c:pt idx="13">
                  <c:v>88276.160251287394</c:v>
                </c:pt>
                <c:pt idx="14">
                  <c:v>98061.117972261694</c:v>
                </c:pt>
                <c:pt idx="15">
                  <c:v>107419.933948463</c:v>
                </c:pt>
                <c:pt idx="16">
                  <c:v>116427.693558142</c:v>
                </c:pt>
                <c:pt idx="17">
                  <c:v>126549.368281569</c:v>
                </c:pt>
                <c:pt idx="18">
                  <c:v>134675.001283144</c:v>
                </c:pt>
                <c:pt idx="19">
                  <c:v>142312.61991760699</c:v>
                </c:pt>
                <c:pt idx="20">
                  <c:v>149641.73267619801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E-4F4D-8989-A559828B11F1}"/>
            </c:ext>
          </c:extLst>
        </c:ser>
        <c:ser>
          <c:idx val="2"/>
          <c:order val="2"/>
          <c:tx>
            <c:strRef>
              <c:f>'3,5 - 7,5 t'!$D$28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'3,5 - 7,5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t'!$D$29:$D$49</c:f>
              <c:numCache>
                <c:formatCode>General</c:formatCode>
                <c:ptCount val="21"/>
                <c:pt idx="0">
                  <c:v>139.75356686217299</c:v>
                </c:pt>
                <c:pt idx="1">
                  <c:v>142.245894531022</c:v>
                </c:pt>
                <c:pt idx="2">
                  <c:v>125.09180729222101</c:v>
                </c:pt>
                <c:pt idx="3">
                  <c:v>183.18703172876999</c:v>
                </c:pt>
                <c:pt idx="4">
                  <c:v>105.99827554346901</c:v>
                </c:pt>
                <c:pt idx="5">
                  <c:v>58.158011697173798</c:v>
                </c:pt>
                <c:pt idx="6">
                  <c:v>257.80401309357399</c:v>
                </c:pt>
                <c:pt idx="7">
                  <c:v>917.95904769163201</c:v>
                </c:pt>
                <c:pt idx="8">
                  <c:v>1459.5344494128601</c:v>
                </c:pt>
                <c:pt idx="9">
                  <c:v>2024.1161854192301</c:v>
                </c:pt>
                <c:pt idx="10">
                  <c:v>2659.8522522184599</c:v>
                </c:pt>
                <c:pt idx="11">
                  <c:v>2934.6564441873802</c:v>
                </c:pt>
                <c:pt idx="12">
                  <c:v>3164.9146261485798</c:v>
                </c:pt>
                <c:pt idx="13">
                  <c:v>3750.4751069527401</c:v>
                </c:pt>
                <c:pt idx="14">
                  <c:v>3963.1660770532098</c:v>
                </c:pt>
                <c:pt idx="15">
                  <c:v>4057.8423323514598</c:v>
                </c:pt>
                <c:pt idx="16">
                  <c:v>4198.5713223459798</c:v>
                </c:pt>
                <c:pt idx="17">
                  <c:v>4300.4384748474904</c:v>
                </c:pt>
                <c:pt idx="18">
                  <c:v>4353.6379486537699</c:v>
                </c:pt>
                <c:pt idx="19">
                  <c:v>4376.8764678965199</c:v>
                </c:pt>
                <c:pt idx="20">
                  <c:v>4417.68562747327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AE-4F4D-8989-A559828B11F1}"/>
            </c:ext>
          </c:extLst>
        </c:ser>
        <c:ser>
          <c:idx val="3"/>
          <c:order val="3"/>
          <c:tx>
            <c:strRef>
              <c:f>'3,5 - 7,5 t'!$E$28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'3,5 - 7,5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t'!$E$29:$E$49</c:f>
              <c:numCache>
                <c:formatCode>General</c:formatCode>
                <c:ptCount val="21"/>
                <c:pt idx="0">
                  <c:v>2.3787626743848399E-2</c:v>
                </c:pt>
                <c:pt idx="1">
                  <c:v>2.3787626743848399E-2</c:v>
                </c:pt>
                <c:pt idx="2" formatCode="0.00E+00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>
                  <c:v>8.6532176714707795E-2</c:v>
                </c:pt>
                <c:pt idx="11">
                  <c:v>9.1536977869795103E-2</c:v>
                </c:pt>
                <c:pt idx="12">
                  <c:v>9.4867002405718895E-2</c:v>
                </c:pt>
                <c:pt idx="13">
                  <c:v>9.4861721388899506E-2</c:v>
                </c:pt>
                <c:pt idx="14">
                  <c:v>9.5958100673672497E-2</c:v>
                </c:pt>
                <c:pt idx="15">
                  <c:v>9.8501328954184106E-2</c:v>
                </c:pt>
                <c:pt idx="16">
                  <c:v>9.7643342058659696E-2</c:v>
                </c:pt>
                <c:pt idx="17">
                  <c:v>9.5197974272247202E-2</c:v>
                </c:pt>
                <c:pt idx="18">
                  <c:v>1.2405935999059E-2</c:v>
                </c:pt>
                <c:pt idx="19">
                  <c:v>7.30855536669206E-3</c:v>
                </c:pt>
                <c:pt idx="20">
                  <c:v>1.6479873021779701E-17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AE-4F4D-8989-A559828B11F1}"/>
            </c:ext>
          </c:extLst>
        </c:ser>
        <c:ser>
          <c:idx val="4"/>
          <c:order val="4"/>
          <c:tx>
            <c:strRef>
              <c:f>'3,5 - 7,5 t'!$F$28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'3,5 - 7,5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t'!$F$29:$F$49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AE-4F4D-8989-A559828B11F1}"/>
            </c:ext>
          </c:extLst>
        </c:ser>
        <c:ser>
          <c:idx val="5"/>
          <c:order val="5"/>
          <c:tx>
            <c:strRef>
              <c:f>'3,5 - 7,5 t'!$G$28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'3,5 - 7,5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t'!$G$29:$G$49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AE-4F4D-8989-A559828B11F1}"/>
            </c:ext>
          </c:extLst>
        </c:ser>
        <c:ser>
          <c:idx val="6"/>
          <c:order val="6"/>
          <c:tx>
            <c:strRef>
              <c:f>'3,5 - 7,5 t'!$H$28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'3,5 - 7,5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t'!$H$29:$H$49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9.12816966499502E-2</c:v>
                </c:pt>
                <c:pt idx="7">
                  <c:v>9.5622382655986299E-2</c:v>
                </c:pt>
                <c:pt idx="8">
                  <c:v>9.6372068535469493E-2</c:v>
                </c:pt>
                <c:pt idx="9">
                  <c:v>9.8817502146258202E-2</c:v>
                </c:pt>
                <c:pt idx="10">
                  <c:v>1.0311431519546299E-2</c:v>
                </c:pt>
                <c:pt idx="11">
                  <c:v>6.6732891157896199E-3</c:v>
                </c:pt>
                <c:pt idx="12">
                  <c:v>3.2366955918049999E-3</c:v>
                </c:pt>
                <c:pt idx="13">
                  <c:v>8.8718378736897503E-5</c:v>
                </c:pt>
                <c:pt idx="14">
                  <c:v>-2.52890156732244E-17</c:v>
                </c:pt>
                <c:pt idx="15">
                  <c:v>-2.52890156732244E-17</c:v>
                </c:pt>
                <c:pt idx="16">
                  <c:v>-2.52890156732244E-17</c:v>
                </c:pt>
                <c:pt idx="17">
                  <c:v>8.8391065867278796E-5</c:v>
                </c:pt>
                <c:pt idx="18">
                  <c:v>8.2797246474289002E-2</c:v>
                </c:pt>
                <c:pt idx="19">
                  <c:v>8.7889832894098699E-2</c:v>
                </c:pt>
                <c:pt idx="20">
                  <c:v>9.3910583468134204E-2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AE-4F4D-8989-A559828B11F1}"/>
            </c:ext>
          </c:extLst>
        </c:ser>
        <c:ser>
          <c:idx val="7"/>
          <c:order val="7"/>
          <c:tx>
            <c:strRef>
              <c:f>'3,5 - 7,5 t'!$I$28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'3,5 - 7,5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t'!$I$29:$I$49</c:f>
              <c:numCache>
                <c:formatCode>General</c:formatCode>
                <c:ptCount val="21"/>
                <c:pt idx="0">
                  <c:v>232321.80339124901</c:v>
                </c:pt>
                <c:pt idx="1">
                  <c:v>231784.62384462799</c:v>
                </c:pt>
                <c:pt idx="2">
                  <c:v>229066.896151113</c:v>
                </c:pt>
                <c:pt idx="3">
                  <c:v>227320.96410430799</c:v>
                </c:pt>
                <c:pt idx="4">
                  <c:v>228108.22785778201</c:v>
                </c:pt>
                <c:pt idx="5">
                  <c:v>218702.39574641199</c:v>
                </c:pt>
                <c:pt idx="6">
                  <c:v>205822.538272898</c:v>
                </c:pt>
                <c:pt idx="7">
                  <c:v>192705.30051296699</c:v>
                </c:pt>
                <c:pt idx="8">
                  <c:v>179738.77339446999</c:v>
                </c:pt>
                <c:pt idx="9">
                  <c:v>166975.58693158999</c:v>
                </c:pt>
                <c:pt idx="10">
                  <c:v>155490.11005253301</c:v>
                </c:pt>
                <c:pt idx="11">
                  <c:v>143492.471084947</c:v>
                </c:pt>
                <c:pt idx="12">
                  <c:v>131586.68028487</c:v>
                </c:pt>
                <c:pt idx="13">
                  <c:v>119610.11388014699</c:v>
                </c:pt>
                <c:pt idx="14">
                  <c:v>108272.514646601</c:v>
                </c:pt>
                <c:pt idx="15">
                  <c:v>98096.159055508397</c:v>
                </c:pt>
                <c:pt idx="16">
                  <c:v>88360.207378080799</c:v>
                </c:pt>
                <c:pt idx="17">
                  <c:v>77874.748310400901</c:v>
                </c:pt>
                <c:pt idx="18">
                  <c:v>69242.067085717907</c:v>
                </c:pt>
                <c:pt idx="19">
                  <c:v>61325.318615652301</c:v>
                </c:pt>
                <c:pt idx="20">
                  <c:v>53729.069710475203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AE-4F4D-8989-A559828B1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Fahrzeuge im Bestand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'3,5 - 7,5 t'!$A$1</c:f>
          <c:strCache>
            <c:ptCount val="1"/>
            <c:pt idx="0">
              <c:v>3,5 - 7,5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'3,5 - 7,5 t'!$B$53</c:f>
              <c:strCache>
                <c:ptCount val="1"/>
                <c:pt idx="0">
                  <c:v>Fzg.-Herstellung 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'3,5 - 7,5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t'!$B$54:$B$74</c:f>
              <c:numCache>
                <c:formatCode>General</c:formatCode>
                <c:ptCount val="21"/>
                <c:pt idx="0">
                  <c:v>0.28044690288706076</c:v>
                </c:pt>
                <c:pt idx="1">
                  <c:v>0.27979844743455878</c:v>
                </c:pt>
                <c:pt idx="2">
                  <c:v>0.27651774668494772</c:v>
                </c:pt>
                <c:pt idx="3">
                  <c:v>0.27441014753570586</c:v>
                </c:pt>
                <c:pt idx="4">
                  <c:v>0.27536049174875082</c:v>
                </c:pt>
                <c:pt idx="5">
                  <c:v>0.26400625617462753</c:v>
                </c:pt>
                <c:pt idx="6">
                  <c:v>0.24845835629890795</c:v>
                </c:pt>
                <c:pt idx="7">
                  <c:v>0.23262390318040038</c:v>
                </c:pt>
                <c:pt idx="8">
                  <c:v>0.21697138017781528</c:v>
                </c:pt>
                <c:pt idx="9">
                  <c:v>0.20156431953074913</c:v>
                </c:pt>
                <c:pt idx="10">
                  <c:v>0.18769964401646719</c:v>
                </c:pt>
                <c:pt idx="11">
                  <c:v>0.17321671283522899</c:v>
                </c:pt>
                <c:pt idx="12">
                  <c:v>0.1588446560262527</c:v>
                </c:pt>
                <c:pt idx="13">
                  <c:v>0.14438716255643269</c:v>
                </c:pt>
                <c:pt idx="14">
                  <c:v>0.13070099731146001</c:v>
                </c:pt>
                <c:pt idx="15">
                  <c:v>0.11841662551966095</c:v>
                </c:pt>
                <c:pt idx="16">
                  <c:v>0.10666388662586712</c:v>
                </c:pt>
                <c:pt idx="17">
                  <c:v>9.4006381054047683E-2</c:v>
                </c:pt>
                <c:pt idx="18">
                  <c:v>8.3585453367822526E-2</c:v>
                </c:pt>
                <c:pt idx="19">
                  <c:v>7.4028762790542824E-2</c:v>
                </c:pt>
                <c:pt idx="20">
                  <c:v>6.4858962763515368E-2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6-4244-9A80-6D68F7D8A25C}"/>
            </c:ext>
          </c:extLst>
        </c:ser>
        <c:ser>
          <c:idx val="1"/>
          <c:order val="1"/>
          <c:tx>
            <c:strRef>
              <c:f>'3,5 - 7,5 t'!$C$53</c:f>
              <c:strCache>
                <c:ptCount val="1"/>
                <c:pt idx="0">
                  <c:v>Fzg.-Herstellung  BEV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'3,5 - 7,5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t'!$C$54:$C$74</c:f>
              <c:numCache>
                <c:formatCode>General</c:formatCode>
                <c:ptCount val="21"/>
                <c:pt idx="0">
                  <c:v>9.2766504450473505E-3</c:v>
                </c:pt>
                <c:pt idx="1">
                  <c:v>1.4864097874812E-2</c:v>
                </c:pt>
                <c:pt idx="2">
                  <c:v>2.90492652179094E-2</c:v>
                </c:pt>
                <c:pt idx="3">
                  <c:v>3.6117515501372398E-2</c:v>
                </c:pt>
                <c:pt idx="4">
                  <c:v>3.6433231809748702E-2</c:v>
                </c:pt>
                <c:pt idx="5">
                  <c:v>4.4910674981540902E-2</c:v>
                </c:pt>
                <c:pt idx="6">
                  <c:v>6.4268025678259205E-2</c:v>
                </c:pt>
                <c:pt idx="7">
                  <c:v>8.5044005318164195E-2</c:v>
                </c:pt>
                <c:pt idx="8">
                  <c:v>0.10364303333865001</c:v>
                </c:pt>
                <c:pt idx="9">
                  <c:v>0.118806514011658</c:v>
                </c:pt>
                <c:pt idx="10">
                  <c:v>0.13484854245486</c:v>
                </c:pt>
                <c:pt idx="11">
                  <c:v>0.14970398636135501</c:v>
                </c:pt>
                <c:pt idx="12">
                  <c:v>0.16941668276239499</c:v>
                </c:pt>
                <c:pt idx="13">
                  <c:v>0.18954348510931798</c:v>
                </c:pt>
                <c:pt idx="14">
                  <c:v>0.207654970100936</c:v>
                </c:pt>
                <c:pt idx="15">
                  <c:v>0.22471696471602201</c:v>
                </c:pt>
                <c:pt idx="16">
                  <c:v>0.246813664632341</c:v>
                </c:pt>
                <c:pt idx="17">
                  <c:v>0.26095265859023098</c:v>
                </c:pt>
                <c:pt idx="18">
                  <c:v>0.27697145212753299</c:v>
                </c:pt>
                <c:pt idx="19">
                  <c:v>0.295610206556991</c:v>
                </c:pt>
                <c:pt idx="20">
                  <c:v>0.31495523768946099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6-4244-9A80-6D68F7D8A25C}"/>
            </c:ext>
          </c:extLst>
        </c:ser>
        <c:ser>
          <c:idx val="2"/>
          <c:order val="2"/>
          <c:tx>
            <c:strRef>
              <c:f>'3,5 - 7,5 t'!$D$53</c:f>
              <c:strCache>
                <c:ptCount val="1"/>
                <c:pt idx="0">
                  <c:v>Fzg.-Herstellung FCEV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'3,5 - 7,5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t'!$D$54:$D$74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1.3349744282476399E-6</c:v>
                </c:pt>
                <c:pt idx="7">
                  <c:v>6.34815634653711E-8</c:v>
                </c:pt>
                <c:pt idx="8">
                  <c:v>1.34593841681335E-6</c:v>
                </c:pt>
                <c:pt idx="9">
                  <c:v>9.9245483902776601E-8</c:v>
                </c:pt>
                <c:pt idx="10">
                  <c:v>5.1556899295789696E-8</c:v>
                </c:pt>
                <c:pt idx="11">
                  <c:v>4.6038463726939098E-8</c:v>
                </c:pt>
                <c:pt idx="12">
                  <c:v>1.2974864762162199E-9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1.2926995985943699E-9</c:v>
                </c:pt>
                <c:pt idx="18">
                  <c:v>1.20959853959874E-6</c:v>
                </c:pt>
                <c:pt idx="19">
                  <c:v>7.5770638699115102E-8</c:v>
                </c:pt>
                <c:pt idx="20">
                  <c:v>1.2976506721748599E-6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6-4244-9A80-6D68F7D8A25C}"/>
            </c:ext>
          </c:extLst>
        </c:ser>
        <c:ser>
          <c:idx val="3"/>
          <c:order val="3"/>
          <c:tx>
            <c:strRef>
              <c:f>'3,5 - 7,5 t'!$E$53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'3,5 - 7,5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t'!$E$54:$E$74</c:f>
              <c:numCache>
                <c:formatCode>General</c:formatCode>
                <c:ptCount val="21"/>
                <c:pt idx="0">
                  <c:v>3.4043305686376097</c:v>
                </c:pt>
                <c:pt idx="1">
                  <c:v>3.3113563327895901</c:v>
                </c:pt>
                <c:pt idx="2">
                  <c:v>3.1926161217756399</c:v>
                </c:pt>
                <c:pt idx="3">
                  <c:v>3.094439711554513</c:v>
                </c:pt>
                <c:pt idx="4">
                  <c:v>3.045903682873139</c:v>
                </c:pt>
                <c:pt idx="5">
                  <c:v>2.8791657885252881</c:v>
                </c:pt>
                <c:pt idx="6">
                  <c:v>2.695034907417833</c:v>
                </c:pt>
                <c:pt idx="7">
                  <c:v>2.5077705751012522</c:v>
                </c:pt>
                <c:pt idx="8">
                  <c:v>2.3362078028122539</c:v>
                </c:pt>
                <c:pt idx="9">
                  <c:v>2.1769894648730768</c:v>
                </c:pt>
                <c:pt idx="10">
                  <c:v>2.025704599264408</c:v>
                </c:pt>
                <c:pt idx="11">
                  <c:v>1.8774133079025079</c:v>
                </c:pt>
                <c:pt idx="12">
                  <c:v>1.722190471886772</c:v>
                </c:pt>
                <c:pt idx="13">
                  <c:v>1.5633829155228041</c:v>
                </c:pt>
                <c:pt idx="14">
                  <c:v>1.4121787569945579</c:v>
                </c:pt>
                <c:pt idx="15">
                  <c:v>1.2701755557650192</c:v>
                </c:pt>
                <c:pt idx="16">
                  <c:v>1.1362132970007111</c:v>
                </c:pt>
                <c:pt idx="17">
                  <c:v>0.99690280071503101</c:v>
                </c:pt>
                <c:pt idx="18">
                  <c:v>0.87948488595512309</c:v>
                </c:pt>
                <c:pt idx="19">
                  <c:v>0.77009551842036605</c:v>
                </c:pt>
                <c:pt idx="20">
                  <c:v>0.66756420017157603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E6-4244-9A80-6D68F7D8A25C}"/>
            </c:ext>
          </c:extLst>
        </c:ser>
        <c:ser>
          <c:idx val="4"/>
          <c:order val="4"/>
          <c:tx>
            <c:strRef>
              <c:f>'3,5 - 7,5 t'!$F$53</c:f>
              <c:strCache>
                <c:ptCount val="1"/>
                <c:pt idx="0">
                  <c:v>Strom BEV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'3,5 - 7,5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t'!$F$54:$F$74</c:f>
              <c:numCache>
                <c:formatCode>General</c:formatCode>
                <c:ptCount val="21"/>
                <c:pt idx="0">
                  <c:v>2.38879640874704E-2</c:v>
                </c:pt>
                <c:pt idx="1">
                  <c:v>6.2094875180857705E-2</c:v>
                </c:pt>
                <c:pt idx="2">
                  <c:v>0.11030931294879</c:v>
                </c:pt>
                <c:pt idx="3">
                  <c:v>0.13549688246337102</c:v>
                </c:pt>
                <c:pt idx="4">
                  <c:v>0.125880295647222</c:v>
                </c:pt>
                <c:pt idx="5">
                  <c:v>0.16788066087378498</c:v>
                </c:pt>
                <c:pt idx="6">
                  <c:v>0.22111820888707398</c:v>
                </c:pt>
                <c:pt idx="7">
                  <c:v>0.26741896018543698</c:v>
                </c:pt>
                <c:pt idx="8">
                  <c:v>0.29820986969025198</c:v>
                </c:pt>
                <c:pt idx="9">
                  <c:v>0.31507712593541698</c:v>
                </c:pt>
                <c:pt idx="10">
                  <c:v>0.32038423923465004</c:v>
                </c:pt>
                <c:pt idx="11">
                  <c:v>0.327124767269383</c:v>
                </c:pt>
                <c:pt idx="12">
                  <c:v>0.32899028306704098</c:v>
                </c:pt>
                <c:pt idx="13">
                  <c:v>0.32442279996211704</c:v>
                </c:pt>
                <c:pt idx="14">
                  <c:v>0.31071313275062701</c:v>
                </c:pt>
                <c:pt idx="15">
                  <c:v>0.287876618048441</c:v>
                </c:pt>
                <c:pt idx="16">
                  <c:v>0.27620323245724099</c:v>
                </c:pt>
                <c:pt idx="17">
                  <c:v>0.261062580092838</c:v>
                </c:pt>
                <c:pt idx="18">
                  <c:v>0.238731151340143</c:v>
                </c:pt>
                <c:pt idx="19">
                  <c:v>0.211692153349544</c:v>
                </c:pt>
                <c:pt idx="20">
                  <c:v>0.180406671524627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E6-4244-9A80-6D68F7D8A25C}"/>
            </c:ext>
          </c:extLst>
        </c:ser>
        <c:ser>
          <c:idx val="5"/>
          <c:order val="5"/>
          <c:tx>
            <c:strRef>
              <c:f>'3,5 - 7,5 t'!$G$53</c:f>
              <c:strCache>
                <c:ptCount val="1"/>
                <c:pt idx="0">
                  <c:v>H2 FCEV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'3,5 - 7,5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t'!$G$54:$G$74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2.6362954637526003E-7</c:v>
                </c:pt>
                <c:pt idx="7">
                  <c:v>2.7478828290885296E-7</c:v>
                </c:pt>
                <c:pt idx="8">
                  <c:v>2.7561090419377399E-7</c:v>
                </c:pt>
                <c:pt idx="9">
                  <c:v>2.8123213913705397E-7</c:v>
                </c:pt>
                <c:pt idx="10">
                  <c:v>2.9108214852640898E-8</c:v>
                </c:pt>
                <c:pt idx="11">
                  <c:v>1.8748578538245501E-8</c:v>
                </c:pt>
                <c:pt idx="12">
                  <c:v>9.0448413739484396E-9</c:v>
                </c:pt>
                <c:pt idx="13">
                  <c:v>2.4637179573108201E-10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2.4095128693019997E-10</c:v>
                </c:pt>
                <c:pt idx="18">
                  <c:v>2.2568659607570801E-7</c:v>
                </c:pt>
                <c:pt idx="19">
                  <c:v>2.38384334658137E-7</c:v>
                </c:pt>
                <c:pt idx="20">
                  <c:v>2.5358349254146903E-7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E6-4244-9A80-6D68F7D8A25C}"/>
            </c:ext>
          </c:extLst>
        </c:ser>
        <c:ser>
          <c:idx val="6"/>
          <c:order val="6"/>
          <c:tx>
            <c:strRef>
              <c:f>'3,5 - 7,5 t'!$H$53</c:f>
              <c:strCache>
                <c:ptCount val="1"/>
                <c:pt idx="0">
                  <c:v>Infrastruktur BEV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'3,5 - 7,5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t'!$H$54:$H$74</c:f>
              <c:numCache>
                <c:formatCode>General</c:formatCode>
                <c:ptCount val="21"/>
                <c:pt idx="0">
                  <c:v>2.9997790998223495E-4</c:v>
                </c:pt>
                <c:pt idx="1">
                  <c:v>8.6619408282443322E-4</c:v>
                </c:pt>
                <c:pt idx="2">
                  <c:v>1.7277719424626892E-3</c:v>
                </c:pt>
                <c:pt idx="3">
                  <c:v>2.4148737319311087E-3</c:v>
                </c:pt>
                <c:pt idx="4">
                  <c:v>2.5971863545790935E-3</c:v>
                </c:pt>
                <c:pt idx="5">
                  <c:v>4.1063954407393509E-3</c:v>
                </c:pt>
                <c:pt idx="6">
                  <c:v>5.8608684899732789E-3</c:v>
                </c:pt>
                <c:pt idx="7">
                  <c:v>7.7362047815808122E-3</c:v>
                </c:pt>
                <c:pt idx="8">
                  <c:v>9.4944604729678295E-3</c:v>
                </c:pt>
                <c:pt idx="9">
                  <c:v>1.1145656931345723E-2</c:v>
                </c:pt>
                <c:pt idx="10">
                  <c:v>1.2738242282230543E-2</c:v>
                </c:pt>
                <c:pt idx="11">
                  <c:v>1.4341955713550753E-2</c:v>
                </c:pt>
                <c:pt idx="12">
                  <c:v>1.6067557258297494E-2</c:v>
                </c:pt>
                <c:pt idx="13">
                  <c:v>1.7874738290991642E-2</c:v>
                </c:pt>
                <c:pt idx="14">
                  <c:v>1.9629573623896231E-2</c:v>
                </c:pt>
                <c:pt idx="15">
                  <c:v>2.1314486072862265E-2</c:v>
                </c:pt>
                <c:pt idx="16">
                  <c:v>2.2927064637969233E-2</c:v>
                </c:pt>
                <c:pt idx="17">
                  <c:v>2.4641532459765747E-2</c:v>
                </c:pt>
                <c:pt idx="18">
                  <c:v>2.6088137740416389E-2</c:v>
                </c:pt>
                <c:pt idx="19">
                  <c:v>2.7451918984797739E-2</c:v>
                </c:pt>
                <c:pt idx="20">
                  <c:v>2.8746091038714085E-2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E6-4244-9A80-6D68F7D8A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048447"/>
        <c:axId val="866662479"/>
      </c:barChart>
      <c:catAx>
        <c:axId val="12400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662479"/>
        <c:crosses val="autoZero"/>
        <c:auto val="1"/>
        <c:lblAlgn val="ctr"/>
        <c:lblOffset val="100"/>
        <c:noMultiLvlLbl val="0"/>
      </c:catAx>
      <c:valAx>
        <c:axId val="8666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THG Emissionen in Mt CO2-Äq.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0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40795446659156"/>
          <c:y val="4.4765602216389623E-2"/>
          <c:w val="0.14691822673773294"/>
          <c:h val="0.906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'7,5 - 12 t'!$A$1</c:f>
          <c:strCache>
            <c:ptCount val="1"/>
            <c:pt idx="0">
              <c:v>7,5 - 12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'7,5 - 12 t'!$B$3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'7,5 - 12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t'!$B$4:$B$24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131.190099365642</c:v>
                </c:pt>
                <c:pt idx="3">
                  <c:v>541.75420971603103</c:v>
                </c:pt>
                <c:pt idx="4">
                  <c:v>2175.2200693405098</c:v>
                </c:pt>
                <c:pt idx="5">
                  <c:v>3176.6502934842201</c:v>
                </c:pt>
                <c:pt idx="6">
                  <c:v>3419.2037286997602</c:v>
                </c:pt>
                <c:pt idx="7">
                  <c:v>4145.4927848215002</c:v>
                </c:pt>
                <c:pt idx="8">
                  <c:v>2233.9908323161699</c:v>
                </c:pt>
                <c:pt idx="9">
                  <c:v>143.962107534946</c:v>
                </c:pt>
                <c:pt idx="10">
                  <c:v>86.9998957929635</c:v>
                </c:pt>
                <c:pt idx="11">
                  <c:v>43.787379459954103</c:v>
                </c:pt>
                <c:pt idx="12">
                  <c:v>42.518408467727397</c:v>
                </c:pt>
                <c:pt idx="13">
                  <c:v>20.954792160444601</c:v>
                </c:pt>
                <c:pt idx="14">
                  <c:v>7.8793989978585</c:v>
                </c:pt>
                <c:pt idx="15">
                  <c:v>6.2726718327161803</c:v>
                </c:pt>
                <c:pt idx="16">
                  <c:v>39.637420531232301</c:v>
                </c:pt>
                <c:pt idx="17">
                  <c:v>3.89259716271162</c:v>
                </c:pt>
                <c:pt idx="18">
                  <c:v>4.3288675316814702</c:v>
                </c:pt>
                <c:pt idx="19">
                  <c:v>3.8290135837780702E-3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0-4B5D-98E0-1817E16D4FB2}"/>
            </c:ext>
          </c:extLst>
        </c:ser>
        <c:ser>
          <c:idx val="1"/>
          <c:order val="1"/>
          <c:tx>
            <c:strRef>
              <c:f>'7,5 - 12 t'!$C$3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'7,5 - 12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t'!$C$4:$C$24</c:f>
              <c:numCache>
                <c:formatCode>General</c:formatCode>
                <c:ptCount val="21"/>
                <c:pt idx="0">
                  <c:v>580.70931212652101</c:v>
                </c:pt>
                <c:pt idx="1">
                  <c:v>902.43447546731397</c:v>
                </c:pt>
                <c:pt idx="2">
                  <c:v>1158.6119115735801</c:v>
                </c:pt>
                <c:pt idx="3">
                  <c:v>1298.5532821755501</c:v>
                </c:pt>
                <c:pt idx="4">
                  <c:v>344.47061702833599</c:v>
                </c:pt>
                <c:pt idx="5">
                  <c:v>187.018265229001</c:v>
                </c:pt>
                <c:pt idx="6">
                  <c:v>403.48646992238002</c:v>
                </c:pt>
                <c:pt idx="7">
                  <c:v>889.56729873326799</c:v>
                </c:pt>
                <c:pt idx="8">
                  <c:v>3800.6194047062199</c:v>
                </c:pt>
                <c:pt idx="9">
                  <c:v>6617.0988975708597</c:v>
                </c:pt>
                <c:pt idx="10">
                  <c:v>7256.6570340853996</c:v>
                </c:pt>
                <c:pt idx="11">
                  <c:v>7764.9887623901004</c:v>
                </c:pt>
                <c:pt idx="12">
                  <c:v>8091.7394426045103</c:v>
                </c:pt>
                <c:pt idx="13">
                  <c:v>8223.2793129141592</c:v>
                </c:pt>
                <c:pt idx="14">
                  <c:v>8376.0585564186094</c:v>
                </c:pt>
                <c:pt idx="15">
                  <c:v>8423.4728232104208</c:v>
                </c:pt>
                <c:pt idx="16">
                  <c:v>8402.3152398441398</c:v>
                </c:pt>
                <c:pt idx="17">
                  <c:v>8415.2280851911</c:v>
                </c:pt>
                <c:pt idx="18">
                  <c:v>8290.5288895413305</c:v>
                </c:pt>
                <c:pt idx="19">
                  <c:v>8335.5929289944197</c:v>
                </c:pt>
                <c:pt idx="20">
                  <c:v>8318.2533813724003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0-4B5D-98E0-1817E16D4FB2}"/>
            </c:ext>
          </c:extLst>
        </c:ser>
        <c:ser>
          <c:idx val="2"/>
          <c:order val="2"/>
          <c:tx>
            <c:strRef>
              <c:f>'7,5 - 12 t'!$D$3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'7,5 - 12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t'!$D$4:$D$24</c:f>
              <c:numCache>
                <c:formatCode>General</c:formatCode>
                <c:ptCount val="21"/>
                <c:pt idx="0">
                  <c:v>4.6883535028818599</c:v>
                </c:pt>
                <c:pt idx="1">
                  <c:v>2.92406199731697E-2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13.6439551041292</c:v>
                </c:pt>
                <c:pt idx="13">
                  <c:v>125.03136943689699</c:v>
                </c:pt>
                <c:pt idx="14">
                  <c:v>166.834847096419</c:v>
                </c:pt>
                <c:pt idx="15">
                  <c:v>205.535835601548</c:v>
                </c:pt>
                <c:pt idx="16">
                  <c:v>230.3446501761</c:v>
                </c:pt>
                <c:pt idx="17">
                  <c:v>328.00769645825198</c:v>
                </c:pt>
                <c:pt idx="18">
                  <c:v>330.95580390769999</c:v>
                </c:pt>
                <c:pt idx="19">
                  <c:v>468.18077190809697</c:v>
                </c:pt>
                <c:pt idx="20">
                  <c:v>463.99079361931098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0-4B5D-98E0-1817E16D4FB2}"/>
            </c:ext>
          </c:extLst>
        </c:ser>
        <c:ser>
          <c:idx val="3"/>
          <c:order val="3"/>
          <c:tx>
            <c:strRef>
              <c:f>'7,5 - 12 t'!$E$3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'7,5 - 12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t'!$E$4:$E$24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50-4B5D-98E0-1817E16D4FB2}"/>
            </c:ext>
          </c:extLst>
        </c:ser>
        <c:ser>
          <c:idx val="4"/>
          <c:order val="4"/>
          <c:tx>
            <c:strRef>
              <c:f>'7,5 - 12 t'!$F$3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'7,5 - 12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t'!$F$4:$F$24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50-4B5D-98E0-1817E16D4FB2}"/>
            </c:ext>
          </c:extLst>
        </c:ser>
        <c:ser>
          <c:idx val="5"/>
          <c:order val="5"/>
          <c:tx>
            <c:strRef>
              <c:f>'7,5 - 12 t'!$G$3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'7,5 - 12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t'!$G$4:$G$24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50-4B5D-98E0-1817E16D4FB2}"/>
            </c:ext>
          </c:extLst>
        </c:ser>
        <c:ser>
          <c:idx val="6"/>
          <c:order val="6"/>
          <c:tx>
            <c:strRef>
              <c:f>'7,5 - 12 t'!$H$3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'7,5 - 12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t'!$H$4:$H$24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3.2239525498984997E-2</c:v>
                </c:pt>
                <c:pt idx="7">
                  <c:v>1.1406411650726699E-3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50-4B5D-98E0-1817E16D4FB2}"/>
            </c:ext>
          </c:extLst>
        </c:ser>
        <c:ser>
          <c:idx val="7"/>
          <c:order val="7"/>
          <c:tx>
            <c:strRef>
              <c:f>'7,5 - 12 t'!$I$3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'7,5 - 12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t'!$I$4:$I$24</c:f>
              <c:numCache>
                <c:formatCode>General</c:formatCode>
                <c:ptCount val="21"/>
                <c:pt idx="0">
                  <c:v>6856.3088079748404</c:v>
                </c:pt>
                <c:pt idx="1">
                  <c:v>7052.1438727846898</c:v>
                </c:pt>
                <c:pt idx="2">
                  <c:v>6779.56753432609</c:v>
                </c:pt>
                <c:pt idx="3">
                  <c:v>6344.7578485324402</c:v>
                </c:pt>
                <c:pt idx="4">
                  <c:v>5778.7848226955202</c:v>
                </c:pt>
                <c:pt idx="5">
                  <c:v>5131.92512134348</c:v>
                </c:pt>
                <c:pt idx="6">
                  <c:v>4839.80814575359</c:v>
                </c:pt>
                <c:pt idx="7">
                  <c:v>3669.6915236907098</c:v>
                </c:pt>
                <c:pt idx="8">
                  <c:v>2710.9253431278298</c:v>
                </c:pt>
                <c:pt idx="9">
                  <c:v>2019.93289159296</c:v>
                </c:pt>
                <c:pt idx="10">
                  <c:v>1469.38126198653</c:v>
                </c:pt>
                <c:pt idx="11">
                  <c:v>1032.9547160225</c:v>
                </c:pt>
                <c:pt idx="12">
                  <c:v>717.24605956981497</c:v>
                </c:pt>
                <c:pt idx="13">
                  <c:v>515.030000477567</c:v>
                </c:pt>
                <c:pt idx="14">
                  <c:v>349.645391229513</c:v>
                </c:pt>
                <c:pt idx="15">
                  <c:v>234.71911532336699</c:v>
                </c:pt>
                <c:pt idx="16">
                  <c:v>165.816003390068</c:v>
                </c:pt>
                <c:pt idx="17">
                  <c:v>101.034503323335</c:v>
                </c:pt>
                <c:pt idx="18">
                  <c:v>228.86200563264899</c:v>
                </c:pt>
                <c:pt idx="19">
                  <c:v>56.027807350939803</c:v>
                </c:pt>
                <c:pt idx="20">
                  <c:v>81.043834175594398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50-4B5D-98E0-1817E16D4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Neuzulassungen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'7,5 - 12 t'!$A$1</c:f>
          <c:strCache>
            <c:ptCount val="1"/>
            <c:pt idx="0">
              <c:v>7,5 - 12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'7,5 - 12 t'!$B$28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'7,5 - 12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t'!$B$29:$B$49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131.190099365642</c:v>
                </c:pt>
                <c:pt idx="3">
                  <c:v>672.94430908167203</c:v>
                </c:pt>
                <c:pt idx="4">
                  <c:v>2848.1643784221801</c:v>
                </c:pt>
                <c:pt idx="5">
                  <c:v>6024.8146719063898</c:v>
                </c:pt>
                <c:pt idx="6">
                  <c:v>9444.01840060615</c:v>
                </c:pt>
                <c:pt idx="7">
                  <c:v>13589.5111854277</c:v>
                </c:pt>
                <c:pt idx="8">
                  <c:v>15823.5020177438</c:v>
                </c:pt>
                <c:pt idx="9">
                  <c:v>15966.728168531001</c:v>
                </c:pt>
                <c:pt idx="10">
                  <c:v>16053.7215034645</c:v>
                </c:pt>
                <c:pt idx="11">
                  <c:v>16097.5088829244</c:v>
                </c:pt>
                <c:pt idx="12">
                  <c:v>16139.2920176059</c:v>
                </c:pt>
                <c:pt idx="13">
                  <c:v>16160.2409318683</c:v>
                </c:pt>
                <c:pt idx="14">
                  <c:v>16168.120330866101</c:v>
                </c:pt>
                <c:pt idx="15">
                  <c:v>16173.658411874099</c:v>
                </c:pt>
                <c:pt idx="16">
                  <c:v>16213.290637468701</c:v>
                </c:pt>
                <c:pt idx="17">
                  <c:v>16217.1832346314</c:v>
                </c:pt>
                <c:pt idx="18">
                  <c:v>16220.778194299801</c:v>
                </c:pt>
                <c:pt idx="19">
                  <c:v>16220.7775113383</c:v>
                </c:pt>
                <c:pt idx="20">
                  <c:v>16220.7775113383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C-4028-827D-ECDAA519EC1B}"/>
            </c:ext>
          </c:extLst>
        </c:ser>
        <c:ser>
          <c:idx val="1"/>
          <c:order val="1"/>
          <c:tx>
            <c:strRef>
              <c:f>'7,5 - 12 t'!$C$28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'7,5 - 12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t'!$C$29:$C$49</c:f>
              <c:numCache>
                <c:formatCode>General</c:formatCode>
                <c:ptCount val="21"/>
                <c:pt idx="0">
                  <c:v>580.70931212652101</c:v>
                </c:pt>
                <c:pt idx="1">
                  <c:v>1483.14378759383</c:v>
                </c:pt>
                <c:pt idx="2">
                  <c:v>2641.7556991674101</c:v>
                </c:pt>
                <c:pt idx="3">
                  <c:v>3939.7620836702199</c:v>
                </c:pt>
                <c:pt idx="4">
                  <c:v>4263.27362956464</c:v>
                </c:pt>
                <c:pt idx="5">
                  <c:v>4162.5684538989999</c:v>
                </c:pt>
                <c:pt idx="6">
                  <c:v>4128.1335054166102</c:v>
                </c:pt>
                <c:pt idx="7">
                  <c:v>4557.97981554327</c:v>
                </c:pt>
                <c:pt idx="8">
                  <c:v>7892.6030114371597</c:v>
                </c:pt>
                <c:pt idx="9">
                  <c:v>13991.4381264936</c:v>
                </c:pt>
                <c:pt idx="10">
                  <c:v>20644.891486673401</c:v>
                </c:pt>
                <c:pt idx="11">
                  <c:v>27639.446978234599</c:v>
                </c:pt>
                <c:pt idx="12">
                  <c:v>34818.849829266503</c:v>
                </c:pt>
                <c:pt idx="13">
                  <c:v>42089.4165503517</c:v>
                </c:pt>
                <c:pt idx="14">
                  <c:v>49385.322462344702</c:v>
                </c:pt>
                <c:pt idx="15">
                  <c:v>56370.442599998103</c:v>
                </c:pt>
                <c:pt idx="16">
                  <c:v>62782.9995414937</c:v>
                </c:pt>
                <c:pt idx="17">
                  <c:v>69084.215936439505</c:v>
                </c:pt>
                <c:pt idx="18">
                  <c:v>74191.856705251601</c:v>
                </c:pt>
                <c:pt idx="19">
                  <c:v>79044.722124574706</c:v>
                </c:pt>
                <c:pt idx="20">
                  <c:v>82867.011514694503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C-4028-827D-ECDAA519EC1B}"/>
            </c:ext>
          </c:extLst>
        </c:ser>
        <c:ser>
          <c:idx val="2"/>
          <c:order val="2"/>
          <c:tx>
            <c:strRef>
              <c:f>'7,5 - 12 t'!$D$28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'7,5 - 12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t'!$D$29:$D$49</c:f>
              <c:numCache>
                <c:formatCode>General</c:formatCode>
                <c:ptCount val="21"/>
                <c:pt idx="0">
                  <c:v>4.6883535028818599</c:v>
                </c:pt>
                <c:pt idx="1">
                  <c:v>4.7175941228550302</c:v>
                </c:pt>
                <c:pt idx="2">
                  <c:v>2.9240619973169402E-2</c:v>
                </c:pt>
                <c:pt idx="3">
                  <c:v>-2.8796409701214998E-16</c:v>
                </c:pt>
                <c:pt idx="4">
                  <c:v>-2.8796409701214998E-16</c:v>
                </c:pt>
                <c:pt idx="5">
                  <c:v>-2.8796409701214998E-16</c:v>
                </c:pt>
                <c:pt idx="6">
                  <c:v>-2.8796409701214998E-16</c:v>
                </c:pt>
                <c:pt idx="7">
                  <c:v>-2.8796409701214998E-16</c:v>
                </c:pt>
                <c:pt idx="8">
                  <c:v>-2.8796409701214998E-16</c:v>
                </c:pt>
                <c:pt idx="9">
                  <c:v>-2.8796409701214998E-16</c:v>
                </c:pt>
                <c:pt idx="10">
                  <c:v>-2.8796409701214998E-16</c:v>
                </c:pt>
                <c:pt idx="11">
                  <c:v>-2.8796409701214998E-16</c:v>
                </c:pt>
                <c:pt idx="12">
                  <c:v>13.6439551041292</c:v>
                </c:pt>
                <c:pt idx="13">
                  <c:v>138.67532454102599</c:v>
                </c:pt>
                <c:pt idx="14">
                  <c:v>296.43475713759898</c:v>
                </c:pt>
                <c:pt idx="15">
                  <c:v>454.73616873235699</c:v>
                </c:pt>
                <c:pt idx="16">
                  <c:v>599.117296592451</c:v>
                </c:pt>
                <c:pt idx="17">
                  <c:v>742.898078668773</c:v>
                </c:pt>
                <c:pt idx="18">
                  <c:v>881.76300539941406</c:v>
                </c:pt>
                <c:pt idx="19">
                  <c:v>1067.9319126227599</c:v>
                </c:pt>
                <c:pt idx="20">
                  <c:v>1220.9517785652999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C-4028-827D-ECDAA519EC1B}"/>
            </c:ext>
          </c:extLst>
        </c:ser>
        <c:ser>
          <c:idx val="3"/>
          <c:order val="3"/>
          <c:tx>
            <c:strRef>
              <c:f>'7,5 - 12 t'!$E$28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'7,5 - 12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t'!$E$29:$E$49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C-4028-827D-ECDAA519EC1B}"/>
            </c:ext>
          </c:extLst>
        </c:ser>
        <c:ser>
          <c:idx val="4"/>
          <c:order val="4"/>
          <c:tx>
            <c:strRef>
              <c:f>'7,5 - 12 t'!$F$28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'7,5 - 12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t'!$F$29:$F$49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2C-4028-827D-ECDAA519EC1B}"/>
            </c:ext>
          </c:extLst>
        </c:ser>
        <c:ser>
          <c:idx val="5"/>
          <c:order val="5"/>
          <c:tx>
            <c:strRef>
              <c:f>'7,5 - 12 t'!$G$28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'7,5 - 12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t'!$G$29:$G$49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2C-4028-827D-ECDAA519EC1B}"/>
            </c:ext>
          </c:extLst>
        </c:ser>
        <c:ser>
          <c:idx val="6"/>
          <c:order val="6"/>
          <c:tx>
            <c:strRef>
              <c:f>'7,5 - 12 t'!$H$28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'7,5 - 12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t'!$H$29:$H$49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3.2239525498984997E-2</c:v>
                </c:pt>
                <c:pt idx="7">
                  <c:v>3.3380166664057603E-2</c:v>
                </c:pt>
                <c:pt idx="8">
                  <c:v>1.1406411650726699E-3</c:v>
                </c:pt>
                <c:pt idx="9">
                  <c:v>-1.3010426069826099E-18</c:v>
                </c:pt>
                <c:pt idx="10">
                  <c:v>-1.3010426069826099E-18</c:v>
                </c:pt>
                <c:pt idx="11">
                  <c:v>-1.3010426069826099E-18</c:v>
                </c:pt>
                <c:pt idx="12">
                  <c:v>-1.3010426069826099E-18</c:v>
                </c:pt>
                <c:pt idx="13">
                  <c:v>-1.3010426069826099E-18</c:v>
                </c:pt>
                <c:pt idx="14">
                  <c:v>-1.3010426069826099E-18</c:v>
                </c:pt>
                <c:pt idx="15">
                  <c:v>-1.3010426069826099E-18</c:v>
                </c:pt>
                <c:pt idx="16">
                  <c:v>-1.3010426069826099E-18</c:v>
                </c:pt>
                <c:pt idx="17">
                  <c:v>-1.3010426069826099E-18</c:v>
                </c:pt>
                <c:pt idx="18">
                  <c:v>-1.3010426069826099E-18</c:v>
                </c:pt>
                <c:pt idx="19">
                  <c:v>-1.3010426069826099E-18</c:v>
                </c:pt>
                <c:pt idx="20">
                  <c:v>-1.3010426069826099E-18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2C-4028-827D-ECDAA519EC1B}"/>
            </c:ext>
          </c:extLst>
        </c:ser>
        <c:ser>
          <c:idx val="7"/>
          <c:order val="7"/>
          <c:tx>
            <c:strRef>
              <c:f>'7,5 - 12 t'!$I$28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'7,5 - 12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t'!$I$29:$I$49</c:f>
              <c:numCache>
                <c:formatCode>General</c:formatCode>
                <c:ptCount val="21"/>
                <c:pt idx="0">
                  <c:v>104437.98459446301</c:v>
                </c:pt>
                <c:pt idx="1">
                  <c:v>104661.138739277</c:v>
                </c:pt>
                <c:pt idx="2">
                  <c:v>104501.642942743</c:v>
                </c:pt>
                <c:pt idx="3">
                  <c:v>103787.529450045</c:v>
                </c:pt>
                <c:pt idx="4">
                  <c:v>102414.415695712</c:v>
                </c:pt>
                <c:pt idx="5">
                  <c:v>100464.08843879501</c:v>
                </c:pt>
                <c:pt idx="6">
                  <c:v>96865.737177244999</c:v>
                </c:pt>
                <c:pt idx="7">
                  <c:v>92188.910411845005</c:v>
                </c:pt>
                <c:pt idx="8">
                  <c:v>86518.842093349798</c:v>
                </c:pt>
                <c:pt idx="9">
                  <c:v>80175.295438337096</c:v>
                </c:pt>
                <c:pt idx="10">
                  <c:v>73333.362213413304</c:v>
                </c:pt>
                <c:pt idx="11">
                  <c:v>66193.532812581805</c:v>
                </c:pt>
                <c:pt idx="12">
                  <c:v>58857.216341953703</c:v>
                </c:pt>
                <c:pt idx="13">
                  <c:v>51339.182807358498</c:v>
                </c:pt>
                <c:pt idx="14">
                  <c:v>43776.151533960801</c:v>
                </c:pt>
                <c:pt idx="15">
                  <c:v>36525.705373894198</c:v>
                </c:pt>
                <c:pt idx="16">
                  <c:v>29827.648549133301</c:v>
                </c:pt>
                <c:pt idx="17">
                  <c:v>23277.272245137901</c:v>
                </c:pt>
                <c:pt idx="18">
                  <c:v>17925.685060116601</c:v>
                </c:pt>
                <c:pt idx="19">
                  <c:v>12785.164886721201</c:v>
                </c:pt>
                <c:pt idx="20">
                  <c:v>8708.3691008480801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2C-4028-827D-ECDAA519E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Fahrzeuge im Bestand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'7,5 - 12 t'!$A$1</c:f>
          <c:strCache>
            <c:ptCount val="1"/>
            <c:pt idx="0">
              <c:v>7,5 - 12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'7,5 - 12 t'!$B$53</c:f>
              <c:strCache>
                <c:ptCount val="1"/>
                <c:pt idx="0">
                  <c:v>Fzg.-Herstellung 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'7,5 - 12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t'!$B$54:$B$74</c:f>
              <c:numCache>
                <c:formatCode>General</c:formatCode>
                <c:ptCount val="21"/>
                <c:pt idx="0">
                  <c:v>0.20171544053630208</c:v>
                </c:pt>
                <c:pt idx="1">
                  <c:v>0.20214644882129959</c:v>
                </c:pt>
                <c:pt idx="2">
                  <c:v>0.20183839265776413</c:v>
                </c:pt>
                <c:pt idx="3">
                  <c:v>0.20045912707415645</c:v>
                </c:pt>
                <c:pt idx="4">
                  <c:v>0.19780704366851382</c:v>
                </c:pt>
                <c:pt idx="5">
                  <c:v>0.19404010845479247</c:v>
                </c:pt>
                <c:pt idx="6">
                  <c:v>0.18709011786711122</c:v>
                </c:pt>
                <c:pt idx="7">
                  <c:v>0.17805711924158388</c:v>
                </c:pt>
                <c:pt idx="8">
                  <c:v>0.16710573662751504</c:v>
                </c:pt>
                <c:pt idx="9">
                  <c:v>0.1548535726945631</c:v>
                </c:pt>
                <c:pt idx="10">
                  <c:v>0.14163880624780961</c:v>
                </c:pt>
                <c:pt idx="11">
                  <c:v>0.12784867195390137</c:v>
                </c:pt>
                <c:pt idx="12">
                  <c:v>0.11367903516386957</c:v>
                </c:pt>
                <c:pt idx="13">
                  <c:v>9.9158423220942774E-2</c:v>
                </c:pt>
                <c:pt idx="14">
                  <c:v>8.4550900957590658E-2</c:v>
                </c:pt>
                <c:pt idx="15">
                  <c:v>7.0547117306061669E-2</c:v>
                </c:pt>
                <c:pt idx="16">
                  <c:v>5.7610239134865522E-2</c:v>
                </c:pt>
                <c:pt idx="17">
                  <c:v>4.4958596660437326E-2</c:v>
                </c:pt>
                <c:pt idx="18">
                  <c:v>3.4622340452633862E-2</c:v>
                </c:pt>
                <c:pt idx="19">
                  <c:v>2.4693746987443844E-2</c:v>
                </c:pt>
                <c:pt idx="20">
                  <c:v>1.6819670700763616E-2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5-439B-A7F9-0D8B5A79F7CF}"/>
            </c:ext>
          </c:extLst>
        </c:ser>
        <c:ser>
          <c:idx val="1"/>
          <c:order val="1"/>
          <c:tx>
            <c:strRef>
              <c:f>'7,5 - 12 t'!$C$53</c:f>
              <c:strCache>
                <c:ptCount val="1"/>
                <c:pt idx="0">
                  <c:v>Fzg.-Herstellung  BEV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'7,5 - 12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t'!$C$54:$C$74</c:f>
              <c:numCache>
                <c:formatCode>General</c:formatCode>
                <c:ptCount val="21"/>
                <c:pt idx="0">
                  <c:v>3.6372887231865599E-3</c:v>
                </c:pt>
                <c:pt idx="1">
                  <c:v>8.2204424294012798E-3</c:v>
                </c:pt>
                <c:pt idx="2">
                  <c:v>1.3613701299667999E-2</c:v>
                </c:pt>
                <c:pt idx="3">
                  <c:v>1.92029518629717E-2</c:v>
                </c:pt>
                <c:pt idx="4">
                  <c:v>2.0320344050949801E-2</c:v>
                </c:pt>
                <c:pt idx="5">
                  <c:v>2.0534541953042898E-2</c:v>
                </c:pt>
                <c:pt idx="6">
                  <c:v>2.2192992198810997E-2</c:v>
                </c:pt>
                <c:pt idx="7">
                  <c:v>2.6074771021807001E-2</c:v>
                </c:pt>
                <c:pt idx="8">
                  <c:v>3.6532181728235802E-2</c:v>
                </c:pt>
                <c:pt idx="9">
                  <c:v>4.9453038023704203E-2</c:v>
                </c:pt>
                <c:pt idx="10">
                  <c:v>6.3621984033016693E-2</c:v>
                </c:pt>
                <c:pt idx="11">
                  <c:v>8.1096798963968209E-2</c:v>
                </c:pt>
                <c:pt idx="12">
                  <c:v>0.10132687774768</c:v>
                </c:pt>
                <c:pt idx="13">
                  <c:v>0.12353332630559599</c:v>
                </c:pt>
                <c:pt idx="14">
                  <c:v>0.14445474091388499</c:v>
                </c:pt>
                <c:pt idx="15">
                  <c:v>0.16551453254988102</c:v>
                </c:pt>
                <c:pt idx="16">
                  <c:v>0.18843008931396801</c:v>
                </c:pt>
                <c:pt idx="17">
                  <c:v>0.207810089708033</c:v>
                </c:pt>
                <c:pt idx="18">
                  <c:v>0.22837528564693002</c:v>
                </c:pt>
                <c:pt idx="19">
                  <c:v>0.24706499623777101</c:v>
                </c:pt>
                <c:pt idx="20">
                  <c:v>0.261542119933654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5-439B-A7F9-0D8B5A79F7CF}"/>
            </c:ext>
          </c:extLst>
        </c:ser>
        <c:ser>
          <c:idx val="2"/>
          <c:order val="2"/>
          <c:tx>
            <c:strRef>
              <c:f>'7,5 - 12 t'!$D$53</c:f>
              <c:strCache>
                <c:ptCount val="1"/>
                <c:pt idx="0">
                  <c:v>Fzg.-Herstellung FCEV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'7,5 - 12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t'!$D$54:$D$74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7.6284140231709607E-7</c:v>
                </c:pt>
                <c:pt idx="7">
                  <c:v>2.6989488599391302E-8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5-439B-A7F9-0D8B5A79F7CF}"/>
            </c:ext>
          </c:extLst>
        </c:ser>
        <c:ser>
          <c:idx val="3"/>
          <c:order val="3"/>
          <c:tx>
            <c:strRef>
              <c:f>'7,5 - 12 t'!$E$53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'7,5 - 12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t'!$E$54:$E$74</c:f>
              <c:numCache>
                <c:formatCode>General</c:formatCode>
                <c:ptCount val="21"/>
                <c:pt idx="0">
                  <c:v>1.7561506647536969</c:v>
                </c:pt>
                <c:pt idx="1">
                  <c:v>1.7145597734677223</c:v>
                </c:pt>
                <c:pt idx="2">
                  <c:v>1.6682543548161231</c:v>
                </c:pt>
                <c:pt idx="3">
                  <c:v>1.616382271942667</c:v>
                </c:pt>
                <c:pt idx="4">
                  <c:v>1.5670129472925489</c:v>
                </c:pt>
                <c:pt idx="5">
                  <c:v>1.5186539680549709</c:v>
                </c:pt>
                <c:pt idx="6">
                  <c:v>1.4724801998137249</c:v>
                </c:pt>
                <c:pt idx="7">
                  <c:v>1.4159391459717381</c:v>
                </c:pt>
                <c:pt idx="8">
                  <c:v>1.3331615192116042</c:v>
                </c:pt>
                <c:pt idx="9">
                  <c:v>1.232509849185049</c:v>
                </c:pt>
                <c:pt idx="10">
                  <c:v>1.1282906689651371</c:v>
                </c:pt>
                <c:pt idx="11">
                  <c:v>1.017711210696274</c:v>
                </c:pt>
                <c:pt idx="12">
                  <c:v>0.90472783737938089</c:v>
                </c:pt>
                <c:pt idx="13">
                  <c:v>0.78994366260379489</c:v>
                </c:pt>
                <c:pt idx="14">
                  <c:v>0.67653344126575399</c:v>
                </c:pt>
                <c:pt idx="15">
                  <c:v>0.56655496624189594</c:v>
                </c:pt>
                <c:pt idx="16">
                  <c:v>0.46528598788926434</c:v>
                </c:pt>
                <c:pt idx="17">
                  <c:v>0.36386841056345826</c:v>
                </c:pt>
                <c:pt idx="18">
                  <c:v>0.28118578735860761</c:v>
                </c:pt>
                <c:pt idx="19">
                  <c:v>0.20114060567772668</c:v>
                </c:pt>
                <c:pt idx="20">
                  <c:v>0.14028914467508657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A5-439B-A7F9-0D8B5A79F7CF}"/>
            </c:ext>
          </c:extLst>
        </c:ser>
        <c:ser>
          <c:idx val="4"/>
          <c:order val="4"/>
          <c:tx>
            <c:strRef>
              <c:f>'7,5 - 12 t'!$F$53</c:f>
              <c:strCache>
                <c:ptCount val="1"/>
                <c:pt idx="0">
                  <c:v>Strom BEV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'7,5 - 12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t'!$F$54:$F$74</c:f>
              <c:numCache>
                <c:formatCode>General</c:formatCode>
                <c:ptCount val="21"/>
                <c:pt idx="0">
                  <c:v>9.9595924102243889E-3</c:v>
                </c:pt>
                <c:pt idx="1">
                  <c:v>2.2270862251531701E-2</c:v>
                </c:pt>
                <c:pt idx="2">
                  <c:v>3.5331047727297199E-2</c:v>
                </c:pt>
                <c:pt idx="3">
                  <c:v>4.8485060365711506E-2</c:v>
                </c:pt>
                <c:pt idx="4">
                  <c:v>5.6417587988812405E-2</c:v>
                </c:pt>
                <c:pt idx="5">
                  <c:v>6.0091286152205901E-2</c:v>
                </c:pt>
                <c:pt idx="6">
                  <c:v>6.7745229175439001E-2</c:v>
                </c:pt>
                <c:pt idx="7">
                  <c:v>7.8128078636645795E-2</c:v>
                </c:pt>
                <c:pt idx="8">
                  <c:v>9.4959469891554502E-2</c:v>
                </c:pt>
                <c:pt idx="9">
                  <c:v>0.112920093793797</c:v>
                </c:pt>
                <c:pt idx="10">
                  <c:v>0.12649281745778901</c:v>
                </c:pt>
                <c:pt idx="11">
                  <c:v>0.14056948303224401</c:v>
                </c:pt>
                <c:pt idx="12">
                  <c:v>0.15054154387083102</c:v>
                </c:pt>
                <c:pt idx="13">
                  <c:v>0.15590249339991399</c:v>
                </c:pt>
                <c:pt idx="14">
                  <c:v>0.15569464987885101</c:v>
                </c:pt>
                <c:pt idx="15">
                  <c:v>0.14953883766884898</c:v>
                </c:pt>
                <c:pt idx="16">
                  <c:v>0.14730122717414601</c:v>
                </c:pt>
                <c:pt idx="17">
                  <c:v>0.14203389680961601</c:v>
                </c:pt>
                <c:pt idx="18">
                  <c:v>0.13150217638814399</c:v>
                </c:pt>
                <c:pt idx="19">
                  <c:v>0.11813548878998201</c:v>
                </c:pt>
                <c:pt idx="20">
                  <c:v>0.10068146458690999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A5-439B-A7F9-0D8B5A79F7CF}"/>
            </c:ext>
          </c:extLst>
        </c:ser>
        <c:ser>
          <c:idx val="5"/>
          <c:order val="5"/>
          <c:tx>
            <c:strRef>
              <c:f>'7,5 - 12 t'!$G$53</c:f>
              <c:strCache>
                <c:ptCount val="1"/>
                <c:pt idx="0">
                  <c:v>H2 FCEV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'7,5 - 12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t'!$G$54:$G$74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1.00877641321629E-7</c:v>
                </c:pt>
                <c:pt idx="7">
                  <c:v>1.0381226620476999E-7</c:v>
                </c:pt>
                <c:pt idx="8">
                  <c:v>3.4687150450472603E-9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A5-439B-A7F9-0D8B5A79F7CF}"/>
            </c:ext>
          </c:extLst>
        </c:ser>
        <c:ser>
          <c:idx val="6"/>
          <c:order val="6"/>
          <c:tx>
            <c:strRef>
              <c:f>'7,5 - 12 t'!$H$53</c:f>
              <c:strCache>
                <c:ptCount val="1"/>
                <c:pt idx="0">
                  <c:v>Infrastruktur BEV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'7,5 - 12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t'!$H$54:$H$74</c:f>
              <c:numCache>
                <c:formatCode>General</c:formatCode>
                <c:ptCount val="21"/>
                <c:pt idx="0">
                  <c:v>1.1435222965835409E-4</c:v>
                </c:pt>
                <c:pt idx="1">
                  <c:v>2.8490624687733056E-4</c:v>
                </c:pt>
                <c:pt idx="2">
                  <c:v>5.0914776239791796E-4</c:v>
                </c:pt>
                <c:pt idx="3">
                  <c:v>7.9805554371267069E-4</c:v>
                </c:pt>
                <c:pt idx="4">
                  <c:v>1.0822965645101909E-3</c:v>
                </c:pt>
                <c:pt idx="5">
                  <c:v>1.3742759359969543E-3</c:v>
                </c:pt>
                <c:pt idx="6">
                  <c:v>1.6850079451415549E-3</c:v>
                </c:pt>
                <c:pt idx="7">
                  <c:v>2.1219668704849305E-3</c:v>
                </c:pt>
                <c:pt idx="8">
                  <c:v>2.823606837246263E-3</c:v>
                </c:pt>
                <c:pt idx="9">
                  <c:v>3.7290611966500739E-3</c:v>
                </c:pt>
                <c:pt idx="10">
                  <c:v>4.7023881905969072E-3</c:v>
                </c:pt>
                <c:pt idx="11">
                  <c:v>5.780127086017663E-3</c:v>
                </c:pt>
                <c:pt idx="12">
                  <c:v>6.9253564484628672E-3</c:v>
                </c:pt>
                <c:pt idx="13">
                  <c:v>8.1319626928448175E-3</c:v>
                </c:pt>
                <c:pt idx="14">
                  <c:v>9.3451896966078064E-3</c:v>
                </c:pt>
                <c:pt idx="15">
                  <c:v>1.0540224907708616E-2</c:v>
                </c:pt>
                <c:pt idx="16">
                  <c:v>1.1655842591643914E-2</c:v>
                </c:pt>
                <c:pt idx="17">
                  <c:v>1.279570207146752E-2</c:v>
                </c:pt>
                <c:pt idx="18">
                  <c:v>1.3732595794357681E-2</c:v>
                </c:pt>
                <c:pt idx="19">
                  <c:v>1.4654122219408754E-2</c:v>
                </c:pt>
                <c:pt idx="20">
                  <c:v>1.5355773340494585E-2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A5-439B-A7F9-0D8B5A79F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048447"/>
        <c:axId val="866662479"/>
      </c:barChart>
      <c:catAx>
        <c:axId val="12400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662479"/>
        <c:crosses val="autoZero"/>
        <c:auto val="1"/>
        <c:lblAlgn val="ctr"/>
        <c:lblOffset val="100"/>
        <c:noMultiLvlLbl val="0"/>
      </c:catAx>
      <c:valAx>
        <c:axId val="8666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THG Emissionen in Mt CO2-Äq.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0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40795446659156"/>
          <c:y val="4.4765602216389623E-2"/>
          <c:w val="0.14691822673773294"/>
          <c:h val="0.906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477049</xdr:colOff>
      <xdr:row>4</xdr:row>
      <xdr:rowOff>78760</xdr:rowOff>
    </xdr:from>
    <xdr:to>
      <xdr:col>25</xdr:col>
      <xdr:colOff>146476</xdr:colOff>
      <xdr:row>22</xdr:row>
      <xdr:rowOff>32818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D9842CA-9A5D-48D3-AF2B-9DA6600DD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625929</xdr:colOff>
      <xdr:row>31</xdr:row>
      <xdr:rowOff>81643</xdr:rowOff>
    </xdr:from>
    <xdr:to>
      <xdr:col>25</xdr:col>
      <xdr:colOff>295356</xdr:colOff>
      <xdr:row>49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9EE8853-BCCE-484B-B783-B8A4B5F74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503463</xdr:colOff>
      <xdr:row>54</xdr:row>
      <xdr:rowOff>149677</xdr:rowOff>
    </xdr:from>
    <xdr:to>
      <xdr:col>25</xdr:col>
      <xdr:colOff>172890</xdr:colOff>
      <xdr:row>72</xdr:row>
      <xdr:rowOff>68034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900A49-04AE-429B-96D8-0918CF07C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387432</xdr:colOff>
      <xdr:row>4</xdr:row>
      <xdr:rowOff>153202</xdr:rowOff>
    </xdr:from>
    <xdr:to>
      <xdr:col>18</xdr:col>
      <xdr:colOff>15957</xdr:colOff>
      <xdr:row>23</xdr:row>
      <xdr:rowOff>43665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BC62D2B-36B2-4786-9DB4-B4666DB55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397328</xdr:colOff>
      <xdr:row>29</xdr:row>
      <xdr:rowOff>72796</xdr:rowOff>
    </xdr:from>
    <xdr:to>
      <xdr:col>18</xdr:col>
      <xdr:colOff>25853</xdr:colOff>
      <xdr:row>47</xdr:row>
      <xdr:rowOff>153759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975F54D-E4D4-4DD0-98A6-E8401092B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55</xdr:row>
      <xdr:rowOff>0</xdr:rowOff>
    </xdr:from>
    <xdr:to>
      <xdr:col>21</xdr:col>
      <xdr:colOff>431427</xdr:colOff>
      <xdr:row>72</xdr:row>
      <xdr:rowOff>108857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46293ED-5C0A-4891-8FB6-1BD21E052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387432</xdr:colOff>
      <xdr:row>4</xdr:row>
      <xdr:rowOff>153202</xdr:rowOff>
    </xdr:from>
    <xdr:to>
      <xdr:col>18</xdr:col>
      <xdr:colOff>15957</xdr:colOff>
      <xdr:row>23</xdr:row>
      <xdr:rowOff>43665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10ACB4B-B082-469E-B6EF-E9C591B2B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397328</xdr:colOff>
      <xdr:row>29</xdr:row>
      <xdr:rowOff>72796</xdr:rowOff>
    </xdr:from>
    <xdr:to>
      <xdr:col>18</xdr:col>
      <xdr:colOff>25853</xdr:colOff>
      <xdr:row>47</xdr:row>
      <xdr:rowOff>153759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0B6CDF-7D6C-412D-8D83-6995BD784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55</xdr:row>
      <xdr:rowOff>0</xdr:rowOff>
    </xdr:from>
    <xdr:to>
      <xdr:col>19</xdr:col>
      <xdr:colOff>431427</xdr:colOff>
      <xdr:row>72</xdr:row>
      <xdr:rowOff>108857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36ADE0F-BF48-4DB4-BE15-FDEB14310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387432</xdr:colOff>
      <xdr:row>4</xdr:row>
      <xdr:rowOff>153202</xdr:rowOff>
    </xdr:from>
    <xdr:to>
      <xdr:col>25</xdr:col>
      <xdr:colOff>15957</xdr:colOff>
      <xdr:row>23</xdr:row>
      <xdr:rowOff>43665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84DFBF-C5B5-42E2-818E-D2369FC35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397328</xdr:colOff>
      <xdr:row>29</xdr:row>
      <xdr:rowOff>72796</xdr:rowOff>
    </xdr:from>
    <xdr:to>
      <xdr:col>25</xdr:col>
      <xdr:colOff>25853</xdr:colOff>
      <xdr:row>47</xdr:row>
      <xdr:rowOff>153759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7AD7E9D-45AC-4A47-B20A-1F7DF94F9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53</xdr:row>
      <xdr:rowOff>0</xdr:rowOff>
    </xdr:from>
    <xdr:to>
      <xdr:col>24</xdr:col>
      <xdr:colOff>431427</xdr:colOff>
      <xdr:row>70</xdr:row>
      <xdr:rowOff>108857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2642FD9-BFF7-44F4-B107-DCB7F900C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387432</xdr:colOff>
      <xdr:row>4</xdr:row>
      <xdr:rowOff>153202</xdr:rowOff>
    </xdr:from>
    <xdr:to>
      <xdr:col>25</xdr:col>
      <xdr:colOff>15957</xdr:colOff>
      <xdr:row>23</xdr:row>
      <xdr:rowOff>43665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5F4284-5028-4D9E-AADB-1D1E96484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397328</xdr:colOff>
      <xdr:row>29</xdr:row>
      <xdr:rowOff>72796</xdr:rowOff>
    </xdr:from>
    <xdr:to>
      <xdr:col>25</xdr:col>
      <xdr:colOff>25853</xdr:colOff>
      <xdr:row>47</xdr:row>
      <xdr:rowOff>153759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602920F-2289-407A-A143-1CBD0E9A3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89647</xdr:colOff>
      <xdr:row>52</xdr:row>
      <xdr:rowOff>44823</xdr:rowOff>
    </xdr:from>
    <xdr:to>
      <xdr:col>23</xdr:col>
      <xdr:colOff>521074</xdr:colOff>
      <xdr:row>69</xdr:row>
      <xdr:rowOff>153680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2029479-B5A3-4C12-B662-605559479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387432</xdr:colOff>
      <xdr:row>4</xdr:row>
      <xdr:rowOff>153202</xdr:rowOff>
    </xdr:from>
    <xdr:to>
      <xdr:col>25</xdr:col>
      <xdr:colOff>15957</xdr:colOff>
      <xdr:row>23</xdr:row>
      <xdr:rowOff>43665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C5D68BF-E20D-43AE-BC48-75798483C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397328</xdr:colOff>
      <xdr:row>29</xdr:row>
      <xdr:rowOff>72796</xdr:rowOff>
    </xdr:from>
    <xdr:to>
      <xdr:col>25</xdr:col>
      <xdr:colOff>25853</xdr:colOff>
      <xdr:row>47</xdr:row>
      <xdr:rowOff>153759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013486A-06CF-427A-BD7E-29E051C4B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421821</xdr:colOff>
      <xdr:row>53</xdr:row>
      <xdr:rowOff>81643</xdr:rowOff>
    </xdr:from>
    <xdr:to>
      <xdr:col>23</xdr:col>
      <xdr:colOff>91248</xdr:colOff>
      <xdr:row>71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DE28F95-310F-4F85-8296-D1BB094BD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ifeu202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3746"/>
      </a:accent1>
      <a:accent2>
        <a:srgbClr val="A2C5D3"/>
      </a:accent2>
      <a:accent3>
        <a:srgbClr val="93C120"/>
      </a:accent3>
      <a:accent4>
        <a:srgbClr val="DEDC00"/>
      </a:accent4>
      <a:accent5>
        <a:srgbClr val="00609C"/>
      </a:accent5>
      <a:accent6>
        <a:srgbClr val="965987"/>
      </a:accent6>
      <a:hlink>
        <a:srgbClr val="97C187"/>
      </a:hlink>
      <a:folHlink>
        <a:srgbClr val="4C2D4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E12C3-7D54-46C4-8C85-548646D4BA7A}">
  <dimension ref="A1:P85"/>
  <sheetViews>
    <sheetView topLeftCell="A49" zoomScale="70" zoomScaleNormal="70" workbookViewId="0">
      <selection activeCell="A54" sqref="A54:K75"/>
    </sheetView>
  </sheetViews>
  <sheetFormatPr baseColWidth="10" defaultRowHeight="14.5" x14ac:dyDescent="0.35"/>
  <cols>
    <col min="2" max="2" width="21.7265625" bestFit="1" customWidth="1"/>
    <col min="3" max="3" width="19.81640625" bestFit="1" customWidth="1"/>
    <col min="4" max="4" width="21.7265625" bestFit="1" customWidth="1"/>
    <col min="5" max="5" width="20.453125" bestFit="1" customWidth="1"/>
    <col min="6" max="6" width="14.81640625" bestFit="1" customWidth="1"/>
    <col min="8" max="8" width="12.26953125" bestFit="1" customWidth="1"/>
    <col min="10" max="10" width="16.1796875" bestFit="1" customWidth="1"/>
    <col min="11" max="11" width="12.26953125" bestFit="1" customWidth="1"/>
  </cols>
  <sheetData>
    <row r="1" spans="1:16" x14ac:dyDescent="0.35">
      <c r="A1" s="1" t="s">
        <v>22</v>
      </c>
    </row>
    <row r="3" spans="1:16" x14ac:dyDescent="0.35">
      <c r="A3" s="3" t="s">
        <v>15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</row>
    <row r="4" spans="1:16" x14ac:dyDescent="0.35">
      <c r="A4" s="4">
        <v>2025</v>
      </c>
      <c r="B4" s="2">
        <f>'3,5 - 7,5 t'!B4+'7,5 - 12 t'!B4+'12 - 18 t'!B4+'18 - 26 t'!B4+'&gt; 26 t'!B4</f>
        <v>1.9378907868322737E-2</v>
      </c>
      <c r="C4" s="2">
        <f>'3,5 - 7,5 t'!C4+'7,5 - 12 t'!C4+'12 - 18 t'!C4+'18 - 26 t'!C4+'&gt; 26 t'!C4</f>
        <v>3347.9700016284096</v>
      </c>
      <c r="D4" s="2">
        <f>'3,5 - 7,5 t'!D4+'7,5 - 12 t'!D4+'12 - 18 t'!D4+'18 - 26 t'!D4+'&gt; 26 t'!D4</f>
        <v>954.95271692225174</v>
      </c>
      <c r="E4" s="2">
        <f>'3,5 - 7,5 t'!E4+'7,5 - 12 t'!E4+'12 - 18 t'!E4+'18 - 26 t'!E4+'&gt; 26 t'!E4</f>
        <v>45.197017093694974</v>
      </c>
      <c r="F4" s="2">
        <f>'3,5 - 7,5 t'!F4+'7,5 - 12 t'!F4+'12 - 18 t'!F4+'18 - 26 t'!F4+'&gt; 26 t'!F4</f>
        <v>2.7742925393409985</v>
      </c>
      <c r="G4" s="2">
        <f>'3,5 - 7,5 t'!G4+'7,5 - 12 t'!G4+'12 - 18 t'!G4+'18 - 26 t'!G4+'&gt; 26 t'!G4</f>
        <v>9.6492024940900478E-2</v>
      </c>
      <c r="H4" s="2">
        <f>'12 - 18 t'!H4+'18 - 26 t'!H4+'&gt; 26 t'!H4</f>
        <v>0</v>
      </c>
      <c r="I4" s="2">
        <f>'12 - 18 t'!I4+'18 - 26 t'!I4+'&gt; 26 t'!I4</f>
        <v>0</v>
      </c>
      <c r="J4" s="2">
        <f>'12 - 18 t'!J4+'18 - 26 t'!J4+'&gt; 26 t'!J4</f>
        <v>2.09026174151666E-4</v>
      </c>
      <c r="K4" s="2">
        <f>'12 - 18 t'!K4+'18 - 26 t'!K4+'&gt; 26 t'!K4</f>
        <v>0</v>
      </c>
      <c r="L4" s="2">
        <f>'12 - 18 t'!L4+'18 - 26 t'!L4+'&gt; 26 t'!L4</f>
        <v>0</v>
      </c>
      <c r="M4" s="2">
        <f>'12 - 18 t'!M4+'18 - 26 t'!M4+'&gt; 26 t'!M4</f>
        <v>0</v>
      </c>
      <c r="N4" s="2">
        <f>'12 - 18 t'!N4+'18 - 26 t'!N4+'&gt; 26 t'!N4</f>
        <v>0</v>
      </c>
      <c r="O4" s="2">
        <f>'12 - 18 t'!O4+'18 - 26 t'!O4+'&gt; 26 t'!O4+'3,5 - 7,5 t'!H4+'7,5 - 12 t'!H4</f>
        <v>0</v>
      </c>
      <c r="P4" s="2">
        <f>'12 - 18 t'!P4+'18 - 26 t'!P4+'&gt; 26 t'!P4+'3,5 - 7,5 t'!I4+'7,5 - 12 t'!I4</f>
        <v>55312.440396452374</v>
      </c>
    </row>
    <row r="5" spans="1:16" x14ac:dyDescent="0.35">
      <c r="A5" s="4">
        <v>2026</v>
      </c>
      <c r="B5" s="2">
        <f>'3,5 - 7,5 t'!B5+'7,5 - 12 t'!B5+'12 - 18 t'!B5+'18 - 26 t'!B5+'&gt; 26 t'!B5</f>
        <v>21.559810288517756</v>
      </c>
      <c r="C5" s="2">
        <f>'3,5 - 7,5 t'!C5+'7,5 - 12 t'!C5+'12 - 18 t'!C5+'18 - 26 t'!C5+'&gt; 26 t'!C5</f>
        <v>6612.7894812847662</v>
      </c>
      <c r="D5" s="2">
        <f>'3,5 - 7,5 t'!D5+'7,5 - 12 t'!D5+'12 - 18 t'!D5+'18 - 26 t'!D5+'&gt; 26 t'!D5</f>
        <v>952.35766399879492</v>
      </c>
      <c r="E5" s="2">
        <f>'3,5 - 7,5 t'!E5+'7,5 - 12 t'!E5+'12 - 18 t'!E5+'18 - 26 t'!E5+'&gt; 26 t'!E5</f>
        <v>12.838178831713829</v>
      </c>
      <c r="F5" s="2">
        <f>'3,5 - 7,5 t'!F5+'7,5 - 12 t'!F5+'12 - 18 t'!F5+'18 - 26 t'!F5+'&gt; 26 t'!F5</f>
        <v>8.3981837191507147E-3</v>
      </c>
      <c r="G5" s="2">
        <f>'3,5 - 7,5 t'!G5+'7,5 - 12 t'!G5+'12 - 18 t'!G5+'18 - 26 t'!G5+'&gt; 26 t'!G5</f>
        <v>1.0966838570478648E-4</v>
      </c>
      <c r="H5" s="2">
        <f>'12 - 18 t'!H5+'18 - 26 t'!H5+'&gt; 26 t'!H5</f>
        <v>0</v>
      </c>
      <c r="I5" s="2">
        <f>'12 - 18 t'!I5+'18 - 26 t'!I5+'&gt; 26 t'!I5</f>
        <v>0.22210404959087646</v>
      </c>
      <c r="J5" s="2">
        <f>'12 - 18 t'!J5+'18 - 26 t'!J5+'&gt; 26 t'!J5</f>
        <v>0.26432811629237041</v>
      </c>
      <c r="K5" s="2">
        <f>'12 - 18 t'!K5+'18 - 26 t'!K5+'&gt; 26 t'!K5</f>
        <v>0.1516685240241003</v>
      </c>
      <c r="L5" s="2">
        <f>'12 - 18 t'!L5+'18 - 26 t'!L5+'&gt; 26 t'!L5</f>
        <v>0.82851041608078801</v>
      </c>
      <c r="M5" s="2">
        <f>'12 - 18 t'!M5+'18 - 26 t'!M5+'&gt; 26 t'!M5</f>
        <v>8.6150890134757997E-5</v>
      </c>
      <c r="N5" s="2">
        <f>'12 - 18 t'!N5+'18 - 26 t'!N5+'&gt; 26 t'!N5</f>
        <v>0</v>
      </c>
      <c r="O5" s="2">
        <f>'12 - 18 t'!O5+'18 - 26 t'!O5+'&gt; 26 t'!O5+'3,5 - 7,5 t'!H5+'7,5 - 12 t'!H5</f>
        <v>0</v>
      </c>
      <c r="P5" s="2">
        <f>'12 - 18 t'!P5+'18 - 26 t'!P5+'&gt; 26 t'!P5+'3,5 - 7,5 t'!I5+'7,5 - 12 t'!I5</f>
        <v>55376.384993197986</v>
      </c>
    </row>
    <row r="6" spans="1:16" x14ac:dyDescent="0.35">
      <c r="A6" s="4">
        <v>2027</v>
      </c>
      <c r="B6" s="2">
        <f>'3,5 - 7,5 t'!B6+'7,5 - 12 t'!B6+'12 - 18 t'!B6+'18 - 26 t'!B6+'&gt; 26 t'!B6</f>
        <v>970.20598851016496</v>
      </c>
      <c r="C6" s="2">
        <f>'3,5 - 7,5 t'!C6+'7,5 - 12 t'!C6+'12 - 18 t'!C6+'18 - 26 t'!C6+'&gt; 26 t'!C6</f>
        <v>9979.513379353737</v>
      </c>
      <c r="D6" s="2">
        <f>'3,5 - 7,5 t'!D6+'7,5 - 12 t'!D6+'12 - 18 t'!D6+'18 - 26 t'!D6+'&gt; 26 t'!D6</f>
        <v>1064.6202373777019</v>
      </c>
      <c r="E6" s="2">
        <f>'3,5 - 7,5 t'!E6+'7,5 - 12 t'!E6+'12 - 18 t'!E6+'18 - 26 t'!E6+'&gt; 26 t'!E6</f>
        <v>8.2132741496754154</v>
      </c>
      <c r="F6" s="2">
        <f>'3,5 - 7,5 t'!F6+'7,5 - 12 t'!F6+'12 - 18 t'!F6+'18 - 26 t'!F6+'&gt; 26 t'!F6</f>
        <v>1.836230689372135E-3</v>
      </c>
      <c r="G6" s="2">
        <f>'3,5 - 7,5 t'!G6+'7,5 - 12 t'!G6+'12 - 18 t'!G6+'18 - 26 t'!G6+'&gt; 26 t'!G6</f>
        <v>4.0288275654676401E-4</v>
      </c>
      <c r="H6" s="2">
        <f>'12 - 18 t'!H6+'18 - 26 t'!H6+'&gt; 26 t'!H6</f>
        <v>0</v>
      </c>
      <c r="I6" s="2">
        <f>'12 - 18 t'!I6+'18 - 26 t'!I6+'&gt; 26 t'!I6</f>
        <v>8.552295529954419</v>
      </c>
      <c r="J6" s="2">
        <f>'12 - 18 t'!J6+'18 - 26 t'!J6+'&gt; 26 t'!J6</f>
        <v>8.6407080229290241</v>
      </c>
      <c r="K6" s="2">
        <f>'12 - 18 t'!K6+'18 - 26 t'!K6+'&gt; 26 t'!K6</f>
        <v>0.69455011403483735</v>
      </c>
      <c r="L6" s="2">
        <f>'12 - 18 t'!L6+'18 - 26 t'!L6+'&gt; 26 t'!L6</f>
        <v>9.4581813460772324E-2</v>
      </c>
      <c r="M6" s="2">
        <f>'12 - 18 t'!M6+'18 - 26 t'!M6+'&gt; 26 t'!M6</f>
        <v>4.4203942852973598E-4</v>
      </c>
      <c r="N6" s="2">
        <f>'12 - 18 t'!N6+'18 - 26 t'!N6+'&gt; 26 t'!N6</f>
        <v>0</v>
      </c>
      <c r="O6" s="2">
        <f>'12 - 18 t'!O6+'18 - 26 t'!O6+'&gt; 26 t'!O6+'3,5 - 7,5 t'!H6+'7,5 - 12 t'!H6</f>
        <v>0</v>
      </c>
      <c r="P6" s="2">
        <f>'12 - 18 t'!P6+'18 - 26 t'!P6+'&gt; 26 t'!P6+'3,5 - 7,5 t'!I6+'7,5 - 12 t'!I6</f>
        <v>51343.871922912214</v>
      </c>
    </row>
    <row r="7" spans="1:16" x14ac:dyDescent="0.35">
      <c r="A7" s="4">
        <v>2028</v>
      </c>
      <c r="B7" s="2">
        <f>'3,5 - 7,5 t'!B7+'7,5 - 12 t'!B7+'12 - 18 t'!B7+'18 - 26 t'!B7+'&gt; 26 t'!B7</f>
        <v>2148.0198999777322</v>
      </c>
      <c r="C7" s="2">
        <f>'3,5 - 7,5 t'!C7+'7,5 - 12 t'!C7+'12 - 18 t'!C7+'18 - 26 t'!C7+'&gt; 26 t'!C7</f>
        <v>10476.715404171195</v>
      </c>
      <c r="D7" s="2">
        <f>'3,5 - 7,5 t'!D7+'7,5 - 12 t'!D7+'12 - 18 t'!D7+'18 - 26 t'!D7+'&gt; 26 t'!D7</f>
        <v>1259.7481526800889</v>
      </c>
      <c r="E7" s="2">
        <f>'3,5 - 7,5 t'!E7+'7,5 - 12 t'!E7+'12 - 18 t'!E7+'18 - 26 t'!E7+'&gt; 26 t'!E7</f>
        <v>8.1157860373010884</v>
      </c>
      <c r="F7" s="2">
        <f>'3,5 - 7,5 t'!F7+'7,5 - 12 t'!F7+'12 - 18 t'!F7+'18 - 26 t'!F7+'&gt; 26 t'!F7</f>
        <v>4.4732764439450781E-6</v>
      </c>
      <c r="G7" s="2">
        <f>'3,5 - 7,5 t'!G7+'7,5 - 12 t'!G7+'12 - 18 t'!G7+'18 - 26 t'!G7+'&gt; 26 t'!G7</f>
        <v>0</v>
      </c>
      <c r="H7" s="2">
        <f>'12 - 18 t'!H7+'18 - 26 t'!H7+'&gt; 26 t'!H7</f>
        <v>0</v>
      </c>
      <c r="I7" s="2">
        <f>'12 - 18 t'!I7+'18 - 26 t'!I7+'&gt; 26 t'!I7</f>
        <v>48.424138936441942</v>
      </c>
      <c r="J7" s="2">
        <f>'12 - 18 t'!J7+'18 - 26 t'!J7+'&gt; 26 t'!J7</f>
        <v>22.313793070764063</v>
      </c>
      <c r="K7" s="2">
        <f>'12 - 18 t'!K7+'18 - 26 t'!K7+'&gt; 26 t'!K7</f>
        <v>1.910601610783601</v>
      </c>
      <c r="L7" s="2">
        <f>'12 - 18 t'!L7+'18 - 26 t'!L7+'&gt; 26 t'!L7</f>
        <v>5.7799663150361308E-2</v>
      </c>
      <c r="M7" s="2">
        <f>'12 - 18 t'!M7+'18 - 26 t'!M7+'&gt; 26 t'!M7</f>
        <v>0</v>
      </c>
      <c r="N7" s="2">
        <f>'12 - 18 t'!N7+'18 - 26 t'!N7+'&gt; 26 t'!N7</f>
        <v>0</v>
      </c>
      <c r="O7" s="2">
        <f>'12 - 18 t'!O7+'18 - 26 t'!O7+'&gt; 26 t'!O7+'3,5 - 7,5 t'!H7+'7,5 - 12 t'!H7</f>
        <v>5.5244993839169098E-5</v>
      </c>
      <c r="P7" s="2">
        <f>'12 - 18 t'!P7+'18 - 26 t'!P7+'&gt; 26 t'!P7+'3,5 - 7,5 t'!I7+'7,5 - 12 t'!I7</f>
        <v>49922.982841501769</v>
      </c>
    </row>
    <row r="8" spans="1:16" x14ac:dyDescent="0.35">
      <c r="A8" s="4">
        <v>2029</v>
      </c>
      <c r="B8" s="2">
        <f>'3,5 - 7,5 t'!B8+'7,5 - 12 t'!B8+'12 - 18 t'!B8+'18 - 26 t'!B8+'&gt; 26 t'!B8</f>
        <v>5717.7309105027216</v>
      </c>
      <c r="C8" s="2">
        <f>'3,5 - 7,5 t'!C8+'7,5 - 12 t'!C8+'12 - 18 t'!C8+'18 - 26 t'!C8+'&gt; 26 t'!C8</f>
        <v>8342.6196265923754</v>
      </c>
      <c r="D8" s="2">
        <f>'3,5 - 7,5 t'!D8+'7,5 - 12 t'!D8+'12 - 18 t'!D8+'18 - 26 t'!D8+'&gt; 26 t'!D8</f>
        <v>1357.6943095160525</v>
      </c>
      <c r="E8" s="2">
        <f>'3,5 - 7,5 t'!E8+'7,5 - 12 t'!E8+'12 - 18 t'!E8+'18 - 26 t'!E8+'&gt; 26 t'!E8</f>
        <v>4.568956396196544</v>
      </c>
      <c r="F8" s="2">
        <f>'3,5 - 7,5 t'!F8+'7,5 - 12 t'!F8+'12 - 18 t'!F8+'18 - 26 t'!F8+'&gt; 26 t'!F8</f>
        <v>0</v>
      </c>
      <c r="G8" s="2">
        <f>'3,5 - 7,5 t'!G8+'7,5 - 12 t'!G8+'12 - 18 t'!G8+'18 - 26 t'!G8+'&gt; 26 t'!G8</f>
        <v>0</v>
      </c>
      <c r="H8" s="2">
        <f>'12 - 18 t'!H8+'18 - 26 t'!H8+'&gt; 26 t'!H8</f>
        <v>0</v>
      </c>
      <c r="I8" s="2">
        <f>'12 - 18 t'!I8+'18 - 26 t'!I8+'&gt; 26 t'!I8</f>
        <v>76.818831006382794</v>
      </c>
      <c r="J8" s="2">
        <f>'12 - 18 t'!J8+'18 - 26 t'!J8+'&gt; 26 t'!J8</f>
        <v>14.75703606773882</v>
      </c>
      <c r="K8" s="2">
        <f>'12 - 18 t'!K8+'18 - 26 t'!K8+'&gt; 26 t'!K8</f>
        <v>5.0493064290281984</v>
      </c>
      <c r="L8" s="2">
        <f>'12 - 18 t'!L8+'18 - 26 t'!L8+'&gt; 26 t'!L8</f>
        <v>8.3203971855408759E-2</v>
      </c>
      <c r="M8" s="2">
        <f>'12 - 18 t'!M8+'18 - 26 t'!M8+'&gt; 26 t'!M8</f>
        <v>0</v>
      </c>
      <c r="N8" s="2">
        <f>'12 - 18 t'!N8+'18 - 26 t'!N8+'&gt; 26 t'!N8</f>
        <v>0</v>
      </c>
      <c r="O8" s="2">
        <f>'12 - 18 t'!O8+'18 - 26 t'!O8+'&gt; 26 t'!O8+'3,5 - 7,5 t'!H8+'7,5 - 12 t'!H8</f>
        <v>1.1263140315249094</v>
      </c>
      <c r="P8" s="2">
        <f>'12 - 18 t'!P8+'18 - 26 t'!P8+'&gt; 26 t'!P8+'3,5 - 7,5 t'!I8+'7,5 - 12 t'!I8</f>
        <v>48912.431391817074</v>
      </c>
    </row>
    <row r="9" spans="1:16" x14ac:dyDescent="0.35">
      <c r="A9" s="4">
        <v>2030</v>
      </c>
      <c r="B9" s="2">
        <f>'3,5 - 7,5 t'!B9+'7,5 - 12 t'!B9+'12 - 18 t'!B9+'18 - 26 t'!B9+'&gt; 26 t'!B9</f>
        <v>12085.282616175602</v>
      </c>
      <c r="C9" s="2">
        <f>'3,5 - 7,5 t'!C9+'7,5 - 12 t'!C9+'12 - 18 t'!C9+'18 - 26 t'!C9+'&gt; 26 t'!C9</f>
        <v>12295.663845697567</v>
      </c>
      <c r="D9" s="2">
        <f>'3,5 - 7,5 t'!D9+'7,5 - 12 t'!D9+'12 - 18 t'!D9+'18 - 26 t'!D9+'&gt; 26 t'!D9</f>
        <v>5035.3950509347123</v>
      </c>
      <c r="E9" s="2">
        <f>'3,5 - 7,5 t'!E9+'7,5 - 12 t'!E9+'12 - 18 t'!E9+'18 - 26 t'!E9+'&gt; 26 t'!E9</f>
        <v>69.206411089123407</v>
      </c>
      <c r="F9" s="2">
        <f>'3,5 - 7,5 t'!F9+'7,5 - 12 t'!F9+'12 - 18 t'!F9+'18 - 26 t'!F9+'&gt; 26 t'!F9</f>
        <v>0</v>
      </c>
      <c r="G9" s="2">
        <f>'3,5 - 7,5 t'!G9+'7,5 - 12 t'!G9+'12 - 18 t'!G9+'18 - 26 t'!G9+'&gt; 26 t'!G9</f>
        <v>0</v>
      </c>
      <c r="H9" s="2">
        <f>'12 - 18 t'!H9+'18 - 26 t'!H9+'&gt; 26 t'!H9</f>
        <v>0</v>
      </c>
      <c r="I9" s="2">
        <f>'12 - 18 t'!I9+'18 - 26 t'!I9+'&gt; 26 t'!I9</f>
        <v>565.97629641297954</v>
      </c>
      <c r="J9" s="2">
        <f>'12 - 18 t'!J9+'18 - 26 t'!J9+'&gt; 26 t'!J9</f>
        <v>423.67472359320732</v>
      </c>
      <c r="K9" s="2">
        <f>'12 - 18 t'!K9+'18 - 26 t'!K9+'&gt; 26 t'!K9</f>
        <v>219.18762368118169</v>
      </c>
      <c r="L9" s="2">
        <f>'12 - 18 t'!L9+'18 - 26 t'!L9+'&gt; 26 t'!L9</f>
        <v>10.206626738073201</v>
      </c>
      <c r="M9" s="2">
        <f>'12 - 18 t'!M9+'18 - 26 t'!M9+'&gt; 26 t'!M9</f>
        <v>0.72268410043185705</v>
      </c>
      <c r="N9" s="2">
        <f>'12 - 18 t'!N9+'18 - 26 t'!N9+'&gt; 26 t'!N9</f>
        <v>2.3199866961657002E-3</v>
      </c>
      <c r="O9" s="2">
        <f>'12 - 18 t'!O9+'18 - 26 t'!O9+'&gt; 26 t'!O9+'3,5 - 7,5 t'!H9+'7,5 - 12 t'!H9</f>
        <v>4951.8994588923006</v>
      </c>
      <c r="P9" s="2">
        <f>'12 - 18 t'!P9+'18 - 26 t'!P9+'&gt; 26 t'!P9+'3,5 - 7,5 t'!I9+'7,5 - 12 t'!I9</f>
        <v>29687.823821826292</v>
      </c>
    </row>
    <row r="10" spans="1:16" x14ac:dyDescent="0.35">
      <c r="A10" s="4">
        <v>2031</v>
      </c>
      <c r="B10" s="2">
        <f>'3,5 - 7,5 t'!B10+'7,5 - 12 t'!B10+'12 - 18 t'!B10+'18 - 26 t'!B10+'&gt; 26 t'!B10</f>
        <v>8149.8771601554317</v>
      </c>
      <c r="C10" s="2">
        <f>'3,5 - 7,5 t'!C10+'7,5 - 12 t'!C10+'12 - 18 t'!C10+'18 - 26 t'!C10+'&gt; 26 t'!C10</f>
        <v>18446.647586665764</v>
      </c>
      <c r="D10" s="2">
        <f>'3,5 - 7,5 t'!D10+'7,5 - 12 t'!D10+'12 - 18 t'!D10+'18 - 26 t'!D10+'&gt; 26 t'!D10</f>
        <v>2545.7028376743938</v>
      </c>
      <c r="E10" s="2">
        <f>'3,5 - 7,5 t'!E10+'7,5 - 12 t'!E10+'12 - 18 t'!E10+'18 - 26 t'!E10+'&gt; 26 t'!E10</f>
        <v>70.782217310321428</v>
      </c>
      <c r="F10" s="2">
        <f>'3,5 - 7,5 t'!F10+'7,5 - 12 t'!F10+'12 - 18 t'!F10+'18 - 26 t'!F10+'&gt; 26 t'!F10</f>
        <v>0</v>
      </c>
      <c r="G10" s="2">
        <f>'3,5 - 7,5 t'!G10+'7,5 - 12 t'!G10+'12 - 18 t'!G10+'18 - 26 t'!G10+'&gt; 26 t'!G10</f>
        <v>0</v>
      </c>
      <c r="H10" s="2">
        <f>'12 - 18 t'!H10+'18 - 26 t'!H10+'&gt; 26 t'!H10</f>
        <v>0</v>
      </c>
      <c r="I10" s="2">
        <f>'12 - 18 t'!I10+'18 - 26 t'!I10+'&gt; 26 t'!I10</f>
        <v>2924.4165947117217</v>
      </c>
      <c r="J10" s="2">
        <f>'12 - 18 t'!J10+'18 - 26 t'!J10+'&gt; 26 t'!J10</f>
        <v>3800.3147733983333</v>
      </c>
      <c r="K10" s="2">
        <f>'12 - 18 t'!K10+'18 - 26 t'!K10+'&gt; 26 t'!K10</f>
        <v>738.00761440043698</v>
      </c>
      <c r="L10" s="2">
        <f>'12 - 18 t'!L10+'18 - 26 t'!L10+'&gt; 26 t'!L10</f>
        <v>129.72889932095202</v>
      </c>
      <c r="M10" s="2">
        <f>'12 - 18 t'!M10+'18 - 26 t'!M10+'&gt; 26 t'!M10</f>
        <v>2.88839527065696</v>
      </c>
      <c r="N10" s="2">
        <f>'12 - 18 t'!N10+'18 - 26 t'!N10+'&gt; 26 t'!N10</f>
        <v>0.85902914715243395</v>
      </c>
      <c r="O10" s="2">
        <f>'12 - 18 t'!O10+'18 - 26 t'!O10+'&gt; 26 t'!O10+'3,5 - 7,5 t'!H10+'7,5 - 12 t'!H10</f>
        <v>2806.1838744095535</v>
      </c>
      <c r="P10" s="2">
        <f>'12 - 18 t'!P10+'18 - 26 t'!P10+'&gt; 26 t'!P10+'3,5 - 7,5 t'!I10+'7,5 - 12 t'!I10</f>
        <v>26355.903606814361</v>
      </c>
    </row>
    <row r="11" spans="1:16" x14ac:dyDescent="0.35">
      <c r="A11" s="4">
        <v>2032</v>
      </c>
      <c r="B11" s="2">
        <f>'3,5 - 7,5 t'!B11+'7,5 - 12 t'!B11+'12 - 18 t'!B11+'18 - 26 t'!B11+'&gt; 26 t'!B11</f>
        <v>9144.7818824478745</v>
      </c>
      <c r="C11" s="2">
        <f>'3,5 - 7,5 t'!C11+'7,5 - 12 t'!C11+'12 - 18 t'!C11+'18 - 26 t'!C11+'&gt; 26 t'!C11</f>
        <v>21936.31263645571</v>
      </c>
      <c r="D11" s="2">
        <f>'3,5 - 7,5 t'!D11+'7,5 - 12 t'!D11+'12 - 18 t'!D11+'18 - 26 t'!D11+'&gt; 26 t'!D11</f>
        <v>7594.6028230818156</v>
      </c>
      <c r="E11" s="2">
        <f>'3,5 - 7,5 t'!E11+'7,5 - 12 t'!E11+'12 - 18 t'!E11+'18 - 26 t'!E11+'&gt; 26 t'!E11</f>
        <v>263.23686001813633</v>
      </c>
      <c r="F11" s="2">
        <f>'3,5 - 7,5 t'!F11+'7,5 - 12 t'!F11+'12 - 18 t'!F11+'18 - 26 t'!F11+'&gt; 26 t'!F11</f>
        <v>3.7330902690631197E-2</v>
      </c>
      <c r="G11" s="2">
        <f>'3,5 - 7,5 t'!G11+'7,5 - 12 t'!G11+'12 - 18 t'!G11+'18 - 26 t'!G11+'&gt; 26 t'!G11</f>
        <v>0</v>
      </c>
      <c r="H11" s="2">
        <f>'12 - 18 t'!H11+'18 - 26 t'!H11+'&gt; 26 t'!H11</f>
        <v>0</v>
      </c>
      <c r="I11" s="2">
        <f>'12 - 18 t'!I11+'18 - 26 t'!I11+'&gt; 26 t'!I11</f>
        <v>1606.0382018981611</v>
      </c>
      <c r="J11" s="2">
        <f>'12 - 18 t'!J11+'18 - 26 t'!J11+'&gt; 26 t'!J11</f>
        <v>2130.1609671514802</v>
      </c>
      <c r="K11" s="2">
        <f>'12 - 18 t'!K11+'18 - 26 t'!K11+'&gt; 26 t'!K11</f>
        <v>505.03392865195786</v>
      </c>
      <c r="L11" s="2">
        <f>'12 - 18 t'!L11+'18 - 26 t'!L11+'&gt; 26 t'!L11</f>
        <v>57.742095464063553</v>
      </c>
      <c r="M11" s="2">
        <f>'12 - 18 t'!M11+'18 - 26 t'!M11+'&gt; 26 t'!M11</f>
        <v>6.8539874843586697</v>
      </c>
      <c r="N11" s="2">
        <f>'12 - 18 t'!N11+'18 - 26 t'!N11+'&gt; 26 t'!N11</f>
        <v>2.15011358226903</v>
      </c>
      <c r="O11" s="2">
        <f>'12 - 18 t'!O11+'18 - 26 t'!O11+'&gt; 26 t'!O11+'3,5 - 7,5 t'!H11+'7,5 - 12 t'!H11</f>
        <v>658.0217208466056</v>
      </c>
      <c r="P11" s="2">
        <f>'12 - 18 t'!P11+'18 - 26 t'!P11+'&gt; 26 t'!P11+'3,5 - 7,5 t'!I11+'7,5 - 12 t'!I11</f>
        <v>22012.834963568712</v>
      </c>
    </row>
    <row r="12" spans="1:16" x14ac:dyDescent="0.35">
      <c r="A12" s="4">
        <v>2033</v>
      </c>
      <c r="B12" s="2">
        <f>'3,5 - 7,5 t'!B12+'7,5 - 12 t'!B12+'12 - 18 t'!B12+'18 - 26 t'!B12+'&gt; 26 t'!B12</f>
        <v>7284.7303988439744</v>
      </c>
      <c r="C12" s="2">
        <f>'3,5 - 7,5 t'!C12+'7,5 - 12 t'!C12+'12 - 18 t'!C12+'18 - 26 t'!C12+'&gt; 26 t'!C12</f>
        <v>23186.147178820713</v>
      </c>
      <c r="D12" s="2">
        <f>'3,5 - 7,5 t'!D12+'7,5 - 12 t'!D12+'12 - 18 t'!D12+'18 - 26 t'!D12+'&gt; 26 t'!D12</f>
        <v>12022.410758207852</v>
      </c>
      <c r="E12" s="2">
        <f>'3,5 - 7,5 t'!E12+'7,5 - 12 t'!E12+'12 - 18 t'!E12+'18 - 26 t'!E12+'&gt; 26 t'!E12</f>
        <v>850.37232038225534</v>
      </c>
      <c r="F12" s="2">
        <f>'3,5 - 7,5 t'!F12+'7,5 - 12 t'!F12+'12 - 18 t'!F12+'18 - 26 t'!F12+'&gt; 26 t'!F12</f>
        <v>0.187582364724276</v>
      </c>
      <c r="G12" s="2">
        <f>'3,5 - 7,5 t'!G12+'7,5 - 12 t'!G12+'12 - 18 t'!G12+'18 - 26 t'!G12+'&gt; 26 t'!G12</f>
        <v>0</v>
      </c>
      <c r="H12" s="2">
        <f>'12 - 18 t'!H12+'18 - 26 t'!H12+'&gt; 26 t'!H12</f>
        <v>0</v>
      </c>
      <c r="I12" s="2">
        <f>'12 - 18 t'!I12+'18 - 26 t'!I12+'&gt; 26 t'!I12</f>
        <v>2019.844460239887</v>
      </c>
      <c r="J12" s="2">
        <f>'12 - 18 t'!J12+'18 - 26 t'!J12+'&gt; 26 t'!J12</f>
        <v>2749.6058660743802</v>
      </c>
      <c r="K12" s="2">
        <f>'12 - 18 t'!K12+'18 - 26 t'!K12+'&gt; 26 t'!K12</f>
        <v>674.58792882135447</v>
      </c>
      <c r="L12" s="2">
        <f>'12 - 18 t'!L12+'18 - 26 t'!L12+'&gt; 26 t'!L12</f>
        <v>95.94138248459852</v>
      </c>
      <c r="M12" s="2">
        <f>'12 - 18 t'!M12+'18 - 26 t'!M12+'&gt; 26 t'!M12</f>
        <v>14.7274882639397</v>
      </c>
      <c r="N12" s="2">
        <f>'12 - 18 t'!N12+'18 - 26 t'!N12+'&gt; 26 t'!N12</f>
        <v>0.85627341838456295</v>
      </c>
      <c r="O12" s="2">
        <f>'12 - 18 t'!O12+'18 - 26 t'!O12+'&gt; 26 t'!O12+'3,5 - 7,5 t'!H12+'7,5 - 12 t'!H12</f>
        <v>515.11429959579152</v>
      </c>
      <c r="P12" s="2">
        <f>'12 - 18 t'!P12+'18 - 26 t'!P12+'&gt; 26 t'!P12+'3,5 - 7,5 t'!I12+'7,5 - 12 t'!I12</f>
        <v>16477.665458178901</v>
      </c>
    </row>
    <row r="13" spans="1:16" x14ac:dyDescent="0.35">
      <c r="A13" s="4">
        <v>2034</v>
      </c>
      <c r="B13" s="2">
        <f>'3,5 - 7,5 t'!B13+'7,5 - 12 t'!B13+'12 - 18 t'!B13+'18 - 26 t'!B13+'&gt; 26 t'!B13</f>
        <v>4334.6161730426147</v>
      </c>
      <c r="C13" s="2">
        <f>'3,5 - 7,5 t'!C13+'7,5 - 12 t'!C13+'12 - 18 t'!C13+'18 - 26 t'!C13+'&gt; 26 t'!C13</f>
        <v>18379.162201541756</v>
      </c>
      <c r="D13" s="2">
        <f>'3,5 - 7,5 t'!D13+'7,5 - 12 t'!D13+'12 - 18 t'!D13+'18 - 26 t'!D13+'&gt; 26 t'!D13</f>
        <v>4571.8653729525913</v>
      </c>
      <c r="E13" s="2">
        <f>'3,5 - 7,5 t'!E13+'7,5 - 12 t'!E13+'12 - 18 t'!E13+'18 - 26 t'!E13+'&gt; 26 t'!E13</f>
        <v>452.82421247705207</v>
      </c>
      <c r="F13" s="2">
        <f>'3,5 - 7,5 t'!F13+'7,5 - 12 t'!F13+'12 - 18 t'!F13+'18 - 26 t'!F13+'&gt; 26 t'!F13</f>
        <v>4.6586318235844999</v>
      </c>
      <c r="G13" s="2">
        <f>'3,5 - 7,5 t'!G13+'7,5 - 12 t'!G13+'12 - 18 t'!G13+'18 - 26 t'!G13+'&gt; 26 t'!G13</f>
        <v>0</v>
      </c>
      <c r="H13" s="2">
        <f>'12 - 18 t'!H13+'18 - 26 t'!H13+'&gt; 26 t'!H13</f>
        <v>0</v>
      </c>
      <c r="I13" s="2">
        <f>'12 - 18 t'!I13+'18 - 26 t'!I13+'&gt; 26 t'!I13</f>
        <v>3127.8939190552373</v>
      </c>
      <c r="J13" s="2">
        <f>'12 - 18 t'!J13+'18 - 26 t'!J13+'&gt; 26 t'!J13</f>
        <v>9402.5590724822905</v>
      </c>
      <c r="K13" s="2">
        <f>'12 - 18 t'!K13+'18 - 26 t'!K13+'&gt; 26 t'!K13</f>
        <v>7593.0619495518231</v>
      </c>
      <c r="L13" s="2">
        <f>'12 - 18 t'!L13+'18 - 26 t'!L13+'&gt; 26 t'!L13</f>
        <v>4881.450118513445</v>
      </c>
      <c r="M13" s="2">
        <f>'12 - 18 t'!M13+'18 - 26 t'!M13+'&gt; 26 t'!M13</f>
        <v>660.04400711185724</v>
      </c>
      <c r="N13" s="2">
        <f>'12 - 18 t'!N13+'18 - 26 t'!N13+'&gt; 26 t'!N13</f>
        <v>149.53305548246391</v>
      </c>
      <c r="O13" s="2">
        <f>'12 - 18 t'!O13+'18 - 26 t'!O13+'&gt; 26 t'!O13+'3,5 - 7,5 t'!H13+'7,5 - 12 t'!H13</f>
        <v>711.42846407867683</v>
      </c>
      <c r="P13" s="2">
        <f>'12 - 18 t'!P13+'18 - 26 t'!P13+'&gt; 26 t'!P13+'3,5 - 7,5 t'!I13+'7,5 - 12 t'!I13</f>
        <v>11610.575153007936</v>
      </c>
    </row>
    <row r="14" spans="1:16" x14ac:dyDescent="0.35">
      <c r="A14" s="4">
        <v>2035</v>
      </c>
      <c r="B14" s="2">
        <f>'3,5 - 7,5 t'!B14+'7,5 - 12 t'!B14+'12 - 18 t'!B14+'18 - 26 t'!B14+'&gt; 26 t'!B14</f>
        <v>4500.8616328533299</v>
      </c>
      <c r="C14" s="2">
        <f>'3,5 - 7,5 t'!C14+'7,5 - 12 t'!C14+'12 - 18 t'!C14+'18 - 26 t'!C14+'&gt; 26 t'!C14</f>
        <v>24556.310103798434</v>
      </c>
      <c r="D14" s="2">
        <f>'3,5 - 7,5 t'!D14+'7,5 - 12 t'!D14+'12 - 18 t'!D14+'18 - 26 t'!D14+'&gt; 26 t'!D14</f>
        <v>14969.340758729693</v>
      </c>
      <c r="E14" s="2">
        <f>'3,5 - 7,5 t'!E14+'7,5 - 12 t'!E14+'12 - 18 t'!E14+'18 - 26 t'!E14+'&gt; 26 t'!E14</f>
        <v>4328.6089602421671</v>
      </c>
      <c r="F14" s="2">
        <f>'3,5 - 7,5 t'!F14+'7,5 - 12 t'!F14+'12 - 18 t'!F14+'18 - 26 t'!F14+'&gt; 26 t'!F14</f>
        <v>26.2810265963621</v>
      </c>
      <c r="G14" s="2">
        <f>'3,5 - 7,5 t'!G14+'7,5 - 12 t'!G14+'12 - 18 t'!G14+'18 - 26 t'!G14+'&gt; 26 t'!G14</f>
        <v>0</v>
      </c>
      <c r="H14" s="2">
        <f>'12 - 18 t'!H14+'18 - 26 t'!H14+'&gt; 26 t'!H14</f>
        <v>0</v>
      </c>
      <c r="I14" s="2">
        <f>'12 - 18 t'!I14+'18 - 26 t'!I14+'&gt; 26 t'!I14</f>
        <v>1235.3424785350398</v>
      </c>
      <c r="J14" s="2">
        <f>'12 - 18 t'!J14+'18 - 26 t'!J14+'&gt; 26 t'!J14</f>
        <v>1971.662707061485</v>
      </c>
      <c r="K14" s="2">
        <f>'12 - 18 t'!K14+'18 - 26 t'!K14+'&gt; 26 t'!K14</f>
        <v>1969.8417436190409</v>
      </c>
      <c r="L14" s="2">
        <f>'12 - 18 t'!L14+'18 - 26 t'!L14+'&gt; 26 t'!L14</f>
        <v>1563.8829391214165</v>
      </c>
      <c r="M14" s="2">
        <f>'12 - 18 t'!M14+'18 - 26 t'!M14+'&gt; 26 t'!M14</f>
        <v>478.57281681994141</v>
      </c>
      <c r="N14" s="2">
        <f>'12 - 18 t'!N14+'18 - 26 t'!N14+'&gt; 26 t'!N14</f>
        <v>432.81611237923096</v>
      </c>
      <c r="O14" s="2">
        <f>'12 - 18 t'!O14+'18 - 26 t'!O14+'&gt; 26 t'!O14+'3,5 - 7,5 t'!H14+'7,5 - 12 t'!H14</f>
        <v>944.27752572693828</v>
      </c>
      <c r="P14" s="2">
        <f>'12 - 18 t'!P14+'18 - 26 t'!P14+'&gt; 26 t'!P14+'3,5 - 7,5 t'!I14+'7,5 - 12 t'!I14</f>
        <v>8898.8710562712895</v>
      </c>
    </row>
    <row r="15" spans="1:16" x14ac:dyDescent="0.35">
      <c r="A15" s="4">
        <v>2036</v>
      </c>
      <c r="B15" s="2">
        <f>'3,5 - 7,5 t'!B15+'7,5 - 12 t'!B15+'12 - 18 t'!B15+'18 - 26 t'!B15+'&gt; 26 t'!B15</f>
        <v>4893.3507220203001</v>
      </c>
      <c r="C15" s="2">
        <f>'3,5 - 7,5 t'!C15+'7,5 - 12 t'!C15+'12 - 18 t'!C15+'18 - 26 t'!C15+'&gt; 26 t'!C15</f>
        <v>29668.304479908831</v>
      </c>
      <c r="D15" s="2">
        <f>'3,5 - 7,5 t'!D15+'7,5 - 12 t'!D15+'12 - 18 t'!D15+'18 - 26 t'!D15+'&gt; 26 t'!D15</f>
        <v>14271.758897130865</v>
      </c>
      <c r="E15" s="2">
        <f>'3,5 - 7,5 t'!E15+'7,5 - 12 t'!E15+'12 - 18 t'!E15+'18 - 26 t'!E15+'&gt; 26 t'!E15</f>
        <v>5063.1593757092642</v>
      </c>
      <c r="F15" s="2">
        <f>'3,5 - 7,5 t'!F15+'7,5 - 12 t'!F15+'12 - 18 t'!F15+'18 - 26 t'!F15+'&gt; 26 t'!F15</f>
        <v>66.898684757072715</v>
      </c>
      <c r="G15" s="2">
        <f>'3,5 - 7,5 t'!G15+'7,5 - 12 t'!G15+'12 - 18 t'!G15+'18 - 26 t'!G15+'&gt; 26 t'!G15</f>
        <v>0</v>
      </c>
      <c r="H15" s="2">
        <f>'12 - 18 t'!H15+'18 - 26 t'!H15+'&gt; 26 t'!H15</f>
        <v>0</v>
      </c>
      <c r="I15" s="2">
        <f>'12 - 18 t'!I15+'18 - 26 t'!I15+'&gt; 26 t'!I15</f>
        <v>1313.967084830671</v>
      </c>
      <c r="J15" s="2">
        <f>'12 - 18 t'!J15+'18 - 26 t'!J15+'&gt; 26 t'!J15</f>
        <v>1659.8112203161911</v>
      </c>
      <c r="K15" s="2">
        <f>'12 - 18 t'!K15+'18 - 26 t'!K15+'&gt; 26 t'!K15</f>
        <v>1184.920262435721</v>
      </c>
      <c r="L15" s="2">
        <f>'12 - 18 t'!L15+'18 - 26 t'!L15+'&gt; 26 t'!L15</f>
        <v>997.07937536236341</v>
      </c>
      <c r="M15" s="2">
        <f>'12 - 18 t'!M15+'18 - 26 t'!M15+'&gt; 26 t'!M15</f>
        <v>435.92249474531843</v>
      </c>
      <c r="N15" s="2">
        <f>'12 - 18 t'!N15+'18 - 26 t'!N15+'&gt; 26 t'!N15</f>
        <v>392.68706189176856</v>
      </c>
      <c r="O15" s="2">
        <f>'12 - 18 t'!O15+'18 - 26 t'!O15+'&gt; 26 t'!O15+'3,5 - 7,5 t'!H15+'7,5 - 12 t'!H15</f>
        <v>639.88981297935902</v>
      </c>
      <c r="P15" s="2">
        <f>'12 - 18 t'!P15+'18 - 26 t'!P15+'&gt; 26 t'!P15+'3,5 - 7,5 t'!I15+'7,5 - 12 t'!I15</f>
        <v>5293.8496552118268</v>
      </c>
    </row>
    <row r="16" spans="1:16" x14ac:dyDescent="0.35">
      <c r="A16" s="4">
        <v>2037</v>
      </c>
      <c r="B16" s="2">
        <f>'3,5 - 7,5 t'!B16+'7,5 - 12 t'!B16+'12 - 18 t'!B16+'18 - 26 t'!B16+'&gt; 26 t'!B16</f>
        <v>2896.6976726692424</v>
      </c>
      <c r="C16" s="2">
        <f>'3,5 - 7,5 t'!C16+'7,5 - 12 t'!C16+'12 - 18 t'!C16+'18 - 26 t'!C16+'&gt; 26 t'!C16</f>
        <v>32861.990220334665</v>
      </c>
      <c r="D16" s="2">
        <f>'3,5 - 7,5 t'!D16+'7,5 - 12 t'!D16+'12 - 18 t'!D16+'18 - 26 t'!D16+'&gt; 26 t'!D16</f>
        <v>14565.184412298826</v>
      </c>
      <c r="E16" s="2">
        <f>'3,5 - 7,5 t'!E16+'7,5 - 12 t'!E16+'12 - 18 t'!E16+'18 - 26 t'!E16+'&gt; 26 t'!E16</f>
        <v>6543.2541536226872</v>
      </c>
      <c r="F16" s="2">
        <f>'3,5 - 7,5 t'!F16+'7,5 - 12 t'!F16+'12 - 18 t'!F16+'18 - 26 t'!F16+'&gt; 26 t'!F16</f>
        <v>113.52746189738389</v>
      </c>
      <c r="G16" s="2">
        <f>'3,5 - 7,5 t'!G16+'7,5 - 12 t'!G16+'12 - 18 t'!G16+'18 - 26 t'!G16+'&gt; 26 t'!G16</f>
        <v>0</v>
      </c>
      <c r="H16" s="2">
        <f>'12 - 18 t'!H16+'18 - 26 t'!H16+'&gt; 26 t'!H16</f>
        <v>0</v>
      </c>
      <c r="I16" s="2">
        <f>'12 - 18 t'!I16+'18 - 26 t'!I16+'&gt; 26 t'!I16</f>
        <v>694.12426318736175</v>
      </c>
      <c r="J16" s="2">
        <f>'12 - 18 t'!J16+'18 - 26 t'!J16+'&gt; 26 t'!J16</f>
        <v>1757.0686843102219</v>
      </c>
      <c r="K16" s="2">
        <f>'12 - 18 t'!K16+'18 - 26 t'!K16+'&gt; 26 t'!K16</f>
        <v>1181.0290731533191</v>
      </c>
      <c r="L16" s="2">
        <f>'12 - 18 t'!L16+'18 - 26 t'!L16+'&gt; 26 t'!L16</f>
        <v>648.88245606144676</v>
      </c>
      <c r="M16" s="2">
        <f>'12 - 18 t'!M16+'18 - 26 t'!M16+'&gt; 26 t'!M16</f>
        <v>250.72401122710806</v>
      </c>
      <c r="N16" s="2">
        <f>'12 - 18 t'!N16+'18 - 26 t'!N16+'&gt; 26 t'!N16</f>
        <v>391.94427749867612</v>
      </c>
      <c r="O16" s="2">
        <f>'12 - 18 t'!O16+'18 - 26 t'!O16+'&gt; 26 t'!O16+'3,5 - 7,5 t'!H16+'7,5 - 12 t'!H16</f>
        <v>853.98939275425676</v>
      </c>
      <c r="P16" s="2">
        <f>'12 - 18 t'!P16+'18 - 26 t'!P16+'&gt; 26 t'!P16+'3,5 - 7,5 t'!I16+'7,5 - 12 t'!I16</f>
        <v>3121.4496007103962</v>
      </c>
    </row>
    <row r="17" spans="1:16" x14ac:dyDescent="0.35">
      <c r="A17" s="4">
        <v>2038</v>
      </c>
      <c r="B17" s="2">
        <f>'3,5 - 7,5 t'!B17+'7,5 - 12 t'!B17+'12 - 18 t'!B17+'18 - 26 t'!B17+'&gt; 26 t'!B17</f>
        <v>2132.3744328698062</v>
      </c>
      <c r="C17" s="2">
        <f>'3,5 - 7,5 t'!C17+'7,5 - 12 t'!C17+'12 - 18 t'!C17+'18 - 26 t'!C17+'&gt; 26 t'!C17</f>
        <v>33967.196223780447</v>
      </c>
      <c r="D17" s="2">
        <f>'3,5 - 7,5 t'!D17+'7,5 - 12 t'!D17+'12 - 18 t'!D17+'18 - 26 t'!D17+'&gt; 26 t'!D17</f>
        <v>12585.122281933734</v>
      </c>
      <c r="E17" s="2">
        <f>'3,5 - 7,5 t'!E17+'7,5 - 12 t'!E17+'12 - 18 t'!E17+'18 - 26 t'!E17+'&gt; 26 t'!E17</f>
        <v>6034.9668750832716</v>
      </c>
      <c r="F17" s="2">
        <f>'3,5 - 7,5 t'!F17+'7,5 - 12 t'!F17+'12 - 18 t'!F17+'18 - 26 t'!F17+'&gt; 26 t'!F17</f>
        <v>191.34451101412893</v>
      </c>
      <c r="G17" s="2">
        <f>'3,5 - 7,5 t'!G17+'7,5 - 12 t'!G17+'12 - 18 t'!G17+'18 - 26 t'!G17+'&gt; 26 t'!G17</f>
        <v>8.5955478125384899E-2</v>
      </c>
      <c r="H17" s="2">
        <f>'12 - 18 t'!H17+'18 - 26 t'!H17+'&gt; 26 t'!H17</f>
        <v>0</v>
      </c>
      <c r="I17" s="2">
        <f>'12 - 18 t'!I17+'18 - 26 t'!I17+'&gt; 26 t'!I17</f>
        <v>587.78540072609962</v>
      </c>
      <c r="J17" s="2">
        <f>'12 - 18 t'!J17+'18 - 26 t'!J17+'&gt; 26 t'!J17</f>
        <v>3601.0930893155869</v>
      </c>
      <c r="K17" s="2">
        <f>'12 - 18 t'!K17+'18 - 26 t'!K17+'&gt; 26 t'!K17</f>
        <v>1984.8904529121339</v>
      </c>
      <c r="L17" s="2">
        <f>'12 - 18 t'!L17+'18 - 26 t'!L17+'&gt; 26 t'!L17</f>
        <v>878.85183174839619</v>
      </c>
      <c r="M17" s="2">
        <f>'12 - 18 t'!M17+'18 - 26 t'!M17+'&gt; 26 t'!M17</f>
        <v>798.02474170184621</v>
      </c>
      <c r="N17" s="2">
        <f>'12 - 18 t'!N17+'18 - 26 t'!N17+'&gt; 26 t'!N17</f>
        <v>428.96694706034191</v>
      </c>
      <c r="O17" s="2">
        <f>'12 - 18 t'!O17+'18 - 26 t'!O17+'&gt; 26 t'!O17+'3,5 - 7,5 t'!H17+'7,5 - 12 t'!H17</f>
        <v>717.60336767073704</v>
      </c>
      <c r="P17" s="2">
        <f>'12 - 18 t'!P17+'18 - 26 t'!P17+'&gt; 26 t'!P17+'3,5 - 7,5 t'!I17+'7,5 - 12 t'!I17</f>
        <v>1966.4141339560947</v>
      </c>
    </row>
    <row r="18" spans="1:16" x14ac:dyDescent="0.35">
      <c r="A18" s="4">
        <v>2039</v>
      </c>
      <c r="B18" s="2">
        <f>'3,5 - 7,5 t'!B18+'7,5 - 12 t'!B18+'12 - 18 t'!B18+'18 - 26 t'!B18+'&gt; 26 t'!B18</f>
        <v>1478.5435510454199</v>
      </c>
      <c r="C18" s="2">
        <f>'3,5 - 7,5 t'!C18+'7,5 - 12 t'!C18+'12 - 18 t'!C18+'18 - 26 t'!C18+'&gt; 26 t'!C18</f>
        <v>36239.046935644175</v>
      </c>
      <c r="D18" s="2">
        <f>'3,5 - 7,5 t'!D18+'7,5 - 12 t'!D18+'12 - 18 t'!D18+'18 - 26 t'!D18+'&gt; 26 t'!D18</f>
        <v>11064.005953133463</v>
      </c>
      <c r="E18" s="2">
        <f>'3,5 - 7,5 t'!E18+'7,5 - 12 t'!E18+'12 - 18 t'!E18+'18 - 26 t'!E18+'&gt; 26 t'!E18</f>
        <v>4960.8953614140473</v>
      </c>
      <c r="F18" s="2">
        <f>'3,5 - 7,5 t'!F18+'7,5 - 12 t'!F18+'12 - 18 t'!F18+'18 - 26 t'!F18+'&gt; 26 t'!F18</f>
        <v>164.54796126379256</v>
      </c>
      <c r="G18" s="2">
        <f>'3,5 - 7,5 t'!G18+'7,5 - 12 t'!G18+'12 - 18 t'!G18+'18 - 26 t'!G18+'&gt; 26 t'!G18</f>
        <v>0</v>
      </c>
      <c r="H18" s="2">
        <f>'12 - 18 t'!H18+'18 - 26 t'!H18+'&gt; 26 t'!H18</f>
        <v>1.70977451625168E-2</v>
      </c>
      <c r="I18" s="2">
        <f>'12 - 18 t'!I18+'18 - 26 t'!I18+'&gt; 26 t'!I18</f>
        <v>808.01019808620049</v>
      </c>
      <c r="J18" s="2">
        <f>'12 - 18 t'!J18+'18 - 26 t'!J18+'&gt; 26 t'!J18</f>
        <v>4736.4933657536476</v>
      </c>
      <c r="K18" s="2">
        <f>'12 - 18 t'!K18+'18 - 26 t'!K18+'&gt; 26 t'!K18</f>
        <v>3141.1529029283188</v>
      </c>
      <c r="L18" s="2">
        <f>'12 - 18 t'!L18+'18 - 26 t'!L18+'&gt; 26 t'!L18</f>
        <v>615.02210948020797</v>
      </c>
      <c r="M18" s="2">
        <f>'12 - 18 t'!M18+'18 - 26 t'!M18+'&gt; 26 t'!M18</f>
        <v>615.73677453480218</v>
      </c>
      <c r="N18" s="2">
        <f>'12 - 18 t'!N18+'18 - 26 t'!N18+'&gt; 26 t'!N18</f>
        <v>296.05382078024309</v>
      </c>
      <c r="O18" s="2">
        <f>'12 - 18 t'!O18+'18 - 26 t'!O18+'&gt; 26 t'!O18+'3,5 - 7,5 t'!H18+'7,5 - 12 t'!H18</f>
        <v>401.51644731987</v>
      </c>
      <c r="P18" s="2">
        <f>'12 - 18 t'!P18+'18 - 26 t'!P18+'&gt; 26 t'!P18+'3,5 - 7,5 t'!I18+'7,5 - 12 t'!I18</f>
        <v>1345.9729192350098</v>
      </c>
    </row>
    <row r="19" spans="1:16" x14ac:dyDescent="0.35">
      <c r="A19" s="4">
        <v>2040</v>
      </c>
      <c r="B19" s="2">
        <f>'3,5 - 7,5 t'!B19+'7,5 - 12 t'!B19+'12 - 18 t'!B19+'18 - 26 t'!B19+'&gt; 26 t'!B19</f>
        <v>781.37058557150624</v>
      </c>
      <c r="C19" s="2">
        <f>'3,5 - 7,5 t'!C19+'7,5 - 12 t'!C19+'12 - 18 t'!C19+'18 - 26 t'!C19+'&gt; 26 t'!C19</f>
        <v>33931.18165139651</v>
      </c>
      <c r="D19" s="2">
        <f>'3,5 - 7,5 t'!D19+'7,5 - 12 t'!D19+'12 - 18 t'!D19+'18 - 26 t'!D19+'&gt; 26 t'!D19</f>
        <v>15086.910119583979</v>
      </c>
      <c r="E19" s="2">
        <f>'3,5 - 7,5 t'!E19+'7,5 - 12 t'!E19+'12 - 18 t'!E19+'18 - 26 t'!E19+'&gt; 26 t'!E19</f>
        <v>6079.2566294500011</v>
      </c>
      <c r="F19" s="2">
        <f>'3,5 - 7,5 t'!F19+'7,5 - 12 t'!F19+'12 - 18 t'!F19+'18 - 26 t'!F19+'&gt; 26 t'!F19</f>
        <v>468.00845661813838</v>
      </c>
      <c r="G19" s="2">
        <f>'3,5 - 7,5 t'!G19+'7,5 - 12 t'!G19+'12 - 18 t'!G19+'18 - 26 t'!G19+'&gt; 26 t'!G19</f>
        <v>0.27313968110547698</v>
      </c>
      <c r="H19" s="2">
        <f>'12 - 18 t'!H19+'18 - 26 t'!H19+'&gt; 26 t'!H19</f>
        <v>0</v>
      </c>
      <c r="I19" s="2">
        <f>'12 - 18 t'!I19+'18 - 26 t'!I19+'&gt; 26 t'!I19</f>
        <v>993.85662198304533</v>
      </c>
      <c r="J19" s="2">
        <f>'12 - 18 t'!J19+'18 - 26 t'!J19+'&gt; 26 t'!J19</f>
        <v>3112.1007740221694</v>
      </c>
      <c r="K19" s="2">
        <f>'12 - 18 t'!K19+'18 - 26 t'!K19+'&gt; 26 t'!K19</f>
        <v>1478.1954827692671</v>
      </c>
      <c r="L19" s="2">
        <f>'12 - 18 t'!L19+'18 - 26 t'!L19+'&gt; 26 t'!L19</f>
        <v>739.02351340174221</v>
      </c>
      <c r="M19" s="2">
        <f>'12 - 18 t'!M19+'18 - 26 t'!M19+'&gt; 26 t'!M19</f>
        <v>537.74509999042198</v>
      </c>
      <c r="N19" s="2">
        <f>'12 - 18 t'!N19+'18 - 26 t'!N19+'&gt; 26 t'!N19</f>
        <v>392.88975188699669</v>
      </c>
      <c r="O19" s="2">
        <f>'12 - 18 t'!O19+'18 - 26 t'!O19+'&gt; 26 t'!O19+'3,5 - 7,5 t'!H19+'7,5 - 12 t'!H19</f>
        <v>566.68276179292957</v>
      </c>
      <c r="P19" s="2">
        <f>'12 - 18 t'!P19+'18 - 26 t'!P19+'&gt; 26 t'!P19+'3,5 - 7,5 t'!I19+'7,5 - 12 t'!I19</f>
        <v>1222.0739003909569</v>
      </c>
    </row>
    <row r="20" spans="1:16" x14ac:dyDescent="0.35">
      <c r="A20" s="4">
        <v>2041</v>
      </c>
      <c r="B20" s="2">
        <f>'3,5 - 7,5 t'!B20+'7,5 - 12 t'!B20+'12 - 18 t'!B20+'18 - 26 t'!B20+'&gt; 26 t'!B20</f>
        <v>688.15639768329606</v>
      </c>
      <c r="C20" s="2">
        <f>'3,5 - 7,5 t'!C20+'7,5 - 12 t'!C20+'12 - 18 t'!C20+'18 - 26 t'!C20+'&gt; 26 t'!C20</f>
        <v>31035.422618950623</v>
      </c>
      <c r="D20" s="2">
        <f>'3,5 - 7,5 t'!D20+'7,5 - 12 t'!D20+'12 - 18 t'!D20+'18 - 26 t'!D20+'&gt; 26 t'!D20</f>
        <v>15393.121254667883</v>
      </c>
      <c r="E20" s="2">
        <f>'3,5 - 7,5 t'!E20+'7,5 - 12 t'!E20+'12 - 18 t'!E20+'18 - 26 t'!E20+'&gt; 26 t'!E20</f>
        <v>7018.3755716710411</v>
      </c>
      <c r="F20" s="2">
        <f>'3,5 - 7,5 t'!F20+'7,5 - 12 t'!F20+'12 - 18 t'!F20+'18 - 26 t'!F20+'&gt; 26 t'!F20</f>
        <v>768.13698567076131</v>
      </c>
      <c r="G20" s="2">
        <f>'3,5 - 7,5 t'!G20+'7,5 - 12 t'!G20+'12 - 18 t'!G20+'18 - 26 t'!G20+'&gt; 26 t'!G20</f>
        <v>1.2212846087671601</v>
      </c>
      <c r="H20" s="2">
        <f>'12 - 18 t'!H20+'18 - 26 t'!H20+'&gt; 26 t'!H20</f>
        <v>8.5264334415404597E-2</v>
      </c>
      <c r="I20" s="2">
        <f>'12 - 18 t'!I20+'18 - 26 t'!I20+'&gt; 26 t'!I20</f>
        <v>1109.609137947702</v>
      </c>
      <c r="J20" s="2">
        <f>'12 - 18 t'!J20+'18 - 26 t'!J20+'&gt; 26 t'!J20</f>
        <v>3616.6235243889887</v>
      </c>
      <c r="K20" s="2">
        <f>'12 - 18 t'!K20+'18 - 26 t'!K20+'&gt; 26 t'!K20</f>
        <v>2584.0804739791129</v>
      </c>
      <c r="L20" s="2">
        <f>'12 - 18 t'!L20+'18 - 26 t'!L20+'&gt; 26 t'!L20</f>
        <v>1018.4108453756839</v>
      </c>
      <c r="M20" s="2">
        <f>'12 - 18 t'!M20+'18 - 26 t'!M20+'&gt; 26 t'!M20</f>
        <v>304.00766070865023</v>
      </c>
      <c r="N20" s="2">
        <f>'12 - 18 t'!N20+'18 - 26 t'!N20+'&gt; 26 t'!N20</f>
        <v>518.18955974969901</v>
      </c>
      <c r="O20" s="2">
        <f>'12 - 18 t'!O20+'18 - 26 t'!O20+'&gt; 26 t'!O20+'3,5 - 7,5 t'!H20+'7,5 - 12 t'!H20</f>
        <v>231.72042419710772</v>
      </c>
      <c r="P20" s="2">
        <f>'12 - 18 t'!P20+'18 - 26 t'!P20+'&gt; 26 t'!P20+'3,5 - 7,5 t'!I20+'7,5 - 12 t'!I20</f>
        <v>627.67838649686576</v>
      </c>
    </row>
    <row r="21" spans="1:16" x14ac:dyDescent="0.35">
      <c r="A21" s="4">
        <v>2042</v>
      </c>
      <c r="B21" s="2">
        <f>'3,5 - 7,5 t'!B21+'7,5 - 12 t'!B21+'12 - 18 t'!B21+'18 - 26 t'!B21+'&gt; 26 t'!B21</f>
        <v>390.71108632891998</v>
      </c>
      <c r="C21" s="2">
        <f>'3,5 - 7,5 t'!C21+'7,5 - 12 t'!C21+'12 - 18 t'!C21+'18 - 26 t'!C21+'&gt; 26 t'!C21</f>
        <v>31029.462897693335</v>
      </c>
      <c r="D21" s="2">
        <f>'3,5 - 7,5 t'!D21+'7,5 - 12 t'!D21+'12 - 18 t'!D21+'18 - 26 t'!D21+'&gt; 26 t'!D21</f>
        <v>16846.022745526279</v>
      </c>
      <c r="E21" s="2">
        <f>'3,5 - 7,5 t'!E21+'7,5 - 12 t'!E21+'12 - 18 t'!E21+'18 - 26 t'!E21+'&gt; 26 t'!E21</f>
        <v>5673.3785933574081</v>
      </c>
      <c r="F21" s="2">
        <f>'3,5 - 7,5 t'!F21+'7,5 - 12 t'!F21+'12 - 18 t'!F21+'18 - 26 t'!F21+'&gt; 26 t'!F21</f>
        <v>967.3395626935187</v>
      </c>
      <c r="G21" s="2">
        <f>'3,5 - 7,5 t'!G21+'7,5 - 12 t'!G21+'12 - 18 t'!G21+'18 - 26 t'!G21+'&gt; 26 t'!G21</f>
        <v>0.44361985489056299</v>
      </c>
      <c r="H21" s="2">
        <f>'12 - 18 t'!H21+'18 - 26 t'!H21+'&gt; 26 t'!H21</f>
        <v>0.13180270905070801</v>
      </c>
      <c r="I21" s="2">
        <f>'12 - 18 t'!I21+'18 - 26 t'!I21+'&gt; 26 t'!I21</f>
        <v>1277.6887172892984</v>
      </c>
      <c r="J21" s="2">
        <f>'12 - 18 t'!J21+'18 - 26 t'!J21+'&gt; 26 t'!J21</f>
        <v>3081.4770975987039</v>
      </c>
      <c r="K21" s="2">
        <f>'12 - 18 t'!K21+'18 - 26 t'!K21+'&gt; 26 t'!K21</f>
        <v>2702.3686849666183</v>
      </c>
      <c r="L21" s="2">
        <f>'12 - 18 t'!L21+'18 - 26 t'!L21+'&gt; 26 t'!L21</f>
        <v>1395.709889100212</v>
      </c>
      <c r="M21" s="2">
        <f>'12 - 18 t'!M21+'18 - 26 t'!M21+'&gt; 26 t'!M21</f>
        <v>705.14331945667891</v>
      </c>
      <c r="N21" s="2">
        <f>'12 - 18 t'!N21+'18 - 26 t'!N21+'&gt; 26 t'!N21</f>
        <v>405.56887648166412</v>
      </c>
      <c r="O21" s="2">
        <f>'12 - 18 t'!O21+'18 - 26 t'!O21+'&gt; 26 t'!O21+'3,5 - 7,5 t'!H21+'7,5 - 12 t'!H21</f>
        <v>675.17744561115092</v>
      </c>
      <c r="P21" s="2">
        <f>'12 - 18 t'!P21+'18 - 26 t'!P21+'&gt; 26 t'!P21+'3,5 - 7,5 t'!I21+'7,5 - 12 t'!I21</f>
        <v>146.80468704870663</v>
      </c>
    </row>
    <row r="22" spans="1:16" x14ac:dyDescent="0.35">
      <c r="A22" s="4">
        <v>2043</v>
      </c>
      <c r="B22" s="2">
        <f>'3,5 - 7,5 t'!B22+'7,5 - 12 t'!B22+'12 - 18 t'!B22+'18 - 26 t'!B22+'&gt; 26 t'!B22</f>
        <v>832.12080438984833</v>
      </c>
      <c r="C22" s="2">
        <f>'3,5 - 7,5 t'!C22+'7,5 - 12 t'!C22+'12 - 18 t'!C22+'18 - 26 t'!C22+'&gt; 26 t'!C22</f>
        <v>32604.506319347071</v>
      </c>
      <c r="D22" s="2">
        <f>'3,5 - 7,5 t'!D22+'7,5 - 12 t'!D22+'12 - 18 t'!D22+'18 - 26 t'!D22+'&gt; 26 t'!D22</f>
        <v>16079.529139030059</v>
      </c>
      <c r="E22" s="2">
        <f>'3,5 - 7,5 t'!E22+'7,5 - 12 t'!E22+'12 - 18 t'!E22+'18 - 26 t'!E22+'&gt; 26 t'!E22</f>
        <v>6039.3189971533557</v>
      </c>
      <c r="F22" s="2">
        <f>'3,5 - 7,5 t'!F22+'7,5 - 12 t'!F22+'12 - 18 t'!F22+'18 - 26 t'!F22+'&gt; 26 t'!F22</f>
        <v>1509.754690380598</v>
      </c>
      <c r="G22" s="2">
        <f>'3,5 - 7,5 t'!G22+'7,5 - 12 t'!G22+'12 - 18 t'!G22+'18 - 26 t'!G22+'&gt; 26 t'!G22</f>
        <v>1.3042570300197842</v>
      </c>
      <c r="H22" s="2">
        <f>'12 - 18 t'!H22+'18 - 26 t'!H22+'&gt; 26 t'!H22</f>
        <v>1.70330068606942</v>
      </c>
      <c r="I22" s="2">
        <f>'12 - 18 t'!I22+'18 - 26 t'!I22+'&gt; 26 t'!I22</f>
        <v>1462.9220221381499</v>
      </c>
      <c r="J22" s="2">
        <f>'12 - 18 t'!J22+'18 - 26 t'!J22+'&gt; 26 t'!J22</f>
        <v>2614.780635916477</v>
      </c>
      <c r="K22" s="2">
        <f>'12 - 18 t'!K22+'18 - 26 t'!K22+'&gt; 26 t'!K22</f>
        <v>1396.1148520464171</v>
      </c>
      <c r="L22" s="2">
        <f>'12 - 18 t'!L22+'18 - 26 t'!L22+'&gt; 26 t'!L22</f>
        <v>986.03365271065059</v>
      </c>
      <c r="M22" s="2">
        <f>'12 - 18 t'!M22+'18 - 26 t'!M22+'&gt; 26 t'!M22</f>
        <v>544.54631411285504</v>
      </c>
      <c r="N22" s="2">
        <f>'12 - 18 t'!N22+'18 - 26 t'!N22+'&gt; 26 t'!N22</f>
        <v>325.80003861931101</v>
      </c>
      <c r="O22" s="2">
        <f>'12 - 18 t'!O22+'18 - 26 t'!O22+'&gt; 26 t'!O22+'3,5 - 7,5 t'!H22+'7,5 - 12 t'!H22</f>
        <v>327.71997608672604</v>
      </c>
      <c r="P22" s="2">
        <f>'12 - 18 t'!P22+'18 - 26 t'!P22+'&gt; 26 t'!P22+'3,5 - 7,5 t'!I22+'7,5 - 12 t'!I22</f>
        <v>321.81856823269658</v>
      </c>
    </row>
    <row r="23" spans="1:16" x14ac:dyDescent="0.35">
      <c r="A23" s="4">
        <v>2044</v>
      </c>
      <c r="B23" s="2">
        <f>'3,5 - 7,5 t'!B23+'7,5 - 12 t'!B23+'12 - 18 t'!B23+'18 - 26 t'!B23+'&gt; 26 t'!B23</f>
        <v>496.72124805924415</v>
      </c>
      <c r="C23" s="2">
        <f>'3,5 - 7,5 t'!C23+'7,5 - 12 t'!C23+'12 - 18 t'!C23+'18 - 26 t'!C23+'&gt; 26 t'!C23</f>
        <v>32065.159114834976</v>
      </c>
      <c r="D23" s="2">
        <f>'3,5 - 7,5 t'!D23+'7,5 - 12 t'!D23+'12 - 18 t'!D23+'18 - 26 t'!D23+'&gt; 26 t'!D23</f>
        <v>15755.662006112443</v>
      </c>
      <c r="E23" s="2">
        <f>'3,5 - 7,5 t'!E23+'7,5 - 12 t'!E23+'12 - 18 t'!E23+'18 - 26 t'!E23+'&gt; 26 t'!E23</f>
        <v>5785.3585549785766</v>
      </c>
      <c r="F23" s="2">
        <f>'3,5 - 7,5 t'!F23+'7,5 - 12 t'!F23+'12 - 18 t'!F23+'18 - 26 t'!F23+'&gt; 26 t'!F23</f>
        <v>840.06589604592318</v>
      </c>
      <c r="G23" s="2">
        <f>'3,5 - 7,5 t'!G23+'7,5 - 12 t'!G23+'12 - 18 t'!G23+'18 - 26 t'!G23+'&gt; 26 t'!G23</f>
        <v>0.556647704490421</v>
      </c>
      <c r="H23" s="2">
        <f>'12 - 18 t'!H23+'18 - 26 t'!H23+'&gt; 26 t'!H23</f>
        <v>0.34106667710566602</v>
      </c>
      <c r="I23" s="2">
        <f>'12 - 18 t'!I23+'18 - 26 t'!I23+'&gt; 26 t'!I23</f>
        <v>1271.6801909159872</v>
      </c>
      <c r="J23" s="2">
        <f>'12 - 18 t'!J23+'18 - 26 t'!J23+'&gt; 26 t'!J23</f>
        <v>3081.6481595309388</v>
      </c>
      <c r="K23" s="2">
        <f>'12 - 18 t'!K23+'18 - 26 t'!K23+'&gt; 26 t'!K23</f>
        <v>3434.8932643416988</v>
      </c>
      <c r="L23" s="2">
        <f>'12 - 18 t'!L23+'18 - 26 t'!L23+'&gt; 26 t'!L23</f>
        <v>874.48693174815992</v>
      </c>
      <c r="M23" s="2">
        <f>'12 - 18 t'!M23+'18 - 26 t'!M23+'&gt; 26 t'!M23</f>
        <v>569.01688810038263</v>
      </c>
      <c r="N23" s="2">
        <f>'12 - 18 t'!N23+'18 - 26 t'!N23+'&gt; 26 t'!N23</f>
        <v>373.24378580120873</v>
      </c>
      <c r="O23" s="2">
        <f>'12 - 18 t'!O23+'18 - 26 t'!O23+'&gt; 26 t'!O23+'3,5 - 7,5 t'!H23+'7,5 - 12 t'!H23</f>
        <v>992.05392964620569</v>
      </c>
      <c r="P23" s="2">
        <f>'12 - 18 t'!P23+'18 - 26 t'!P23+'&gt; 26 t'!P23+'3,5 - 7,5 t'!I23+'7,5 - 12 t'!I23</f>
        <v>249.76176466903081</v>
      </c>
    </row>
    <row r="24" spans="1:16" x14ac:dyDescent="0.35">
      <c r="A24" s="4">
        <v>2045</v>
      </c>
      <c r="B24" s="2">
        <f>'3,5 - 7,5 t'!B24+'7,5 - 12 t'!B24+'12 - 18 t'!B24+'18 - 26 t'!B24+'&gt; 26 t'!B24</f>
        <v>251.0920049632266</v>
      </c>
      <c r="C24" s="2">
        <f>'3,5 - 7,5 t'!C24+'7,5 - 12 t'!C24+'12 - 18 t'!C24+'18 - 26 t'!C24+'&gt; 26 t'!C24</f>
        <v>33372.37823672597</v>
      </c>
      <c r="D24" s="2">
        <f>'3,5 - 7,5 t'!D24+'7,5 - 12 t'!D24+'12 - 18 t'!D24+'18 - 26 t'!D24+'&gt; 26 t'!D24</f>
        <v>18070.885481078087</v>
      </c>
      <c r="E24" s="2">
        <f>'3,5 - 7,5 t'!E24+'7,5 - 12 t'!E24+'12 - 18 t'!E24+'18 - 26 t'!E24+'&gt; 26 t'!E24</f>
        <v>6204.3194322407217</v>
      </c>
      <c r="F24" s="2">
        <f>'3,5 - 7,5 t'!F24+'7,5 - 12 t'!F24+'12 - 18 t'!F24+'18 - 26 t'!F24+'&gt; 26 t'!F24</f>
        <v>190.07512845464936</v>
      </c>
      <c r="G24" s="2">
        <f>'3,5 - 7,5 t'!G24+'7,5 - 12 t'!G24+'12 - 18 t'!G24+'18 - 26 t'!G24+'&gt; 26 t'!G24</f>
        <v>1.2933308191961559</v>
      </c>
      <c r="H24" s="2">
        <f>'12 - 18 t'!H24+'18 - 26 t'!H24+'&gt; 26 t'!H24</f>
        <v>8.6283179969398507E-2</v>
      </c>
      <c r="I24" s="2">
        <f>'12 - 18 t'!I24+'18 - 26 t'!I24+'&gt; 26 t'!I24</f>
        <v>1472.44812788179</v>
      </c>
      <c r="J24" s="2">
        <f>'12 - 18 t'!J24+'18 - 26 t'!J24+'&gt; 26 t'!J24</f>
        <v>2964.3810101082308</v>
      </c>
      <c r="K24" s="2">
        <f>'12 - 18 t'!K24+'18 - 26 t'!K24+'&gt; 26 t'!K24</f>
        <v>1718.490131733231</v>
      </c>
      <c r="L24" s="2">
        <f>'12 - 18 t'!L24+'18 - 26 t'!L24+'&gt; 26 t'!L24</f>
        <v>550.76039456014655</v>
      </c>
      <c r="M24" s="2">
        <f>'12 - 18 t'!M24+'18 - 26 t'!M24+'&gt; 26 t'!M24</f>
        <v>376.94219012088536</v>
      </c>
      <c r="N24" s="2">
        <f>'12 - 18 t'!N24+'18 - 26 t'!N24+'&gt; 26 t'!N24</f>
        <v>378.72597829935421</v>
      </c>
      <c r="O24" s="2">
        <f>'12 - 18 t'!O24+'18 - 26 t'!O24+'&gt; 26 t'!O24+'3,5 - 7,5 t'!H24+'7,5 - 12 t'!H24</f>
        <v>767.19296197039</v>
      </c>
      <c r="P24" s="2">
        <f>'12 - 18 t'!P24+'18 - 26 t'!P24+'&gt; 26 t'!P24+'3,5 - 7,5 t'!I24+'7,5 - 12 t'!I24</f>
        <v>128.91128198493431</v>
      </c>
    </row>
    <row r="28" spans="1:16" x14ac:dyDescent="0.35">
      <c r="A28" s="3" t="s">
        <v>16</v>
      </c>
      <c r="B28" s="4" t="s">
        <v>0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5</v>
      </c>
      <c r="H28" s="4" t="s">
        <v>6</v>
      </c>
      <c r="I28" s="4" t="s">
        <v>7</v>
      </c>
      <c r="J28" s="4" t="s">
        <v>8</v>
      </c>
      <c r="K28" s="4" t="s">
        <v>9</v>
      </c>
      <c r="L28" s="4" t="s">
        <v>10</v>
      </c>
      <c r="M28" s="4" t="s">
        <v>11</v>
      </c>
      <c r="N28" s="4" t="s">
        <v>12</v>
      </c>
      <c r="O28" s="4" t="s">
        <v>13</v>
      </c>
      <c r="P28" s="4" t="s">
        <v>14</v>
      </c>
    </row>
    <row r="29" spans="1:16" x14ac:dyDescent="0.35">
      <c r="A29" s="4">
        <v>2025</v>
      </c>
      <c r="B29" s="2">
        <f>'3,5 - 7,5 t'!B29+'7,5 - 12 t'!B29+'12 - 18 t'!B29+'18 - 26 t'!B29+'&gt; 26 t'!B29</f>
        <v>1.9378907868322737E-2</v>
      </c>
      <c r="C29" s="2">
        <f>'3,5 - 7,5 t'!C29+'7,5 - 12 t'!C29+'12 - 18 t'!C29+'18 - 26 t'!C29+'&gt; 26 t'!C29</f>
        <v>3347.9700016284096</v>
      </c>
      <c r="D29" s="2">
        <f>'3,5 - 7,5 t'!D29+'7,5 - 12 t'!D29+'12 - 18 t'!D29+'18 - 26 t'!D29+'&gt; 26 t'!D29</f>
        <v>954.95271692225174</v>
      </c>
      <c r="E29" s="2">
        <f>'3,5 - 7,5 t'!E29+'7,5 - 12 t'!E29+'12 - 18 t'!E29+'18 - 26 t'!E29+'&gt; 26 t'!E29</f>
        <v>45.197017093694974</v>
      </c>
      <c r="F29" s="2">
        <f>'3,5 - 7,5 t'!F29+'7,5 - 12 t'!F29+'12 - 18 t'!F29+'18 - 26 t'!F29+'&gt; 26 t'!F29</f>
        <v>2.7742925393409985</v>
      </c>
      <c r="G29" s="2">
        <f>'3,5 - 7,5 t'!G29+'7,5 - 12 t'!G29+'12 - 18 t'!G29+'18 - 26 t'!G29+'&gt; 26 t'!G29</f>
        <v>9.6492024940900478E-2</v>
      </c>
      <c r="H29" s="2">
        <f>'12 - 18 t'!H29+'18 - 26 t'!H29+'&gt; 26 t'!H29</f>
        <v>0</v>
      </c>
      <c r="I29" s="2">
        <f>'12 - 18 t'!I29+'18 - 26 t'!I29+'&gt; 26 t'!I29</f>
        <v>0</v>
      </c>
      <c r="J29" s="2">
        <f>'12 - 18 t'!J29+'18 - 26 t'!J29+'&gt; 26 t'!J29</f>
        <v>2.09026174151666E-4</v>
      </c>
      <c r="K29" s="2">
        <f>'12 - 18 t'!K29+'18 - 26 t'!K29+'&gt; 26 t'!K29</f>
        <v>0</v>
      </c>
      <c r="L29" s="2">
        <f>'12 - 18 t'!L29+'18 - 26 t'!L29+'&gt; 26 t'!L29</f>
        <v>0</v>
      </c>
      <c r="M29" s="2">
        <f>'12 - 18 t'!M29+'18 - 26 t'!M29+'&gt; 26 t'!M29</f>
        <v>0</v>
      </c>
      <c r="N29" s="2">
        <f>'12 - 18 t'!N29+'18 - 26 t'!N29+'&gt; 26 t'!N29</f>
        <v>0</v>
      </c>
      <c r="O29" s="2">
        <f>'12 - 18 t'!O29+'18 - 26 t'!O29+'&gt; 26 t'!O29+'3,5 - 7,5 t'!H29+'7,5 - 12 t'!H29</f>
        <v>0</v>
      </c>
      <c r="P29" s="2">
        <f>'12 - 18 t'!P29+'18 - 26 t'!P29+'&gt; 26 t'!P29+'3,5 - 7,5 t'!I29+'7,5 - 12 t'!I29</f>
        <v>678077.51753445168</v>
      </c>
    </row>
    <row r="30" spans="1:16" x14ac:dyDescent="0.35">
      <c r="A30" s="4">
        <v>2026</v>
      </c>
      <c r="B30" s="2">
        <f>'3,5 - 7,5 t'!B30+'7,5 - 12 t'!B30+'12 - 18 t'!B30+'18 - 26 t'!B30+'&gt; 26 t'!B30</f>
        <v>21.579189196386082</v>
      </c>
      <c r="C30" s="2">
        <f>'3,5 - 7,5 t'!C30+'7,5 - 12 t'!C30+'12 - 18 t'!C30+'18 - 26 t'!C30+'&gt; 26 t'!C30</f>
        <v>9960.7594829131704</v>
      </c>
      <c r="D30" s="2">
        <f>'3,5 - 7,5 t'!D30+'7,5 - 12 t'!D30+'12 - 18 t'!D30+'18 - 26 t'!D30+'&gt; 26 t'!D30</f>
        <v>1907.3103809210452</v>
      </c>
      <c r="E30" s="2">
        <f>'3,5 - 7,5 t'!E30+'7,5 - 12 t'!E30+'12 - 18 t'!E30+'18 - 26 t'!E30+'&gt; 26 t'!E30</f>
        <v>58.035195925408743</v>
      </c>
      <c r="F30" s="2">
        <f>'3,5 - 7,5 t'!F30+'7,5 - 12 t'!F30+'12 - 18 t'!F30+'18 - 26 t'!F30+'&gt; 26 t'!F30</f>
        <v>2.7826907230601416</v>
      </c>
      <c r="G30" s="2">
        <f>'3,5 - 7,5 t'!G30+'7,5 - 12 t'!G30+'12 - 18 t'!G30+'18 - 26 t'!G30+'&gt; 26 t'!G30</f>
        <v>9.6601693326605245E-2</v>
      </c>
      <c r="H30" s="2">
        <f>'12 - 18 t'!H30+'18 - 26 t'!H30+'&gt; 26 t'!H30</f>
        <v>0</v>
      </c>
      <c r="I30" s="2">
        <f>'12 - 18 t'!I30+'18 - 26 t'!I30+'&gt; 26 t'!I30</f>
        <v>0.22210404959087646</v>
      </c>
      <c r="J30" s="2">
        <f>'12 - 18 t'!J30+'18 - 26 t'!J30+'&gt; 26 t'!J30</f>
        <v>0.26453714246652243</v>
      </c>
      <c r="K30" s="2">
        <f>'12 - 18 t'!K30+'18 - 26 t'!K30+'&gt; 26 t'!K30</f>
        <v>0.1516685240241003</v>
      </c>
      <c r="L30" s="2">
        <f>'12 - 18 t'!L30+'18 - 26 t'!L30+'&gt; 26 t'!L30</f>
        <v>0.82851041608078801</v>
      </c>
      <c r="M30" s="2">
        <f>'12 - 18 t'!M30+'18 - 26 t'!M30+'&gt; 26 t'!M30</f>
        <v>8.6150890134757997E-5</v>
      </c>
      <c r="N30" s="2">
        <f>'12 - 18 t'!N30+'18 - 26 t'!N30+'&gt; 26 t'!N30</f>
        <v>0</v>
      </c>
      <c r="O30" s="2">
        <f>'12 - 18 t'!O30+'18 - 26 t'!O30+'&gt; 26 t'!O30+'3,5 - 7,5 t'!H30+'7,5 - 12 t'!H30</f>
        <v>0</v>
      </c>
      <c r="P30" s="2">
        <f>'12 - 18 t'!P30+'18 - 26 t'!P30+'&gt; 26 t'!P30+'3,5 - 7,5 t'!I30+'7,5 - 12 t'!I30</f>
        <v>677790.61832655512</v>
      </c>
    </row>
    <row r="31" spans="1:16" x14ac:dyDescent="0.35">
      <c r="A31" s="4">
        <v>2027</v>
      </c>
      <c r="B31" s="2">
        <f>'3,5 - 7,5 t'!B31+'7,5 - 12 t'!B31+'12 - 18 t'!B31+'18 - 26 t'!B31+'&gt; 26 t'!B31</f>
        <v>991.78517770655117</v>
      </c>
      <c r="C31" s="2">
        <f>'3,5 - 7,5 t'!C31+'7,5 - 12 t'!C31+'12 - 18 t'!C31+'18 - 26 t'!C31+'&gt; 26 t'!C31</f>
        <v>19940.272862266906</v>
      </c>
      <c r="D31" s="2">
        <f>'3,5 - 7,5 t'!D31+'7,5 - 12 t'!D31+'12 - 18 t'!D31+'18 - 26 t'!D31+'&gt; 26 t'!D31</f>
        <v>2664.7867326465339</v>
      </c>
      <c r="E31" s="2">
        <f>'3,5 - 7,5 t'!E31+'7,5 - 12 t'!E31+'12 - 18 t'!E31+'18 - 26 t'!E31+'&gt; 26 t'!E31</f>
        <v>56.210490126672397</v>
      </c>
      <c r="F31" s="2">
        <f>'3,5 - 7,5 t'!F31+'7,5 - 12 t'!F31+'12 - 18 t'!F31+'18 - 26 t'!F31+'&gt; 26 t'!F31</f>
        <v>2.7517398414910428</v>
      </c>
      <c r="G31" s="2">
        <f>'3,5 - 7,5 t'!G31+'7,5 - 12 t'!G31+'12 - 18 t'!G31+'18 - 26 t'!G31+'&gt; 26 t'!G31</f>
        <v>9.5413391547593832E-2</v>
      </c>
      <c r="H31" s="2">
        <f>'12 - 18 t'!H31+'18 - 26 t'!H31+'&gt; 26 t'!H31</f>
        <v>0</v>
      </c>
      <c r="I31" s="2">
        <f>'12 - 18 t'!I31+'18 - 26 t'!I31+'&gt; 26 t'!I31</f>
        <v>8.774399579545296</v>
      </c>
      <c r="J31" s="2">
        <f>'12 - 18 t'!J31+'18 - 26 t'!J31+'&gt; 26 t'!J31</f>
        <v>8.9052451653955522</v>
      </c>
      <c r="K31" s="2">
        <f>'12 - 18 t'!K31+'18 - 26 t'!K31+'&gt; 26 t'!K31</f>
        <v>0.8462186380589386</v>
      </c>
      <c r="L31" s="2">
        <f>'12 - 18 t'!L31+'18 - 26 t'!L31+'&gt; 26 t'!L31</f>
        <v>0.92309222954156034</v>
      </c>
      <c r="M31" s="2">
        <f>'12 - 18 t'!M31+'18 - 26 t'!M31+'&gt; 26 t'!M31</f>
        <v>5.2819031866449399E-4</v>
      </c>
      <c r="N31" s="2">
        <f>'12 - 18 t'!N31+'18 - 26 t'!N31+'&gt; 26 t'!N31</f>
        <v>0</v>
      </c>
      <c r="O31" s="2">
        <f>'12 - 18 t'!O31+'18 - 26 t'!O31+'&gt; 26 t'!O31+'3,5 - 7,5 t'!H31+'7,5 - 12 t'!H31</f>
        <v>0</v>
      </c>
      <c r="P31" s="2">
        <f>'12 - 18 t'!P31+'18 - 26 t'!P31+'&gt; 26 t'!P31+'3,5 - 7,5 t'!I31+'7,5 - 12 t'!I31</f>
        <v>673381.41800605401</v>
      </c>
    </row>
    <row r="32" spans="1:16" x14ac:dyDescent="0.35">
      <c r="A32" s="4">
        <v>2028</v>
      </c>
      <c r="B32" s="2">
        <f>'3,5 - 7,5 t'!B32+'7,5 - 12 t'!B32+'12 - 18 t'!B32+'18 - 26 t'!B32+'&gt; 26 t'!B32</f>
        <v>3139.8050776842783</v>
      </c>
      <c r="C32" s="2">
        <f>'3,5 - 7,5 t'!C32+'7,5 - 12 t'!C32+'12 - 18 t'!C32+'18 - 26 t'!C32+'&gt; 26 t'!C32</f>
        <v>30414.984846590527</v>
      </c>
      <c r="D32" s="2">
        <f>'3,5 - 7,5 t'!D32+'7,5 - 12 t'!D32+'12 - 18 t'!D32+'18 - 26 t'!D32+'&gt; 26 t'!D32</f>
        <v>3564.3536127178741</v>
      </c>
      <c r="E32" s="2">
        <f>'3,5 - 7,5 t'!E32+'7,5 - 12 t'!E32+'12 - 18 t'!E32+'18 - 26 t'!E32+'&gt; 26 t'!E32</f>
        <v>53.360872677752525</v>
      </c>
      <c r="F32" s="2">
        <f>'3,5 - 7,5 t'!F32+'7,5 - 12 t'!F32+'12 - 18 t'!F32+'18 - 26 t'!F32+'&gt; 26 t'!F32</f>
        <v>2.7508768380432289</v>
      </c>
      <c r="G32" s="2">
        <f>'3,5 - 7,5 t'!G32+'7,5 - 12 t'!G32+'12 - 18 t'!G32+'18 - 26 t'!G32+'&gt; 26 t'!G32</f>
        <v>9.5409480621659659E-2</v>
      </c>
      <c r="H32" s="2">
        <f>'12 - 18 t'!H32+'18 - 26 t'!H32+'&gt; 26 t'!H32</f>
        <v>0</v>
      </c>
      <c r="I32" s="2">
        <f>'12 - 18 t'!I32+'18 - 26 t'!I32+'&gt; 26 t'!I32</f>
        <v>57.198538515987181</v>
      </c>
      <c r="J32" s="2">
        <f>'12 - 18 t'!J32+'18 - 26 t'!J32+'&gt; 26 t'!J32</f>
        <v>31.21903823615958</v>
      </c>
      <c r="K32" s="2">
        <f>'12 - 18 t'!K32+'18 - 26 t'!K32+'&gt; 26 t'!K32</f>
        <v>2.7568202488425451</v>
      </c>
      <c r="L32" s="2">
        <f>'12 - 18 t'!L32+'18 - 26 t'!L32+'&gt; 26 t'!L32</f>
        <v>0.98089189269192223</v>
      </c>
      <c r="M32" s="2">
        <f>'12 - 18 t'!M32+'18 - 26 t'!M32+'&gt; 26 t'!M32</f>
        <v>5.2819031866449399E-4</v>
      </c>
      <c r="N32" s="2">
        <f>'12 - 18 t'!N32+'18 - 26 t'!N32+'&gt; 26 t'!N32</f>
        <v>0</v>
      </c>
      <c r="O32" s="2">
        <f>'12 - 18 t'!O32+'18 - 26 t'!O32+'&gt; 26 t'!O32+'3,5 - 7,5 t'!H32+'7,5 - 12 t'!H32</f>
        <v>5.5244993839169098E-5</v>
      </c>
      <c r="P32" s="2">
        <f>'12 - 18 t'!P32+'18 - 26 t'!P32+'&gt; 26 t'!P32+'3,5 - 7,5 t'!I32+'7,5 - 12 t'!I32</f>
        <v>667103.38446914963</v>
      </c>
    </row>
    <row r="33" spans="1:16" x14ac:dyDescent="0.35">
      <c r="A33" s="4">
        <v>2029</v>
      </c>
      <c r="B33" s="2">
        <f>'3,5 - 7,5 t'!B33+'7,5 - 12 t'!B33+'12 - 18 t'!B33+'18 - 26 t'!B33+'&gt; 26 t'!B33</f>
        <v>8857.5359881870099</v>
      </c>
      <c r="C33" s="2">
        <f>'3,5 - 7,5 t'!C33+'7,5 - 12 t'!C33+'12 - 18 t'!C33+'18 - 26 t'!C33+'&gt; 26 t'!C33</f>
        <v>38476.186441222788</v>
      </c>
      <c r="D33" s="2">
        <f>'3,5 - 7,5 t'!D33+'7,5 - 12 t'!D33+'12 - 18 t'!D33+'18 - 26 t'!D33+'&gt; 26 t'!D33</f>
        <v>4323.0842383581639</v>
      </c>
      <c r="E33" s="2">
        <f>'3,5 - 7,5 t'!E33+'7,5 - 12 t'!E33+'12 - 18 t'!E33+'18 - 26 t'!E33+'&gt; 26 t'!E33</f>
        <v>38.823856353517868</v>
      </c>
      <c r="F33" s="2">
        <f>'3,5 - 7,5 t'!F33+'7,5 - 12 t'!F33+'12 - 18 t'!F33+'18 - 26 t'!F33+'&gt; 26 t'!F33</f>
        <v>2.4742965051902122</v>
      </c>
      <c r="G33" s="2">
        <f>'3,5 - 7,5 t'!G33+'7,5 - 12 t'!G33+'12 - 18 t'!G33+'18 - 26 t'!G33+'&gt; 26 t'!G33</f>
        <v>9.5112355324883505E-2</v>
      </c>
      <c r="H33" s="2">
        <f>'12 - 18 t'!H33+'18 - 26 t'!H33+'&gt; 26 t'!H33</f>
        <v>0</v>
      </c>
      <c r="I33" s="2">
        <f>'12 - 18 t'!I33+'18 - 26 t'!I33+'&gt; 26 t'!I33</f>
        <v>134.01736952237002</v>
      </c>
      <c r="J33" s="2">
        <f>'12 - 18 t'!J33+'18 - 26 t'!J33+'&gt; 26 t'!J33</f>
        <v>45.97607430389845</v>
      </c>
      <c r="K33" s="2">
        <f>'12 - 18 t'!K33+'18 - 26 t'!K33+'&gt; 26 t'!K33</f>
        <v>7.8061266778707292</v>
      </c>
      <c r="L33" s="2">
        <f>'12 - 18 t'!L33+'18 - 26 t'!L33+'&gt; 26 t'!L33</f>
        <v>1.0640958645473315</v>
      </c>
      <c r="M33" s="2">
        <f>'12 - 18 t'!M33+'18 - 26 t'!M33+'&gt; 26 t'!M33</f>
        <v>5.2819031866449399E-4</v>
      </c>
      <c r="N33" s="2">
        <f>'12 - 18 t'!N33+'18 - 26 t'!N33+'&gt; 26 t'!N33</f>
        <v>0</v>
      </c>
      <c r="O33" s="2">
        <f>'12 - 18 t'!O33+'18 - 26 t'!O33+'&gt; 26 t'!O33+'3,5 - 7,5 t'!H33+'7,5 - 12 t'!H33</f>
        <v>1.1263692765187483</v>
      </c>
      <c r="P33" s="2">
        <f>'12 - 18 t'!P33+'18 - 26 t'!P33+'&gt; 26 t'!P33+'3,5 - 7,5 t'!I33+'7,5 - 12 t'!I33</f>
        <v>659796.82167227124</v>
      </c>
    </row>
    <row r="34" spans="1:16" x14ac:dyDescent="0.35">
      <c r="A34" s="4">
        <v>2030</v>
      </c>
      <c r="B34" s="2">
        <f>'3,5 - 7,5 t'!B34+'7,5 - 12 t'!B34+'12 - 18 t'!B34+'18 - 26 t'!B34+'&gt; 26 t'!B34</f>
        <v>20942.818604362597</v>
      </c>
      <c r="C34" s="2">
        <f>'3,5 - 7,5 t'!C34+'7,5 - 12 t'!C34+'12 - 18 t'!C34+'18 - 26 t'!C34+'&gt; 26 t'!C34</f>
        <v>49965.501630005361</v>
      </c>
      <c r="D34" s="2">
        <f>'3,5 - 7,5 t'!D34+'7,5 - 12 t'!D34+'12 - 18 t'!D34+'18 - 26 t'!D34+'&gt; 26 t'!D34</f>
        <v>8795.0362695132444</v>
      </c>
      <c r="E34" s="2">
        <f>'3,5 - 7,5 t'!E34+'7,5 - 12 t'!E34+'12 - 18 t'!E34+'18 - 26 t'!E34+'&gt; 26 t'!E34</f>
        <v>97.510744003841808</v>
      </c>
      <c r="F34" s="2">
        <f>'3,5 - 7,5 t'!F34+'7,5 - 12 t'!F34+'12 - 18 t'!F34+'18 - 26 t'!F34+'&gt; 26 t'!F34</f>
        <v>1.3385414273659</v>
      </c>
      <c r="G34" s="2">
        <f>'3,5 - 7,5 t'!G34+'7,5 - 12 t'!G34+'12 - 18 t'!G34+'18 - 26 t'!G34+'&gt; 26 t'!G34</f>
        <v>2.1151491954121706E-4</v>
      </c>
      <c r="H34" s="2">
        <f>'12 - 18 t'!H34+'18 - 26 t'!H34+'&gt; 26 t'!H34</f>
        <v>0</v>
      </c>
      <c r="I34" s="2">
        <f>'12 - 18 t'!I34+'18 - 26 t'!I34+'&gt; 26 t'!I34</f>
        <v>699.99366593534978</v>
      </c>
      <c r="J34" s="2">
        <f>'12 - 18 t'!J34+'18 - 26 t'!J34+'&gt; 26 t'!J34</f>
        <v>469.65079789710563</v>
      </c>
      <c r="K34" s="2">
        <f>'12 - 18 t'!K34+'18 - 26 t'!K34+'&gt; 26 t'!K34</f>
        <v>226.81937033212674</v>
      </c>
      <c r="L34" s="2">
        <f>'12 - 18 t'!L34+'18 - 26 t'!L34+'&gt; 26 t'!L34</f>
        <v>11.263042535573945</v>
      </c>
      <c r="M34" s="2">
        <f>'12 - 18 t'!M34+'18 - 26 t'!M34+'&gt; 26 t'!M34</f>
        <v>0.72312613986038676</v>
      </c>
      <c r="N34" s="2">
        <f>'12 - 18 t'!N34+'18 - 26 t'!N34+'&gt; 26 t'!N34</f>
        <v>2.3199866961657002E-3</v>
      </c>
      <c r="O34" s="2">
        <f>'12 - 18 t'!O34+'18 - 26 t'!O34+'&gt; 26 t'!O34+'3,5 - 7,5 t'!H34+'7,5 - 12 t'!H34</f>
        <v>4953.0257729238319</v>
      </c>
      <c r="P34" s="2">
        <f>'12 - 18 t'!P34+'18 - 26 t'!P34+'&gt; 26 t'!P34+'3,5 - 7,5 t'!I34+'7,5 - 12 t'!I34</f>
        <v>632835.4492041429</v>
      </c>
    </row>
    <row r="35" spans="1:16" x14ac:dyDescent="0.35">
      <c r="A35" s="4">
        <v>2031</v>
      </c>
      <c r="B35" s="2">
        <f>'3,5 - 7,5 t'!B35+'7,5 - 12 t'!B35+'12 - 18 t'!B35+'18 - 26 t'!B35+'&gt; 26 t'!B35</f>
        <v>29092.695764518052</v>
      </c>
      <c r="C35" s="2">
        <f>'3,5 - 7,5 t'!C35+'7,5 - 12 t'!C35+'12 - 18 t'!C35+'18 - 26 t'!C35+'&gt; 26 t'!C35</f>
        <v>66830.745742504281</v>
      </c>
      <c r="D35" s="2">
        <f>'3,5 - 7,5 t'!D35+'7,5 - 12 t'!D35+'12 - 18 t'!D35+'18 - 26 t'!D35+'&gt; 26 t'!D35</f>
        <v>10789.879783001921</v>
      </c>
      <c r="E35" s="2">
        <f>'3,5 - 7,5 t'!E35+'7,5 - 12 t'!E35+'12 - 18 t'!E35+'18 - 26 t'!E35+'&gt; 26 t'!E35</f>
        <v>164.19733190233353</v>
      </c>
      <c r="F35" s="2">
        <f>'3,5 - 7,5 t'!F35+'7,5 - 12 t'!F35+'12 - 18 t'!F35+'18 - 26 t'!F35+'&gt; 26 t'!F35</f>
        <v>1.3375243007158499</v>
      </c>
      <c r="G35" s="2">
        <f>'3,5 - 7,5 t'!G35+'7,5 - 12 t'!G35+'12 - 18 t'!G35+'18 - 26 t'!G35+'&gt; 26 t'!G35</f>
        <v>1.0575745977060705E-4</v>
      </c>
      <c r="H35" s="2">
        <f>'12 - 18 t'!H35+'18 - 26 t'!H35+'&gt; 26 t'!H35</f>
        <v>0</v>
      </c>
      <c r="I35" s="2">
        <f>'12 - 18 t'!I35+'18 - 26 t'!I35+'&gt; 26 t'!I35</f>
        <v>3624.407694362355</v>
      </c>
      <c r="J35" s="2">
        <f>'12 - 18 t'!J35+'18 - 26 t'!J35+'&gt; 26 t'!J35</f>
        <v>4269.5864297510789</v>
      </c>
      <c r="K35" s="2">
        <f>'12 - 18 t'!K35+'18 - 26 t'!K35+'&gt; 26 t'!K35</f>
        <v>964.72148536394536</v>
      </c>
      <c r="L35" s="2">
        <f>'12 - 18 t'!L35+'18 - 26 t'!L35+'&gt; 26 t'!L35</f>
        <v>140.33848300633676</v>
      </c>
      <c r="M35" s="2">
        <f>'12 - 18 t'!M35+'18 - 26 t'!M35+'&gt; 26 t'!M35</f>
        <v>3.6115207950361823</v>
      </c>
      <c r="N35" s="2">
        <f>'12 - 18 t'!N35+'18 - 26 t'!N35+'&gt; 26 t'!N35</f>
        <v>0.86134913384860001</v>
      </c>
      <c r="O35" s="2">
        <f>'12 - 18 t'!O35+'18 - 26 t'!O35+'&gt; 26 t'!O35+'3,5 - 7,5 t'!H35+'7,5 - 12 t'!H35</f>
        <v>7758.0833333018654</v>
      </c>
      <c r="P35" s="2">
        <f>'12 - 18 t'!P35+'18 - 26 t'!P35+'&gt; 26 t'!P35+'3,5 - 7,5 t'!I35+'7,5 - 12 t'!I35</f>
        <v>594593.30132339417</v>
      </c>
    </row>
    <row r="36" spans="1:16" x14ac:dyDescent="0.35">
      <c r="A36" s="4">
        <v>2032</v>
      </c>
      <c r="B36" s="2">
        <f>'3,5 - 7,5 t'!B36+'7,5 - 12 t'!B36+'12 - 18 t'!B36+'18 - 26 t'!B36+'&gt; 26 t'!B36</f>
        <v>38235.94104597751</v>
      </c>
      <c r="C36" s="2">
        <f>'3,5 - 7,5 t'!C36+'7,5 - 12 t'!C36+'12 - 18 t'!C36+'18 - 26 t'!C36+'&gt; 26 t'!C36</f>
        <v>87101.96701901374</v>
      </c>
      <c r="D36" s="2">
        <f>'3,5 - 7,5 t'!D36+'7,5 - 12 t'!D36+'12 - 18 t'!D36+'18 - 26 t'!D36+'&gt; 26 t'!D36</f>
        <v>18028.4788157902</v>
      </c>
      <c r="E36" s="2">
        <f>'3,5 - 7,5 t'!E36+'7,5 - 12 t'!E36+'12 - 18 t'!E36+'18 - 26 t'!E36+'&gt; 26 t'!E36</f>
        <v>419.01359609819326</v>
      </c>
      <c r="F36" s="2">
        <f>'3,5 - 7,5 t'!F36+'7,5 - 12 t'!F36+'12 - 18 t'!F36+'18 - 26 t'!F36+'&gt; 26 t'!F36</f>
        <v>0.91985369035599507</v>
      </c>
      <c r="G36" s="2">
        <f>'3,5 - 7,5 t'!G36+'7,5 - 12 t'!G36+'12 - 18 t'!G36+'18 - 26 t'!G36+'&gt; 26 t'!G36</f>
        <v>-3.4152368433293347E-18</v>
      </c>
      <c r="H36" s="2">
        <f>'12 - 18 t'!H36+'18 - 26 t'!H36+'&gt; 26 t'!H36</f>
        <v>0</v>
      </c>
      <c r="I36" s="2">
        <f>'12 - 18 t'!I36+'18 - 26 t'!I36+'&gt; 26 t'!I36</f>
        <v>5230.2249304124307</v>
      </c>
      <c r="J36" s="2">
        <f>'12 - 18 t'!J36+'18 - 26 t'!J36+'&gt; 26 t'!J36</f>
        <v>6395.5163416220958</v>
      </c>
      <c r="K36" s="2">
        <f>'12 - 18 t'!K36+'18 - 26 t'!K36+'&gt; 26 t'!K36</f>
        <v>1469.492881786686</v>
      </c>
      <c r="L36" s="2">
        <f>'12 - 18 t'!L36+'18 - 26 t'!L36+'&gt; 26 t'!L36</f>
        <v>197.84495877033032</v>
      </c>
      <c r="M36" s="2">
        <f>'12 - 18 t'!M36+'18 - 26 t'!M36+'&gt; 26 t'!M36</f>
        <v>10.4650668554475</v>
      </c>
      <c r="N36" s="2">
        <f>'12 - 18 t'!N36+'18 - 26 t'!N36+'&gt; 26 t'!N36</f>
        <v>3.0114627161176299</v>
      </c>
      <c r="O36" s="2">
        <f>'12 - 18 t'!O36+'18 - 26 t'!O36+'&gt; 26 t'!O36+'3,5 - 7,5 t'!H36+'7,5 - 12 t'!H36</f>
        <v>8060.4218517623631</v>
      </c>
      <c r="P36" s="2">
        <f>'12 - 18 t'!P36+'18 - 26 t'!P36+'&gt; 26 t'!P36+'3,5 - 7,5 t'!I36+'7,5 - 12 t'!I36</f>
        <v>552280.53303118702</v>
      </c>
    </row>
    <row r="37" spans="1:16" x14ac:dyDescent="0.35">
      <c r="A37" s="4">
        <v>2033</v>
      </c>
      <c r="B37" s="2">
        <f>'3,5 - 7,5 t'!B37+'7,5 - 12 t'!B37+'12 - 18 t'!B37+'18 - 26 t'!B37+'&gt; 26 t'!B37</f>
        <v>45520.671444821448</v>
      </c>
      <c r="C37" s="2">
        <f>'3,5 - 7,5 t'!C37+'7,5 - 12 t'!C37+'12 - 18 t'!C37+'18 - 26 t'!C37+'&gt; 26 t'!C37</f>
        <v>108005.27779053441</v>
      </c>
      <c r="D37" s="2">
        <f>'3,5 - 7,5 t'!D37+'7,5 - 12 t'!D37+'12 - 18 t'!D37+'18 - 26 t'!D37+'&gt; 26 t'!D37</f>
        <v>29390.178101237267</v>
      </c>
      <c r="E37" s="2">
        <f>'3,5 - 7,5 t'!E37+'7,5 - 12 t'!E37+'12 - 18 t'!E37+'18 - 26 t'!E37+'&gt; 26 t'!E37</f>
        <v>1257.7938678654341</v>
      </c>
      <c r="F37" s="2">
        <f>'3,5 - 7,5 t'!F37+'7,5 - 12 t'!F37+'12 - 18 t'!F37+'18 - 26 t'!F37+'&gt; 26 t'!F37</f>
        <v>0.23137077751453405</v>
      </c>
      <c r="G37" s="2">
        <f>'3,5 - 7,5 t'!G37+'7,5 - 12 t'!G37+'12 - 18 t'!G37+'18 - 26 t'!G37+'&gt; 26 t'!G37</f>
        <v>-3.4152368433293347E-18</v>
      </c>
      <c r="H37" s="2">
        <f>'12 - 18 t'!H37+'18 - 26 t'!H37+'&gt; 26 t'!H37</f>
        <v>0</v>
      </c>
      <c r="I37" s="2">
        <f>'12 - 18 t'!I37+'18 - 26 t'!I37+'&gt; 26 t'!I37</f>
        <v>7243.0125328168997</v>
      </c>
      <c r="J37" s="2">
        <f>'12 - 18 t'!J37+'18 - 26 t'!J37+'&gt; 26 t'!J37</f>
        <v>9130.0936957850918</v>
      </c>
      <c r="K37" s="2">
        <f>'12 - 18 t'!K37+'18 - 26 t'!K37+'&gt; 26 t'!K37</f>
        <v>2141.3340561634363</v>
      </c>
      <c r="L37" s="2">
        <f>'12 - 18 t'!L37+'18 - 26 t'!L37+'&gt; 26 t'!L37</f>
        <v>292.12695040078938</v>
      </c>
      <c r="M37" s="2">
        <f>'12 - 18 t'!M37+'18 - 26 t'!M37+'&gt; 26 t'!M37</f>
        <v>24.4435450750447</v>
      </c>
      <c r="N37" s="2">
        <f>'12 - 18 t'!N37+'18 - 26 t'!N37+'&gt; 26 t'!N37</f>
        <v>3.8677361345021901</v>
      </c>
      <c r="O37" s="2">
        <f>'12 - 18 t'!O37+'18 - 26 t'!O37+'&gt; 26 t'!O37+'3,5 - 7,5 t'!H37+'7,5 - 12 t'!H37</f>
        <v>8323.4922738398491</v>
      </c>
      <c r="P37" s="2">
        <f>'12 - 18 t'!P37+'18 - 26 t'!P37+'&gt; 26 t'!P37+'3,5 - 7,5 t'!I37+'7,5 - 12 t'!I37</f>
        <v>505301.37047480501</v>
      </c>
    </row>
    <row r="38" spans="1:16" x14ac:dyDescent="0.35">
      <c r="A38" s="4">
        <v>2034</v>
      </c>
      <c r="B38" s="2">
        <f>'3,5 - 7,5 t'!B38+'7,5 - 12 t'!B38+'12 - 18 t'!B38+'18 - 26 t'!B38+'&gt; 26 t'!B38</f>
        <v>49854.466288170966</v>
      </c>
      <c r="C38" s="2">
        <f>'3,5 - 7,5 t'!C38+'7,5 - 12 t'!C38+'12 - 18 t'!C38+'18 - 26 t'!C38+'&gt; 26 t'!C38</f>
        <v>123042.53167472994</v>
      </c>
      <c r="D38" s="2">
        <f>'3,5 - 7,5 t'!D38+'7,5 - 12 t'!D38+'12 - 18 t'!D38+'18 - 26 t'!D38+'&gt; 26 t'!D38</f>
        <v>33313.504617907049</v>
      </c>
      <c r="E38" s="2">
        <f>'3,5 - 7,5 t'!E38+'7,5 - 12 t'!E38+'12 - 18 t'!E38+'18 - 26 t'!E38+'&gt; 26 t'!E38</f>
        <v>1639.2049638401115</v>
      </c>
      <c r="F38" s="2">
        <f>'3,5 - 7,5 t'!F38+'7,5 - 12 t'!F38+'12 - 18 t'!F38+'18 - 26 t'!F38+'&gt; 26 t'!F38</f>
        <v>4.8462141883087799</v>
      </c>
      <c r="G38" s="2">
        <f>'3,5 - 7,5 t'!G38+'7,5 - 12 t'!G38+'12 - 18 t'!G38+'18 - 26 t'!G38+'&gt; 26 t'!G38</f>
        <v>-3.4152368433293347E-18</v>
      </c>
      <c r="H38" s="2">
        <f>'12 - 18 t'!H38+'18 - 26 t'!H38+'&gt; 26 t'!H38</f>
        <v>0</v>
      </c>
      <c r="I38" s="2">
        <f>'12 - 18 t'!I38+'18 - 26 t'!I38+'&gt; 26 t'!I38</f>
        <v>10360.017492141251</v>
      </c>
      <c r="J38" s="2">
        <f>'12 - 18 t'!J38+'18 - 26 t'!J38+'&gt; 26 t'!J38</f>
        <v>18515.702833071082</v>
      </c>
      <c r="K38" s="2">
        <f>'12 - 18 t'!K38+'18 - 26 t'!K38+'&gt; 26 t'!K38</f>
        <v>9733.2768628847607</v>
      </c>
      <c r="L38" s="2">
        <f>'12 - 18 t'!L38+'18 - 26 t'!L38+'&gt; 26 t'!L38</f>
        <v>5173.47015769072</v>
      </c>
      <c r="M38" s="2">
        <f>'12 - 18 t'!M38+'18 - 26 t'!M38+'&gt; 26 t'!M38</f>
        <v>684.39893714154323</v>
      </c>
      <c r="N38" s="2">
        <f>'12 - 18 t'!N38+'18 - 26 t'!N38+'&gt; 26 t'!N38</f>
        <v>153.4007916169659</v>
      </c>
      <c r="O38" s="2">
        <f>'12 - 18 t'!O38+'18 - 26 t'!O38+'&gt; 26 t'!O38+'3,5 - 7,5 t'!H38+'7,5 - 12 t'!H38</f>
        <v>8125.1334450938284</v>
      </c>
      <c r="P38" s="2">
        <f>'12 - 18 t'!P38+'18 - 26 t'!P38+'&gt; 26 t'!P38+'3,5 - 7,5 t'!I38+'7,5 - 12 t'!I38</f>
        <v>455234.00254635926</v>
      </c>
    </row>
    <row r="39" spans="1:16" x14ac:dyDescent="0.35">
      <c r="A39" s="4">
        <v>2035</v>
      </c>
      <c r="B39" s="2">
        <f>'3,5 - 7,5 t'!B39+'7,5 - 12 t'!B39+'12 - 18 t'!B39+'18 - 26 t'!B39+'&gt; 26 t'!B39</f>
        <v>54353.71262877038</v>
      </c>
      <c r="C39" s="2">
        <f>'3,5 - 7,5 t'!C39+'7,5 - 12 t'!C39+'12 - 18 t'!C39+'18 - 26 t'!C39+'&gt; 26 t'!C39</f>
        <v>143297.69716430351</v>
      </c>
      <c r="D39" s="2">
        <f>'3,5 - 7,5 t'!D39+'7,5 - 12 t'!D39+'12 - 18 t'!D39+'18 - 26 t'!D39+'&gt; 26 t'!D39</f>
        <v>46810.400543591699</v>
      </c>
      <c r="E39" s="2">
        <f>'3,5 - 7,5 t'!E39+'7,5 - 12 t'!E39+'12 - 18 t'!E39+'18 - 26 t'!E39+'&gt; 26 t'!E39</f>
        <v>5664.0854803389584</v>
      </c>
      <c r="F39" s="2">
        <f>'3,5 - 7,5 t'!F39+'7,5 - 12 t'!F39+'12 - 18 t'!F39+'18 - 26 t'!F39+'&gt; 26 t'!F39</f>
        <v>30.9396584199466</v>
      </c>
      <c r="G39" s="2">
        <f>'3,5 - 7,5 t'!G39+'7,5 - 12 t'!G39+'12 - 18 t'!G39+'18 - 26 t'!G39+'&gt; 26 t'!G39</f>
        <v>-3.4152368433293347E-18</v>
      </c>
      <c r="H39" s="2">
        <f>'12 - 18 t'!H39+'18 - 26 t'!H39+'&gt; 26 t'!H39</f>
        <v>0</v>
      </c>
      <c r="I39" s="2">
        <f>'12 - 18 t'!I39+'18 - 26 t'!I39+'&gt; 26 t'!I39</f>
        <v>11548.378475154659</v>
      </c>
      <c r="J39" s="2">
        <f>'12 - 18 t'!J39+'18 - 26 t'!J39+'&gt; 26 t'!J39</f>
        <v>20304.255313702371</v>
      </c>
      <c r="K39" s="2">
        <f>'12 - 18 t'!K39+'18 - 26 t'!K39+'&gt; 26 t'!K39</f>
        <v>11638.781559213803</v>
      </c>
      <c r="L39" s="2">
        <f>'12 - 18 t'!L39+'18 - 26 t'!L39+'&gt; 26 t'!L39</f>
        <v>6732.7994239207865</v>
      </c>
      <c r="M39" s="2">
        <f>'12 - 18 t'!M39+'18 - 26 t'!M39+'&gt; 26 t'!M39</f>
        <v>1162.6294200657737</v>
      </c>
      <c r="N39" s="2">
        <f>'12 - 18 t'!N39+'18 - 26 t'!N39+'&gt; 26 t'!N39</f>
        <v>586.21690399619683</v>
      </c>
      <c r="O39" s="2">
        <f>'12 - 18 t'!O39+'18 - 26 t'!O39+'&gt; 26 t'!O39+'3,5 - 7,5 t'!H39+'7,5 - 12 t'!H39</f>
        <v>7189.3596698553947</v>
      </c>
      <c r="P39" s="2">
        <f>'12 - 18 t'!P39+'18 - 26 t'!P39+'&gt; 26 t'!P39+'3,5 - 7,5 t'!I39+'7,5 - 12 t'!I39</f>
        <v>405714.76356809546</v>
      </c>
    </row>
    <row r="40" spans="1:16" x14ac:dyDescent="0.35">
      <c r="A40" s="4">
        <v>2036</v>
      </c>
      <c r="B40" s="2">
        <f>'3,5 - 7,5 t'!B40+'7,5 - 12 t'!B40+'12 - 18 t'!B40+'18 - 26 t'!B40+'&gt; 26 t'!B40</f>
        <v>59247.029535501671</v>
      </c>
      <c r="C40" s="2">
        <f>'3,5 - 7,5 t'!C40+'7,5 - 12 t'!C40+'12 - 18 t'!C40+'18 - 26 t'!C40+'&gt; 26 t'!C40</f>
        <v>164949.8594307279</v>
      </c>
      <c r="D40" s="2">
        <f>'3,5 - 7,5 t'!D40+'7,5 - 12 t'!D40+'12 - 18 t'!D40+'18 - 26 t'!D40+'&gt; 26 t'!D40</f>
        <v>57371.466045771005</v>
      </c>
      <c r="E40" s="2">
        <f>'3,5 - 7,5 t'!E40+'7,5 - 12 t'!E40+'12 - 18 t'!E40+'18 - 26 t'!E40+'&gt; 26 t'!E40</f>
        <v>10461.8050087838</v>
      </c>
      <c r="F40" s="2">
        <f>'3,5 - 7,5 t'!F40+'7,5 - 12 t'!F40+'12 - 18 t'!F40+'18 - 26 t'!F40+'&gt; 26 t'!F40</f>
        <v>93.179711353434811</v>
      </c>
      <c r="G40" s="2">
        <f>'3,5 - 7,5 t'!G40+'7,5 - 12 t'!G40+'12 - 18 t'!G40+'18 - 26 t'!G40+'&gt; 26 t'!G40</f>
        <v>-3.4152368433293347E-18</v>
      </c>
      <c r="H40" s="2">
        <f>'12 - 18 t'!H40+'18 - 26 t'!H40+'&gt; 26 t'!H40</f>
        <v>0</v>
      </c>
      <c r="I40" s="2">
        <f>'12 - 18 t'!I40+'18 - 26 t'!I40+'&gt; 26 t'!I40</f>
        <v>12736.369951025499</v>
      </c>
      <c r="J40" s="2">
        <f>'12 - 18 t'!J40+'18 - 26 t'!J40+'&gt; 26 t'!J40</f>
        <v>21355.79974066604</v>
      </c>
      <c r="K40" s="2">
        <f>'12 - 18 t'!K40+'18 - 26 t'!K40+'&gt; 26 t'!K40</f>
        <v>12605.678462014854</v>
      </c>
      <c r="L40" s="2">
        <f>'12 - 18 t'!L40+'18 - 26 t'!L40+'&gt; 26 t'!L40</f>
        <v>7550.7587319930872</v>
      </c>
      <c r="M40" s="2">
        <f>'12 - 18 t'!M40+'18 - 26 t'!M40+'&gt; 26 t'!M40</f>
        <v>1356.0334890061665</v>
      </c>
      <c r="N40" s="2">
        <f>'12 - 18 t'!N40+'18 - 26 t'!N40+'&gt; 26 t'!N40</f>
        <v>923.60102491319947</v>
      </c>
      <c r="O40" s="2">
        <f>'12 - 18 t'!O40+'18 - 26 t'!O40+'&gt; 26 t'!O40+'3,5 - 7,5 t'!H40+'7,5 - 12 t'!H40</f>
        <v>6561.118877480234</v>
      </c>
      <c r="P40" s="2">
        <f>'12 - 18 t'!P40+'18 - 26 t'!P40+'&gt; 26 t'!P40+'3,5 - 7,5 t'!I40+'7,5 - 12 t'!I40</f>
        <v>359021.38278476091</v>
      </c>
    </row>
    <row r="41" spans="1:16" x14ac:dyDescent="0.35">
      <c r="A41" s="4">
        <v>2037</v>
      </c>
      <c r="B41" s="2">
        <f>'3,5 - 7,5 t'!B41+'7,5 - 12 t'!B41+'12 - 18 t'!B41+'18 - 26 t'!B41+'&gt; 26 t'!B41</f>
        <v>62142.908081579408</v>
      </c>
      <c r="C41" s="2">
        <f>'3,5 - 7,5 t'!C41+'7,5 - 12 t'!C41+'12 - 18 t'!C41+'18 - 26 t'!C41+'&gt; 26 t'!C41</f>
        <v>187569.25769862908</v>
      </c>
      <c r="D41" s="2">
        <f>'3,5 - 7,5 t'!D41+'7,5 - 12 t'!D41+'12 - 18 t'!D41+'18 - 26 t'!D41+'&gt; 26 t'!D41</f>
        <v>63867.728868252569</v>
      </c>
      <c r="E41" s="2">
        <f>'3,5 - 7,5 t'!E41+'7,5 - 12 t'!E41+'12 - 18 t'!E41+'18 - 26 t'!E41+'&gt; 26 t'!E41</f>
        <v>15981.058686345254</v>
      </c>
      <c r="F41" s="2">
        <f>'3,5 - 7,5 t'!F41+'7,5 - 12 t'!F41+'12 - 18 t'!F41+'18 - 26 t'!F41+'&gt; 26 t'!F41</f>
        <v>181.70978355908321</v>
      </c>
      <c r="G41" s="2">
        <f>'3,5 - 7,5 t'!G41+'7,5 - 12 t'!G41+'12 - 18 t'!G41+'18 - 26 t'!G41+'&gt; 26 t'!G41</f>
        <v>-3.4152368433293347E-18</v>
      </c>
      <c r="H41" s="2">
        <f>'12 - 18 t'!H41+'18 - 26 t'!H41+'&gt; 26 t'!H41</f>
        <v>0</v>
      </c>
      <c r="I41" s="2">
        <f>'12 - 18 t'!I41+'18 - 26 t'!I41+'&gt; 26 t'!I41</f>
        <v>13271.403418010821</v>
      </c>
      <c r="J41" s="2">
        <f>'12 - 18 t'!J41+'18 - 26 t'!J41+'&gt; 26 t'!J41</f>
        <v>22507.893456352991</v>
      </c>
      <c r="K41" s="2">
        <f>'12 - 18 t'!K41+'18 - 26 t'!K41+'&gt; 26 t'!K41</f>
        <v>13545.743176406388</v>
      </c>
      <c r="L41" s="2">
        <f>'12 - 18 t'!L41+'18 - 26 t'!L41+'&gt; 26 t'!L41</f>
        <v>8139.9025214707035</v>
      </c>
      <c r="M41" s="2">
        <f>'12 - 18 t'!M41+'18 - 26 t'!M41+'&gt; 26 t'!M41</f>
        <v>1564.3579303184572</v>
      </c>
      <c r="N41" s="2">
        <f>'12 - 18 t'!N41+'18 - 26 t'!N41+'&gt; 26 t'!N41</f>
        <v>1178.8147528242982</v>
      </c>
      <c r="O41" s="2">
        <f>'12 - 18 t'!O41+'18 - 26 t'!O41+'&gt; 26 t'!O41+'3,5 - 7,5 t'!H41+'7,5 - 12 t'!H41</f>
        <v>5102.4102812410374</v>
      </c>
      <c r="P41" s="2">
        <f>'12 - 18 t'!P41+'18 - 26 t'!P41+'&gt; 26 t'!P41+'3,5 - 7,5 t'!I41+'7,5 - 12 t'!I41</f>
        <v>318380.95712357701</v>
      </c>
    </row>
    <row r="42" spans="1:16" x14ac:dyDescent="0.35">
      <c r="A42" s="4">
        <v>2038</v>
      </c>
      <c r="B42" s="2">
        <f>'3,5 - 7,5 t'!B42+'7,5 - 12 t'!B42+'12 - 18 t'!B42+'18 - 26 t'!B42+'&gt; 26 t'!B42</f>
        <v>64273.720075385128</v>
      </c>
      <c r="C42" s="2">
        <f>'3,5 - 7,5 t'!C42+'7,5 - 12 t'!C42+'12 - 18 t'!C42+'18 - 26 t'!C42+'&gt; 26 t'!C42</f>
        <v>212192.12459732831</v>
      </c>
      <c r="D42" s="2">
        <f>'3,5 - 7,5 t'!D42+'7,5 - 12 t'!D42+'12 - 18 t'!D42+'18 - 26 t'!D42+'&gt; 26 t'!D42</f>
        <v>70870.656918275199</v>
      </c>
      <c r="E42" s="2">
        <f>'3,5 - 7,5 t'!E42+'7,5 - 12 t'!E42+'12 - 18 t'!E42+'18 - 26 t'!E42+'&gt; 26 t'!E42</f>
        <v>20760.612748773532</v>
      </c>
      <c r="F42" s="2">
        <f>'3,5 - 7,5 t'!F42+'7,5 - 12 t'!F42+'12 - 18 t'!F42+'18 - 26 t'!F42+'&gt; 26 t'!F42</f>
        <v>308.63870232559782</v>
      </c>
      <c r="G42" s="2">
        <f>'3,5 - 7,5 t'!G42+'7,5 - 12 t'!G42+'12 - 18 t'!G42+'18 - 26 t'!G42+'&gt; 26 t'!G42</f>
        <v>8.5955478125384899E-2</v>
      </c>
      <c r="H42" s="2">
        <f>'12 - 18 t'!H42+'18 - 26 t'!H42+'&gt; 26 t'!H42</f>
        <v>0</v>
      </c>
      <c r="I42" s="2">
        <f>'12 - 18 t'!I42+'18 - 26 t'!I42+'&gt; 26 t'!I42</f>
        <v>13515.62719555492</v>
      </c>
      <c r="J42" s="2">
        <f>'12 - 18 t'!J42+'18 - 26 t'!J42+'&gt; 26 t'!J42</f>
        <v>23863.505102539748</v>
      </c>
      <c r="K42" s="2">
        <f>'12 - 18 t'!K42+'18 - 26 t'!K42+'&gt; 26 t'!K42</f>
        <v>13956.073707933767</v>
      </c>
      <c r="L42" s="2">
        <f>'12 - 18 t'!L42+'18 - 26 t'!L42+'&gt; 26 t'!L42</f>
        <v>7603.773131448098</v>
      </c>
      <c r="M42" s="2">
        <f>'12 - 18 t'!M42+'18 - 26 t'!M42+'&gt; 26 t'!M42</f>
        <v>1842.4677472998142</v>
      </c>
      <c r="N42" s="2">
        <f>'12 - 18 t'!N42+'18 - 26 t'!N42+'&gt; 26 t'!N42</f>
        <v>1507.0563611161504</v>
      </c>
      <c r="O42" s="2">
        <f>'12 - 18 t'!O42+'18 - 26 t'!O42+'&gt; 26 t'!O42+'3,5 - 7,5 t'!H42+'7,5 - 12 t'!H42</f>
        <v>3633.7022446381498</v>
      </c>
      <c r="P42" s="2">
        <f>'12 - 18 t'!P42+'18 - 26 t'!P42+'&gt; 26 t'!P42+'3,5 - 7,5 t'!I42+'7,5 - 12 t'!I42</f>
        <v>278306.16427505168</v>
      </c>
    </row>
    <row r="43" spans="1:16" x14ac:dyDescent="0.35">
      <c r="A43" s="4">
        <v>2039</v>
      </c>
      <c r="B43" s="2">
        <f>'3,5 - 7,5 t'!B43+'7,5 - 12 t'!B43+'12 - 18 t'!B43+'18 - 26 t'!B43+'&gt; 26 t'!B43</f>
        <v>65752.231851284916</v>
      </c>
      <c r="C43" s="2">
        <f>'3,5 - 7,5 t'!C43+'7,5 - 12 t'!C43+'12 - 18 t'!C43+'18 - 26 t'!C43+'&gt; 26 t'!C43</f>
        <v>238202.58899059371</v>
      </c>
      <c r="D43" s="2">
        <f>'3,5 - 7,5 t'!D43+'7,5 - 12 t'!D43+'12 - 18 t'!D43+'18 - 26 t'!D43+'&gt; 26 t'!D43</f>
        <v>76350.280833916724</v>
      </c>
      <c r="E43" s="2">
        <f>'3,5 - 7,5 t'!E43+'7,5 - 12 t'!E43+'12 - 18 t'!E43+'18 - 26 t'!E43+'&gt; 26 t'!E43</f>
        <v>24040.539055096986</v>
      </c>
      <c r="F43" s="2">
        <f>'3,5 - 7,5 t'!F43+'7,5 - 12 t'!F43+'12 - 18 t'!F43+'18 - 26 t'!F43+'&gt; 26 t'!F43</f>
        <v>402.77124736350351</v>
      </c>
      <c r="G43" s="2">
        <f>'3,5 - 7,5 t'!G43+'7,5 - 12 t'!G43+'12 - 18 t'!G43+'18 - 26 t'!G43+'&gt; 26 t'!G43</f>
        <v>8.5955478125384899E-2</v>
      </c>
      <c r="H43" s="2">
        <f>'12 - 18 t'!H43+'18 - 26 t'!H43+'&gt; 26 t'!H43</f>
        <v>1.70977451625168E-2</v>
      </c>
      <c r="I43" s="2">
        <f>'12 - 18 t'!I43+'18 - 26 t'!I43+'&gt; 26 t'!I43</f>
        <v>13665.995263424731</v>
      </c>
      <c r="J43" s="2">
        <f>'12 - 18 t'!J43+'18 - 26 t'!J43+'&gt; 26 t'!J43</f>
        <v>25117.420277002297</v>
      </c>
      <c r="K43" s="2">
        <f>'12 - 18 t'!K43+'18 - 26 t'!K43+'&gt; 26 t'!K43</f>
        <v>13951.780759162515</v>
      </c>
      <c r="L43" s="2">
        <f>'12 - 18 t'!L43+'18 - 26 t'!L43+'&gt; 26 t'!L43</f>
        <v>6340.6793309740551</v>
      </c>
      <c r="M43" s="2">
        <f>'12 - 18 t'!M43+'18 - 26 t'!M43+'&gt; 26 t'!M43</f>
        <v>2049.0530751576493</v>
      </c>
      <c r="N43" s="2">
        <f>'12 - 18 t'!N43+'18 - 26 t'!N43+'&gt; 26 t'!N43</f>
        <v>1583.0252379169249</v>
      </c>
      <c r="O43" s="2">
        <f>'12 - 18 t'!O43+'18 - 26 t'!O43+'&gt; 26 t'!O43+'3,5 - 7,5 t'!H43+'7,5 - 12 t'!H43</f>
        <v>3014.8425744679716</v>
      </c>
      <c r="P43" s="2">
        <f>'12 - 18 t'!P43+'18 - 26 t'!P43+'&gt; 26 t'!P43+'3,5 - 7,5 t'!I43+'7,5 - 12 t'!I43</f>
        <v>241362.96019815249</v>
      </c>
    </row>
    <row r="44" spans="1:16" x14ac:dyDescent="0.35">
      <c r="A44" s="4">
        <v>2040</v>
      </c>
      <c r="B44" s="2">
        <f>'3,5 - 7,5 t'!B44+'7,5 - 12 t'!B44+'12 - 18 t'!B44+'18 - 26 t'!B44+'&gt; 26 t'!B44</f>
        <v>66532.529748915986</v>
      </c>
      <c r="C44" s="2">
        <f>'3,5 - 7,5 t'!C44+'7,5 - 12 t'!C44+'12 - 18 t'!C44+'18 - 26 t'!C44+'&gt; 26 t'!C44</f>
        <v>260662.14729659748</v>
      </c>
      <c r="D44" s="2">
        <f>'3,5 - 7,5 t'!D44+'7,5 - 12 t'!D44+'12 - 18 t'!D44+'18 - 26 t'!D44+'&gt; 26 t'!D44</f>
        <v>80926.636092528788</v>
      </c>
      <c r="E44" s="2">
        <f>'3,5 - 7,5 t'!E44+'7,5 - 12 t'!E44+'12 - 18 t'!E44+'18 - 26 t'!E44+'&gt; 26 t'!E44</f>
        <v>28173.64866617673</v>
      </c>
      <c r="F44" s="2">
        <f>'3,5 - 7,5 t'!F44+'7,5 - 12 t'!F44+'12 - 18 t'!F44+'18 - 26 t'!F44+'&gt; 26 t'!F44</f>
        <v>787.53636456686093</v>
      </c>
      <c r="G44" s="2">
        <f>'3,5 - 7,5 t'!G44+'7,5 - 12 t'!G44+'12 - 18 t'!G44+'18 - 26 t'!G44+'&gt; 26 t'!G44</f>
        <v>0.27313968110547698</v>
      </c>
      <c r="H44" s="2">
        <f>'12 - 18 t'!H44+'18 - 26 t'!H44+'&gt; 26 t'!H44</f>
        <v>1.70977451625168E-2</v>
      </c>
      <c r="I44" s="2">
        <f>'12 - 18 t'!I44+'18 - 26 t'!I44+'&gt; 26 t'!I44</f>
        <v>13770.557346458361</v>
      </c>
      <c r="J44" s="2">
        <f>'12 - 18 t'!J44+'18 - 26 t'!J44+'&gt; 26 t'!J44</f>
        <v>25979.700211317901</v>
      </c>
      <c r="K44" s="2">
        <f>'12 - 18 t'!K44+'18 - 26 t'!K44+'&gt; 26 t'!K44</f>
        <v>14174.495784257746</v>
      </c>
      <c r="L44" s="2">
        <f>'12 - 18 t'!L44+'18 - 26 t'!L44+'&gt; 26 t'!L44</f>
        <v>6508.1249974099264</v>
      </c>
      <c r="M44" s="2">
        <f>'12 - 18 t'!M44+'18 - 26 t'!M44+'&gt; 26 t'!M44</f>
        <v>2210.2544178725666</v>
      </c>
      <c r="N44" s="2">
        <f>'12 - 18 t'!N44+'18 - 26 t'!N44+'&gt; 26 t'!N44</f>
        <v>1692.0268207295674</v>
      </c>
      <c r="O44" s="2">
        <f>'12 - 18 t'!O44+'18 - 26 t'!O44+'&gt; 26 t'!O44+'3,5 - 7,5 t'!H44+'7,5 - 12 t'!H44</f>
        <v>2501.5521149331921</v>
      </c>
      <c r="P44" s="2">
        <f>'12 - 18 t'!P44+'18 - 26 t'!P44+'&gt; 26 t'!P44+'3,5 - 7,5 t'!I44+'7,5 - 12 t'!I44</f>
        <v>207114.83463312348</v>
      </c>
    </row>
    <row r="45" spans="1:16" x14ac:dyDescent="0.35">
      <c r="A45" s="4">
        <v>2041</v>
      </c>
      <c r="B45" s="2">
        <f>'3,5 - 7,5 t'!B45+'7,5 - 12 t'!B45+'12 - 18 t'!B45+'18 - 26 t'!B45+'&gt; 26 t'!B45</f>
        <v>67201.347205452243</v>
      </c>
      <c r="C45" s="2">
        <f>'3,5 - 7,5 t'!C45+'7,5 - 12 t'!C45+'12 - 18 t'!C45+'18 - 26 t'!C45+'&gt; 26 t'!C45</f>
        <v>279681.76305748604</v>
      </c>
      <c r="D45" s="2">
        <f>'3,5 - 7,5 t'!D45+'7,5 - 12 t'!D45+'12 - 18 t'!D45+'18 - 26 t'!D45+'&gt; 26 t'!D45</f>
        <v>86364.566053697024</v>
      </c>
      <c r="E45" s="2">
        <f>'3,5 - 7,5 t'!E45+'7,5 - 12 t'!E45+'12 - 18 t'!E45+'18 - 26 t'!E45+'&gt; 26 t'!E45</f>
        <v>32249.571874140347</v>
      </c>
      <c r="F45" s="2">
        <f>'3,5 - 7,5 t'!F45+'7,5 - 12 t'!F45+'12 - 18 t'!F45+'18 - 26 t'!F45+'&gt; 26 t'!F45</f>
        <v>1494.3573291809569</v>
      </c>
      <c r="G45" s="2">
        <f>'3,5 - 7,5 t'!G45+'7,5 - 12 t'!G45+'12 - 18 t'!G45+'18 - 26 t'!G45+'&gt; 26 t'!G45</f>
        <v>1.4944242898726401</v>
      </c>
      <c r="H45" s="2">
        <f>'12 - 18 t'!H45+'18 - 26 t'!H45+'&gt; 26 t'!H45</f>
        <v>0.102362079577921</v>
      </c>
      <c r="I45" s="2">
        <f>'12 - 18 t'!I45+'18 - 26 t'!I45+'&gt; 26 t'!I45</f>
        <v>13880.53143040175</v>
      </c>
      <c r="J45" s="2">
        <f>'12 - 18 t'!J45+'18 - 26 t'!J45+'&gt; 26 t'!J45</f>
        <v>26134.391955646621</v>
      </c>
      <c r="K45" s="2">
        <f>'12 - 18 t'!K45+'18 - 26 t'!K45+'&gt; 26 t'!K45</f>
        <v>14436.808132880244</v>
      </c>
      <c r="L45" s="2">
        <f>'12 - 18 t'!L45+'18 - 26 t'!L45+'&gt; 26 t'!L45</f>
        <v>6358.4796772361524</v>
      </c>
      <c r="M45" s="2">
        <f>'12 - 18 t'!M45+'18 - 26 t'!M45+'&gt; 26 t'!M45</f>
        <v>2353.8746737144161</v>
      </c>
      <c r="N45" s="2">
        <f>'12 - 18 t'!N45+'18 - 26 t'!N45+'&gt; 26 t'!N45</f>
        <v>1896.250353078842</v>
      </c>
      <c r="O45" s="2">
        <f>'12 - 18 t'!O45+'18 - 26 t'!O45+'&gt; 26 t'!O45+'3,5 - 7,5 t'!H45+'7,5 - 12 t'!H45</f>
        <v>2456.2971415911898</v>
      </c>
      <c r="P45" s="2">
        <f>'12 - 18 t'!P45+'18 - 26 t'!P45+'&gt; 26 t'!P45+'3,5 - 7,5 t'!I45+'7,5 - 12 t'!I45</f>
        <v>175724.56204601738</v>
      </c>
    </row>
    <row r="46" spans="1:16" x14ac:dyDescent="0.35">
      <c r="A46" s="4">
        <v>2042</v>
      </c>
      <c r="B46" s="2">
        <f>'3,5 - 7,5 t'!B46+'7,5 - 12 t'!B46+'12 - 18 t'!B46+'18 - 26 t'!B46+'&gt; 26 t'!B46</f>
        <v>67532.184994711046</v>
      </c>
      <c r="C46" s="2">
        <f>'3,5 - 7,5 t'!C46+'7,5 - 12 t'!C46+'12 - 18 t'!C46+'18 - 26 t'!C46+'&gt; 26 t'!C46</f>
        <v>299222.06671363808</v>
      </c>
      <c r="D46" s="2">
        <f>'3,5 - 7,5 t'!D46+'7,5 - 12 t'!D46+'12 - 18 t'!D46+'18 - 26 t'!D46+'&gt; 26 t'!D46</f>
        <v>92335.923989112402</v>
      </c>
      <c r="E46" s="2">
        <f>'3,5 - 7,5 t'!E46+'7,5 - 12 t'!E46+'12 - 18 t'!E46+'18 - 26 t'!E46+'&gt; 26 t'!E46</f>
        <v>35219.84713484285</v>
      </c>
      <c r="F46" s="2">
        <f>'3,5 - 7,5 t'!F46+'7,5 - 12 t'!F46+'12 - 18 t'!F46+'18 - 26 t'!F46+'&gt; 26 t'!F46</f>
        <v>2349.339307881387</v>
      </c>
      <c r="G46" s="2">
        <f>'3,5 - 7,5 t'!G46+'7,5 - 12 t'!G46+'12 - 18 t'!G46+'18 - 26 t'!G46+'&gt; 26 t'!G46</f>
        <v>1.6649044636577199</v>
      </c>
      <c r="H46" s="2">
        <f>'12 - 18 t'!H46+'18 - 26 t'!H46+'&gt; 26 t'!H46</f>
        <v>0.23416478862862999</v>
      </c>
      <c r="I46" s="2">
        <f>'12 - 18 t'!I46+'18 - 26 t'!I46+'&gt; 26 t'!I46</f>
        <v>13993.78282542604</v>
      </c>
      <c r="J46" s="2">
        <f>'12 - 18 t'!J46+'18 - 26 t'!J46+'&gt; 26 t'!J46</f>
        <v>26022.108935501499</v>
      </c>
      <c r="K46" s="2">
        <f>'12 - 18 t'!K46+'18 - 26 t'!K46+'&gt; 26 t'!K46</f>
        <v>14581.39403065789</v>
      </c>
      <c r="L46" s="2">
        <f>'12 - 18 t'!L46+'18 - 26 t'!L46+'&gt; 26 t'!L46</f>
        <v>6332.1690126146341</v>
      </c>
      <c r="M46" s="2">
        <f>'12 - 18 t'!M46+'18 - 26 t'!M46+'&gt; 26 t'!M46</f>
        <v>2461.1558831003458</v>
      </c>
      <c r="N46" s="2">
        <f>'12 - 18 t'!N46+'18 - 26 t'!N46+'&gt; 26 t'!N46</f>
        <v>1973.5660090070655</v>
      </c>
      <c r="O46" s="2">
        <f>'12 - 18 t'!O46+'18 - 26 t'!O46+'&gt; 26 t'!O46+'3,5 - 7,5 t'!H46+'7,5 - 12 t'!H46</f>
        <v>2438.5188483648658</v>
      </c>
      <c r="P46" s="2">
        <f>'12 - 18 t'!P46+'18 - 26 t'!P46+'&gt; 26 t'!P46+'3,5 - 7,5 t'!I46+'7,5 - 12 t'!I46</f>
        <v>144970.50394736853</v>
      </c>
    </row>
    <row r="47" spans="1:16" x14ac:dyDescent="0.35">
      <c r="A47" s="4">
        <v>2043</v>
      </c>
      <c r="B47" s="2">
        <f>'3,5 - 7,5 t'!B47+'7,5 - 12 t'!B47+'12 - 18 t'!B47+'18 - 26 t'!B47+'&gt; 26 t'!B47</f>
        <v>68313.584515039751</v>
      </c>
      <c r="C47" s="2">
        <f>'3,5 - 7,5 t'!C47+'7,5 - 12 t'!C47+'12 - 18 t'!C47+'18 - 26 t'!C47+'&gt; 26 t'!C47</f>
        <v>315811.4833280028</v>
      </c>
      <c r="D47" s="2">
        <f>'3,5 - 7,5 t'!D47+'7,5 - 12 t'!D47+'12 - 18 t'!D47+'18 - 26 t'!D47+'&gt; 26 t'!D47</f>
        <v>97657.501724533751</v>
      </c>
      <c r="E47" s="2">
        <f>'3,5 - 7,5 t'!E47+'7,5 - 12 t'!E47+'12 - 18 t'!E47+'18 - 26 t'!E47+'&gt; 26 t'!E47</f>
        <v>37860.46418043202</v>
      </c>
      <c r="F47" s="2">
        <f>'3,5 - 7,5 t'!F47+'7,5 - 12 t'!F47+'12 - 18 t'!F47+'18 - 26 t'!F47+'&gt; 26 t'!F47</f>
        <v>3772.2623128255882</v>
      </c>
      <c r="G47" s="2">
        <f>'3,5 - 7,5 t'!G47+'7,5 - 12 t'!G47+'12 - 18 t'!G47+'18 - 26 t'!G47+'&gt; 26 t'!G47</f>
        <v>1.7478768849103543</v>
      </c>
      <c r="H47" s="2">
        <f>'12 - 18 t'!H47+'18 - 26 t'!H47+'&gt; 26 t'!H47</f>
        <v>1.9203677295355299</v>
      </c>
      <c r="I47" s="2">
        <f>'12 - 18 t'!I47+'18 - 26 t'!I47+'&gt; 26 t'!I47</f>
        <v>14104.869985806581</v>
      </c>
      <c r="J47" s="2">
        <f>'12 - 18 t'!J47+'18 - 26 t'!J47+'&gt; 26 t'!J47</f>
        <v>25777.91858930005</v>
      </c>
      <c r="K47" s="2">
        <f>'12 - 18 t'!K47+'18 - 26 t'!K47+'&gt; 26 t'!K47</f>
        <v>14636.90494118157</v>
      </c>
      <c r="L47" s="2">
        <f>'12 - 18 t'!L47+'18 - 26 t'!L47+'&gt; 26 t'!L47</f>
        <v>6535.5843882362387</v>
      </c>
      <c r="M47" s="2">
        <f>'12 - 18 t'!M47+'18 - 26 t'!M47+'&gt; 26 t'!M47</f>
        <v>2594.9658831566517</v>
      </c>
      <c r="N47" s="2">
        <f>'12 - 18 t'!N47+'18 - 26 t'!N47+'&gt; 26 t'!N47</f>
        <v>2023.5725128388767</v>
      </c>
      <c r="O47" s="2">
        <f>'12 - 18 t'!O47+'18 - 26 t'!O47+'&gt; 26 t'!O47+'3,5 - 7,5 t'!H47+'7,5 - 12 t'!H47</f>
        <v>2461.7688802530074</v>
      </c>
      <c r="P47" s="2">
        <f>'12 - 18 t'!P47+'18 - 26 t'!P47+'&gt; 26 t'!P47+'3,5 - 7,5 t'!I47+'7,5 - 12 t'!I47</f>
        <v>117079.97419983536</v>
      </c>
    </row>
    <row r="48" spans="1:16" x14ac:dyDescent="0.35">
      <c r="A48" s="4">
        <v>2044</v>
      </c>
      <c r="B48" s="2">
        <f>'3,5 - 7,5 t'!B48+'7,5 - 12 t'!B48+'12 - 18 t'!B48+'18 - 26 t'!B48+'&gt; 26 t'!B48</f>
        <v>68753.129496803027</v>
      </c>
      <c r="C48" s="2">
        <f>'3,5 - 7,5 t'!C48+'7,5 - 12 t'!C48+'12 - 18 t'!C48+'18 - 26 t'!C48+'&gt; 26 t'!C48</f>
        <v>331373.08894080302</v>
      </c>
      <c r="D48" s="2">
        <f>'3,5 - 7,5 t'!D48+'7,5 - 12 t'!D48+'12 - 18 t'!D48+'18 - 26 t'!D48+'&gt; 26 t'!D48</f>
        <v>100276.56923249204</v>
      </c>
      <c r="E48" s="2">
        <f>'3,5 - 7,5 t'!E48+'7,5 - 12 t'!E48+'12 - 18 t'!E48+'18 - 26 t'!E48+'&gt; 26 t'!E48</f>
        <v>38788.008205680911</v>
      </c>
      <c r="F48" s="2">
        <f>'3,5 - 7,5 t'!F48+'7,5 - 12 t'!F48+'12 - 18 t'!F48+'18 - 26 t'!F48+'&gt; 26 t'!F48</f>
        <v>4444.2871598434094</v>
      </c>
      <c r="G48" s="2">
        <f>'3,5 - 7,5 t'!G48+'7,5 - 12 t'!G48+'12 - 18 t'!G48+'18 - 26 t'!G48+'&gt; 26 t'!G48</f>
        <v>1.8609047345102037</v>
      </c>
      <c r="H48" s="2">
        <f>'12 - 18 t'!H48+'18 - 26 t'!H48+'&gt; 26 t'!H48</f>
        <v>2.2614344066412002</v>
      </c>
      <c r="I48" s="2">
        <f>'12 - 18 t'!I48+'18 - 26 t'!I48+'&gt; 26 t'!I48</f>
        <v>14197.70055402111</v>
      </c>
      <c r="J48" s="2">
        <f>'12 - 18 t'!J48+'18 - 26 t'!J48+'&gt; 26 t'!J48</f>
        <v>25444.39472700642</v>
      </c>
      <c r="K48" s="2">
        <f>'12 - 18 t'!K48+'18 - 26 t'!K48+'&gt; 26 t'!K48</f>
        <v>14736.167970756973</v>
      </c>
      <c r="L48" s="2">
        <f>'12 - 18 t'!L48+'18 - 26 t'!L48+'&gt; 26 t'!L48</f>
        <v>6609.0012998152106</v>
      </c>
      <c r="M48" s="2">
        <f>'12 - 18 t'!M48+'18 - 26 t'!M48+'&gt; 26 t'!M48</f>
        <v>2709.3895304024027</v>
      </c>
      <c r="N48" s="2">
        <f>'12 - 18 t'!N48+'18 - 26 t'!N48+'&gt; 26 t'!N48</f>
        <v>2057.5673113136927</v>
      </c>
      <c r="O48" s="2">
        <f>'12 - 18 t'!O48+'18 - 26 t'!O48+'&gt; 26 t'!O48+'3,5 - 7,5 t'!H48+'7,5 - 12 t'!H48</f>
        <v>2490.1460928294759</v>
      </c>
      <c r="P48" s="2">
        <f>'12 - 18 t'!P48+'18 - 26 t'!P48+'&gt; 26 t'!P48+'3,5 - 7,5 t'!I48+'7,5 - 12 t'!I48</f>
        <v>95951.013809721335</v>
      </c>
    </row>
    <row r="49" spans="1:16" x14ac:dyDescent="0.35">
      <c r="A49" s="4">
        <v>2045</v>
      </c>
      <c r="B49" s="2">
        <f>'3,5 - 7,5 t'!B49+'7,5 - 12 t'!B49+'12 - 18 t'!B49+'18 - 26 t'!B49+'&gt; 26 t'!B49</f>
        <v>68965.362638636638</v>
      </c>
      <c r="C49" s="2">
        <f>'3,5 - 7,5 t'!C49+'7,5 - 12 t'!C49+'12 - 18 t'!C49+'18 - 26 t'!C49+'&gt; 26 t'!C49</f>
        <v>344611.77861887217</v>
      </c>
      <c r="D49" s="2">
        <f>'3,5 - 7,5 t'!D49+'7,5 - 12 t'!D49+'12 - 18 t'!D49+'18 - 26 t'!D49+'&gt; 26 t'!D49</f>
        <v>102207.14021489368</v>
      </c>
      <c r="E49" s="2">
        <f>'3,5 - 7,5 t'!E49+'7,5 - 12 t'!E49+'12 - 18 t'!E49+'18 - 26 t'!E49+'&gt; 26 t'!E49</f>
        <v>38980.805879625266</v>
      </c>
      <c r="F49" s="2">
        <f>'3,5 - 7,5 t'!F49+'7,5 - 12 t'!F49+'12 - 18 t'!F49+'18 - 26 t'!F49+'&gt; 26 t'!F49</f>
        <v>4211.9372235637547</v>
      </c>
      <c r="G49" s="2">
        <f>'3,5 - 7,5 t'!G49+'7,5 - 12 t'!G49+'12 - 18 t'!G49+'18 - 26 t'!G49+'&gt; 26 t'!G49</f>
        <v>1.8499785236865749</v>
      </c>
      <c r="H49" s="2">
        <f>'12 - 18 t'!H49+'18 - 26 t'!H49+'&gt; 26 t'!H49</f>
        <v>2.2624532521951934</v>
      </c>
      <c r="I49" s="2">
        <f>'12 - 18 t'!I49+'18 - 26 t'!I49+'&gt; 26 t'!I49</f>
        <v>14308.85907288113</v>
      </c>
      <c r="J49" s="2">
        <f>'12 - 18 t'!J49+'18 - 26 t'!J49+'&gt; 26 t'!J49</f>
        <v>25316.847196062339</v>
      </c>
      <c r="K49" s="2">
        <f>'12 - 18 t'!K49+'18 - 26 t'!K49+'&gt; 26 t'!K49</f>
        <v>14755.498088999801</v>
      </c>
      <c r="L49" s="2">
        <f>'12 - 18 t'!L49+'18 - 26 t'!L49+'&gt; 26 t'!L49</f>
        <v>6616.0858578573498</v>
      </c>
      <c r="M49" s="2">
        <f>'12 - 18 t'!M49+'18 - 26 t'!M49+'&gt; 26 t'!M49</f>
        <v>2787.077832869415</v>
      </c>
      <c r="N49" s="2">
        <f>'12 - 18 t'!N49+'18 - 26 t'!N49+'&gt; 26 t'!N49</f>
        <v>2065.6399537812404</v>
      </c>
      <c r="O49" s="2">
        <f>'12 - 18 t'!O49+'18 - 26 t'!O49+'&gt; 26 t'!O49+'3,5 - 7,5 t'!H49+'7,5 - 12 t'!H49</f>
        <v>2758.213573422117</v>
      </c>
      <c r="P49" s="2">
        <f>'12 - 18 t'!P49+'18 - 26 t'!P49+'&gt; 26 t'!P49+'3,5 - 7,5 t'!I49+'7,5 - 12 t'!I49</f>
        <v>79445.29107197329</v>
      </c>
    </row>
    <row r="54" spans="1:16" x14ac:dyDescent="0.35">
      <c r="A54" s="3" t="s">
        <v>32</v>
      </c>
      <c r="B54" s="4" t="s">
        <v>27</v>
      </c>
      <c r="C54" s="4" t="s">
        <v>26</v>
      </c>
      <c r="D54" s="4" t="s">
        <v>29</v>
      </c>
      <c r="E54" s="4" t="s">
        <v>28</v>
      </c>
      <c r="F54" s="4" t="s">
        <v>14</v>
      </c>
      <c r="G54" s="4" t="s">
        <v>24</v>
      </c>
      <c r="H54" s="4" t="s">
        <v>30</v>
      </c>
      <c r="I54" s="4" t="s">
        <v>25</v>
      </c>
      <c r="J54" s="4" t="s">
        <v>23</v>
      </c>
      <c r="K54" s="4" t="s">
        <v>31</v>
      </c>
    </row>
    <row r="55" spans="1:16" x14ac:dyDescent="0.35">
      <c r="A55" s="4">
        <v>2025</v>
      </c>
      <c r="B55" s="2">
        <f>'3,5 - 7,5 t'!B54+'7,5 - 12 t'!B54+'12 - 18 t'!B54+'18 - 26 t'!B54+'&gt; 26 t'!B54</f>
        <v>2.3905604730341969</v>
      </c>
      <c r="C55" s="2">
        <f>'3,5 - 7,5 t'!C54+'7,5 - 12 t'!C54+'12 - 18 t'!C54+'18 - 26 t'!C54+'&gt; 26 t'!C54</f>
        <v>4.7890191632609005E-2</v>
      </c>
      <c r="D55" s="2">
        <f>'12 - 18 t'!D54+'18 - 26 t'!D54+'&gt; 26 t'!D54</f>
        <v>8.354066926028531E-10</v>
      </c>
      <c r="E55" s="2">
        <f>'3,5 - 7,5 t'!D54+'7,5 - 12 t'!D54+'12 - 18 t'!E54+'18 - 26 t'!E54+'&gt; 26 t'!E54</f>
        <v>0</v>
      </c>
      <c r="F55" s="2">
        <f>'3,5 - 7,5 t'!E54+'7,5 - 12 t'!E54+'12 - 18 t'!F54+'18 - 26 t'!F54+'&gt; 26 t'!F54</f>
        <v>27.397488346730142</v>
      </c>
      <c r="G55" s="2">
        <f>'3,5 - 7,5 t'!F54+'7,5 - 12 t'!F54+'12 - 18 t'!G54+'18 - 26 t'!G54+'&gt; 26 t'!G54</f>
        <v>0.15336790743327022</v>
      </c>
      <c r="H55" s="2">
        <f>'12 - 18 t'!H54+'18 - 26 t'!H54+'&gt; 26 t'!H54</f>
        <v>5.8393613155790398E-9</v>
      </c>
      <c r="I55" s="2">
        <f>'3,5 - 7,5 t'!G54+'7,5 - 12 t'!G54+'12 - 18 t'!I54+'18 - 26 t'!I54+'&gt; 26 t'!I54</f>
        <v>0</v>
      </c>
      <c r="J55" s="2">
        <f>'3,5 - 7,5 t'!H54+'7,5 - 12 t'!H54+'12 - 18 t'!J54+'18 - 26 t'!J54+'&gt; 26 t'!J54</f>
        <v>1.364466766631482E-3</v>
      </c>
      <c r="K55" s="2">
        <f>'12 - 18 t'!K54+'18 - 26 t'!K54+'&gt; 26 t'!K54</f>
        <v>1.1573681963674799E-10</v>
      </c>
    </row>
    <row r="56" spans="1:16" x14ac:dyDescent="0.35">
      <c r="A56" s="4">
        <v>2026</v>
      </c>
      <c r="B56" s="2">
        <f>'3,5 - 7,5 t'!B55+'7,5 - 12 t'!B55+'12 - 18 t'!B55+'18 - 26 t'!B55+'&gt; 26 t'!B55</f>
        <v>2.3904195160362822</v>
      </c>
      <c r="C56" s="2">
        <f>'3,5 - 7,5 t'!C55+'7,5 - 12 t'!C55+'12 - 18 t'!C55+'18 - 26 t'!C55+'&gt; 26 t'!C55</f>
        <v>9.6212655006522235E-2</v>
      </c>
      <c r="D56" s="2">
        <f>'12 - 18 t'!D55+'18 - 26 t'!D55+'&gt; 26 t'!D55</f>
        <v>1.3280749871963917E-5</v>
      </c>
      <c r="E56" s="2">
        <f>'3,5 - 7,5 t'!D55+'7,5 - 12 t'!D55+'12 - 18 t'!E55+'18 - 26 t'!E55+'&gt; 26 t'!E55</f>
        <v>0</v>
      </c>
      <c r="F56" s="2">
        <f>'3,5 - 7,5 t'!E55+'7,5 - 12 t'!E55+'12 - 18 t'!F55+'18 - 26 t'!F55+'&gt; 26 t'!F55</f>
        <v>26.710477886994632</v>
      </c>
      <c r="G56" s="2">
        <f>'3,5 - 7,5 t'!F55+'7,5 - 12 t'!F55+'12 - 18 t'!G55+'18 - 26 t'!G55+'&gt; 26 t'!G55</f>
        <v>0.35301331515845635</v>
      </c>
      <c r="H56" s="2">
        <f>'12 - 18 t'!H55+'18 - 26 t'!H55+'&gt; 26 t'!H55</f>
        <v>5.1283344719775901E-5</v>
      </c>
      <c r="I56" s="2">
        <f>'3,5 - 7,5 t'!G55+'7,5 - 12 t'!G55+'12 - 18 t'!I55+'18 - 26 t'!I55+'&gt; 26 t'!I55</f>
        <v>0</v>
      </c>
      <c r="J56" s="2">
        <f>'3,5 - 7,5 t'!H55+'7,5 - 12 t'!H55+'12 - 18 t'!J55+'18 - 26 t'!J55+'&gt; 26 t'!J55</f>
        <v>3.5103039419844594E-3</v>
      </c>
      <c r="K56" s="2">
        <f>'12 - 18 t'!K55+'18 - 26 t'!K55+'&gt; 26 t'!K55</f>
        <v>1.1542744141612476E-6</v>
      </c>
    </row>
    <row r="57" spans="1:16" x14ac:dyDescent="0.35">
      <c r="A57" s="4">
        <v>2027</v>
      </c>
      <c r="B57" s="2">
        <f>'3,5 - 7,5 t'!B56+'7,5 - 12 t'!B56+'12 - 18 t'!B56+'18 - 26 t'!B56+'&gt; 26 t'!B56</f>
        <v>2.3775729056619426</v>
      </c>
      <c r="C57" s="2">
        <f>'3,5 - 7,5 t'!C56+'7,5 - 12 t'!C56+'12 - 18 t'!C56+'18 - 26 t'!C56+'&gt; 26 t'!C56</f>
        <v>0.14889284146728901</v>
      </c>
      <c r="D57" s="2">
        <f>'12 - 18 t'!D56+'18 - 26 t'!D56+'&gt; 26 t'!D56</f>
        <v>9.7778779928894523E-5</v>
      </c>
      <c r="E57" s="2">
        <f>'3,5 - 7,5 t'!D56+'7,5 - 12 t'!D56+'12 - 18 t'!E56+'18 - 26 t'!E56+'&gt; 26 t'!E56</f>
        <v>0</v>
      </c>
      <c r="F57" s="2">
        <f>'3,5 - 7,5 t'!E56+'7,5 - 12 t'!E56+'12 - 18 t'!F56+'18 - 26 t'!F56+'&gt; 26 t'!F56</f>
        <v>25.955622610534114</v>
      </c>
      <c r="G57" s="2">
        <f>'3,5 - 7,5 t'!F56+'7,5 - 12 t'!F56+'12 - 18 t'!G56+'18 - 26 t'!G56+'&gt; 26 t'!G56</f>
        <v>0.54965142501018371</v>
      </c>
      <c r="H57" s="2">
        <f>'12 - 18 t'!H56+'18 - 26 t'!H56+'&gt; 26 t'!H56</f>
        <v>5.1401157128071271E-4</v>
      </c>
      <c r="I57" s="2">
        <f>'3,5 - 7,5 t'!G56+'7,5 - 12 t'!G56+'12 - 18 t'!I56+'18 - 26 t'!I56+'&gt; 26 t'!I56</f>
        <v>0</v>
      </c>
      <c r="J57" s="2">
        <f>'3,5 - 7,5 t'!H56+'7,5 - 12 t'!H56+'12 - 18 t'!J56+'18 - 26 t'!J56+'&gt; 26 t'!J56</f>
        <v>6.1800328888201497E-3</v>
      </c>
      <c r="K57" s="2">
        <f>'12 - 18 t'!K56+'18 - 26 t'!K56+'&gt; 26 t'!K56</f>
        <v>1.2743858540515E-5</v>
      </c>
    </row>
    <row r="58" spans="1:16" x14ac:dyDescent="0.35">
      <c r="A58" s="4">
        <v>2028</v>
      </c>
      <c r="B58" s="2">
        <f>'3,5 - 7,5 t'!B57+'7,5 - 12 t'!B57+'12 - 18 t'!B57+'18 - 26 t'!B57+'&gt; 26 t'!B57</f>
        <v>2.3513642533870209</v>
      </c>
      <c r="C58" s="2">
        <f>'3,5 - 7,5 t'!C57+'7,5 - 12 t'!C57+'12 - 18 t'!C57+'18 - 26 t'!C57+'&gt; 26 t'!C57</f>
        <v>0.20397661262024941</v>
      </c>
      <c r="D58" s="2">
        <f>'12 - 18 t'!D57+'18 - 26 t'!D57+'&gt; 26 t'!D57</f>
        <v>4.2922958283327046E-4</v>
      </c>
      <c r="E58" s="2">
        <f>'3,5 - 7,5 t'!D57+'7,5 - 12 t'!D57+'12 - 18 t'!E57+'18 - 26 t'!E57+'&gt; 26 t'!E57</f>
        <v>2.5790480764705103E-9</v>
      </c>
      <c r="F58" s="2">
        <f>'3,5 - 7,5 t'!E57+'7,5 - 12 t'!E57+'12 - 18 t'!F57+'18 - 26 t'!F57+'&gt; 26 t'!F57</f>
        <v>25.104684319709648</v>
      </c>
      <c r="G58" s="2">
        <f>'3,5 - 7,5 t'!F57+'7,5 - 12 t'!F57+'12 - 18 t'!G57+'18 - 26 t'!G57+'&gt; 26 t'!G57</f>
        <v>0.74519863865999003</v>
      </c>
      <c r="H58" s="2">
        <f>'12 - 18 t'!H57+'18 - 26 t'!H57+'&gt; 26 t'!H57</f>
        <v>2.070280234791274E-3</v>
      </c>
      <c r="I58" s="2">
        <f>'3,5 - 7,5 t'!G57+'7,5 - 12 t'!G57+'12 - 18 t'!I57+'18 - 26 t'!I57+'&gt; 26 t'!I57</f>
        <v>4.6256802696072202E-10</v>
      </c>
      <c r="J58" s="2">
        <f>'3,5 - 7,5 t'!H57+'7,5 - 12 t'!H57+'12 - 18 t'!J57+'18 - 26 t'!J57+'&gt; 26 t'!J57</f>
        <v>9.4033844078612525E-3</v>
      </c>
      <c r="K58" s="2">
        <f>'12 - 18 t'!K57+'18 - 26 t'!K57+'&gt; 26 t'!K57</f>
        <v>5.9004865658832837E-5</v>
      </c>
    </row>
    <row r="59" spans="1:16" x14ac:dyDescent="0.35">
      <c r="A59" s="4">
        <v>2029</v>
      </c>
      <c r="B59" s="2">
        <f>'3,5 - 7,5 t'!B58+'7,5 - 12 t'!B58+'12 - 18 t'!B58+'18 - 26 t'!B58+'&gt; 26 t'!B58</f>
        <v>2.3094110909681573</v>
      </c>
      <c r="C59" s="2">
        <f>'3,5 - 7,5 t'!C58+'7,5 - 12 t'!C58+'12 - 18 t'!C58+'18 - 26 t'!C58+'&gt; 26 t'!C58</f>
        <v>0.26671224857703213</v>
      </c>
      <c r="D59" s="2">
        <f>'12 - 18 t'!D58+'18 - 26 t'!D58+'&gt; 26 t'!D58</f>
        <v>8.0680745150003689E-4</v>
      </c>
      <c r="E59" s="2">
        <f>'3,5 - 7,5 t'!D58+'7,5 - 12 t'!D58+'12 - 18 t'!E58+'18 - 26 t'!E58+'&gt; 26 t'!E58</f>
        <v>6.0039771432307952E-5</v>
      </c>
      <c r="F59" s="2">
        <f>'3,5 - 7,5 t'!E58+'7,5 - 12 t'!E58+'12 - 18 t'!F58+'18 - 26 t'!F58+'&gt; 26 t'!F58</f>
        <v>24.153406562026337</v>
      </c>
      <c r="G59" s="2">
        <f>'3,5 - 7,5 t'!F58+'7,5 - 12 t'!F58+'12 - 18 t'!G58+'18 - 26 t'!G58+'&gt; 26 t'!G58</f>
        <v>0.9254308726421806</v>
      </c>
      <c r="H59" s="2">
        <f>'12 - 18 t'!H58+'18 - 26 t'!H58+'&gt; 26 t'!H58</f>
        <v>3.7073409297300464E-3</v>
      </c>
      <c r="I59" s="2">
        <f>'3,5 - 7,5 t'!G58+'7,5 - 12 t'!G58+'12 - 18 t'!I58+'18 - 26 t'!I58+'&gt; 26 t'!I58</f>
        <v>1.1490606598826484E-5</v>
      </c>
      <c r="J59" s="2">
        <f>'3,5 - 7,5 t'!H58+'7,5 - 12 t'!H58+'12 - 18 t'!J58+'18 - 26 t'!J58+'&gt; 26 t'!J58</f>
        <v>1.3094988327022578E-2</v>
      </c>
      <c r="K59" s="2">
        <f>'12 - 18 t'!K58+'18 - 26 t'!K58+'&gt; 26 t'!K58</f>
        <v>1.2415586186311921E-4</v>
      </c>
    </row>
    <row r="60" spans="1:16" x14ac:dyDescent="0.35">
      <c r="A60" s="4">
        <v>2030</v>
      </c>
      <c r="B60" s="2">
        <f>'3,5 - 7,5 t'!B59+'7,5 - 12 t'!B59+'12 - 18 t'!B59+'18 - 26 t'!B59+'&gt; 26 t'!B59</f>
        <v>2.2010040578065402</v>
      </c>
      <c r="C60" s="2">
        <f>'3,5 - 7,5 t'!C59+'7,5 - 12 t'!C59+'12 - 18 t'!C59+'18 - 26 t'!C59+'&gt; 26 t'!C59</f>
        <v>0.31408751109265809</v>
      </c>
      <c r="D60" s="2">
        <f>'12 - 18 t'!D59+'18 - 26 t'!D59+'&gt; 26 t'!D59</f>
        <v>6.6187130722189409E-3</v>
      </c>
      <c r="E60" s="2">
        <f>'3,5 - 7,5 t'!D59+'7,5 - 12 t'!D59+'12 - 18 t'!E59+'18 - 26 t'!E59+'&gt; 26 t'!E59</f>
        <v>8.1206698212382175E-2</v>
      </c>
      <c r="F60" s="2">
        <f>'3,5 - 7,5 t'!E59+'7,5 - 12 t'!E59+'12 - 18 t'!F59+'18 - 26 t'!F59+'&gt; 26 t'!F59</f>
        <v>22.649331906035336</v>
      </c>
      <c r="G60" s="2">
        <f>'3,5 - 7,5 t'!F59+'7,5 - 12 t'!F59+'12 - 18 t'!G59+'18 - 26 t'!G59+'&gt; 26 t'!G59</f>
        <v>1.0473605077587518</v>
      </c>
      <c r="H60" s="2">
        <f>'12 - 18 t'!H59+'18 - 26 t'!H59+'&gt; 26 t'!H59</f>
        <v>3.1971245719253909E-2</v>
      </c>
      <c r="I60" s="2">
        <f>'3,5 - 7,5 t'!G59+'7,5 - 12 t'!G59+'12 - 18 t'!I59+'18 - 26 t'!I59+'&gt; 26 t'!I59</f>
        <v>3.433097278225726E-2</v>
      </c>
      <c r="J60" s="2">
        <f>'3,5 - 7,5 t'!H59+'7,5 - 12 t'!H59+'12 - 18 t'!J59+'18 - 26 t'!J59+'&gt; 26 t'!J59</f>
        <v>1.7775145238137859E-2</v>
      </c>
      <c r="K60" s="2">
        <f>'12 - 18 t'!K59+'18 - 26 t'!K59+'&gt; 26 t'!K59</f>
        <v>1.117607466988046E-3</v>
      </c>
    </row>
    <row r="61" spans="1:16" x14ac:dyDescent="0.35">
      <c r="A61" s="4">
        <v>2031</v>
      </c>
      <c r="B61" s="2">
        <f>'3,5 - 7,5 t'!B60+'7,5 - 12 t'!B60+'12 - 18 t'!B60+'18 - 26 t'!B60+'&gt; 26 t'!B60</f>
        <v>2.0501491857327547</v>
      </c>
      <c r="C61" s="2">
        <f>'3,5 - 7,5 t'!C60+'7,5 - 12 t'!C60+'12 - 18 t'!C60+'18 - 26 t'!C60+'&gt; 26 t'!C60</f>
        <v>0.44161441596534834</v>
      </c>
      <c r="D61" s="2">
        <f>'12 - 18 t'!D60+'18 - 26 t'!D60+'&gt; 26 t'!D60</f>
        <v>5.7966925245242273E-2</v>
      </c>
      <c r="E61" s="2">
        <f>'3,5 - 7,5 t'!D60+'7,5 - 12 t'!D60+'12 - 18 t'!E60+'18 - 26 t'!E60+'&gt; 26 t'!E60</f>
        <v>0.10555793528260138</v>
      </c>
      <c r="F61" s="2">
        <f>'3,5 - 7,5 t'!E60+'7,5 - 12 t'!E60+'12 - 18 t'!F60+'18 - 26 t'!F60+'&gt; 26 t'!F60</f>
        <v>20.848216800292953</v>
      </c>
      <c r="G61" s="2">
        <f>'3,5 - 7,5 t'!F60+'7,5 - 12 t'!F60+'12 - 18 t'!G60+'18 - 26 t'!G60+'&gt; 26 t'!G60</f>
        <v>1.2988589203483074</v>
      </c>
      <c r="H61" s="2">
        <f>'12 - 18 t'!H60+'18 - 26 t'!H60+'&gt; 26 t'!H60</f>
        <v>0.21430410052723667</v>
      </c>
      <c r="I61" s="2">
        <f>'3,5 - 7,5 t'!G60+'7,5 - 12 t'!G60+'12 - 18 t'!I60+'18 - 26 t'!I60+'&gt; 26 t'!I60</f>
        <v>5.3389967084009504E-2</v>
      </c>
      <c r="J61" s="2">
        <f>'3,5 - 7,5 t'!H60+'7,5 - 12 t'!H60+'12 - 18 t'!J60+'18 - 26 t'!J60+'&gt; 26 t'!J60</f>
        <v>2.3760854370223346E-2</v>
      </c>
      <c r="K61" s="2">
        <f>'12 - 18 t'!K60+'18 - 26 t'!K60+'&gt; 26 t'!K60</f>
        <v>8.3080755999555504E-3</v>
      </c>
    </row>
    <row r="62" spans="1:16" x14ac:dyDescent="0.35">
      <c r="A62" s="4">
        <v>2032</v>
      </c>
      <c r="B62" s="2">
        <f>'3,5 - 7,5 t'!B61+'7,5 - 12 t'!B61+'12 - 18 t'!B61+'18 - 26 t'!B61+'&gt; 26 t'!B61</f>
        <v>1.8827970991961616</v>
      </c>
      <c r="C62" s="2">
        <f>'3,5 - 7,5 t'!C61+'7,5 - 12 t'!C61+'12 - 18 t'!C61+'18 - 26 t'!C61+'&gt; 26 t'!C61</f>
        <v>0.68358260775232371</v>
      </c>
      <c r="D62" s="2">
        <f>'12 - 18 t'!D61+'18 - 26 t'!D61+'&gt; 26 t'!D61</f>
        <v>8.4113996363268356E-2</v>
      </c>
      <c r="E62" s="2">
        <f>'3,5 - 7,5 t'!D61+'7,5 - 12 t'!D61+'12 - 18 t'!E61+'18 - 26 t'!E61+'&gt; 26 t'!E61</f>
        <v>0.11606814478787292</v>
      </c>
      <c r="F62" s="2">
        <f>'3,5 - 7,5 t'!E61+'7,5 - 12 t'!E61+'12 - 18 t'!F61+'18 - 26 t'!F61+'&gt; 26 t'!F61</f>
        <v>18.865238247718999</v>
      </c>
      <c r="G62" s="2">
        <f>'3,5 - 7,5 t'!F61+'7,5 - 12 t'!F61+'12 - 18 t'!G61+'18 - 26 t'!G61+'&gt; 26 t'!G61</f>
        <v>1.7234689242542953</v>
      </c>
      <c r="H62" s="2">
        <f>'12 - 18 t'!H61+'18 - 26 t'!H61+'&gt; 26 t'!H61</f>
        <v>0.28360880876559202</v>
      </c>
      <c r="I62" s="2">
        <f>'3,5 - 7,5 t'!G61+'7,5 - 12 t'!G61+'12 - 18 t'!I61+'18 - 26 t'!I61+'&gt; 26 t'!I61</f>
        <v>5.5018823865826842E-2</v>
      </c>
      <c r="J62" s="2">
        <f>'3,5 - 7,5 t'!H61+'7,5 - 12 t'!H61+'12 - 18 t'!J61+'18 - 26 t'!J61+'&gt; 26 t'!J61</f>
        <v>3.3823780048990226E-2</v>
      </c>
      <c r="K62" s="2">
        <f>'12 - 18 t'!K61+'18 - 26 t'!K61+'&gt; 26 t'!K61</f>
        <v>1.2078968263651573E-2</v>
      </c>
    </row>
    <row r="63" spans="1:16" x14ac:dyDescent="0.35">
      <c r="A63" s="4">
        <v>2033</v>
      </c>
      <c r="B63" s="2">
        <f>'3,5 - 7,5 t'!B62+'7,5 - 12 t'!B62+'12 - 18 t'!B62+'18 - 26 t'!B62+'&gt; 26 t'!B62</f>
        <v>1.6913700379317886</v>
      </c>
      <c r="C63" s="2">
        <f>'3,5 - 7,5 t'!C62+'7,5 - 12 t'!C62+'12 - 18 t'!C62+'18 - 26 t'!C62+'&gt; 26 t'!C62</f>
        <v>1.0177902261275615</v>
      </c>
      <c r="D63" s="2">
        <f>'12 - 18 t'!D62+'18 - 26 t'!D62+'&gt; 26 t'!D62</f>
        <v>0.11857542466377832</v>
      </c>
      <c r="E63" s="2">
        <f>'3,5 - 7,5 t'!D62+'7,5 - 12 t'!D62+'12 - 18 t'!E62+'18 - 26 t'!E62+'&gt; 26 t'!E62</f>
        <v>0.10172580868941743</v>
      </c>
      <c r="F63" s="2">
        <f>'3,5 - 7,5 t'!E62+'7,5 - 12 t'!E62+'12 - 18 t'!F62+'18 - 26 t'!F62+'&gt; 26 t'!F62</f>
        <v>16.578100825407219</v>
      </c>
      <c r="G63" s="2">
        <f>'3,5 - 7,5 t'!F62+'7,5 - 12 t'!F62+'12 - 18 t'!G62+'18 - 26 t'!G62+'&gt; 26 t'!G62</f>
        <v>2.1499821496682872</v>
      </c>
      <c r="H63" s="2">
        <f>'12 - 18 t'!H62+'18 - 26 t'!H62+'&gt; 26 t'!H62</f>
        <v>0.3563374240750985</v>
      </c>
      <c r="I63" s="2">
        <f>'3,5 - 7,5 t'!G62+'7,5 - 12 t'!G62+'12 - 18 t'!I62+'18 - 26 t'!I62+'&gt; 26 t'!I62</f>
        <v>5.6603057137159754E-2</v>
      </c>
      <c r="J63" s="2">
        <f>'3,5 - 7,5 t'!H62+'7,5 - 12 t'!H62+'12 - 18 t'!J62+'18 - 26 t'!J62+'&gt; 26 t'!J62</f>
        <v>4.5822615172721133E-2</v>
      </c>
      <c r="K63" s="2">
        <f>'12 - 18 t'!K62+'18 - 26 t'!K62+'&gt; 26 t'!K62</f>
        <v>1.6878237474085067E-2</v>
      </c>
    </row>
    <row r="64" spans="1:16" x14ac:dyDescent="0.35">
      <c r="A64" s="4">
        <v>2034</v>
      </c>
      <c r="B64" s="2">
        <f>'3,5 - 7,5 t'!B63+'7,5 - 12 t'!B63+'12 - 18 t'!B63+'18 - 26 t'!B63+'&gt; 26 t'!B63</f>
        <v>1.4839981201825014</v>
      </c>
      <c r="C64" s="2">
        <f>'3,5 - 7,5 t'!C63+'7,5 - 12 t'!C63+'12 - 18 t'!C63+'18 - 26 t'!C63+'&gt; 26 t'!C63</f>
        <v>1.0879449731407442</v>
      </c>
      <c r="D64" s="2">
        <f>'12 - 18 t'!D63+'18 - 26 t'!D63+'&gt; 26 t'!D63</f>
        <v>0.41064147123863648</v>
      </c>
      <c r="E64" s="2">
        <f>'3,5 - 7,5 t'!D63+'7,5 - 12 t'!D63+'12 - 18 t'!E63+'18 - 26 t'!E63+'&gt; 26 t'!E63</f>
        <v>8.8108255260154464E-2</v>
      </c>
      <c r="F64" s="2">
        <f>'3,5 - 7,5 t'!E63+'7,5 - 12 t'!E63+'12 - 18 t'!F63+'18 - 26 t'!F63+'&gt; 26 t'!F63</f>
        <v>14.091675236650779</v>
      </c>
      <c r="G64" s="2">
        <f>'3,5 - 7,5 t'!F63+'7,5 - 12 t'!F63+'12 - 18 t'!G63+'18 - 26 t'!G63+'&gt; 26 t'!G63</f>
        <v>2.132443128558271</v>
      </c>
      <c r="H64" s="2">
        <f>'12 - 18 t'!H63+'18 - 26 t'!H63+'&gt; 26 t'!H63</f>
        <v>0.85185067918118518</v>
      </c>
      <c r="I64" s="2">
        <f>'3,5 - 7,5 t'!G63+'7,5 - 12 t'!G63+'12 - 18 t'!I63+'18 - 26 t'!I63+'&gt; 26 t'!I63</f>
        <v>5.4748764930069277E-2</v>
      </c>
      <c r="J64" s="2">
        <f>'3,5 - 7,5 t'!H63+'7,5 - 12 t'!H63+'12 - 18 t'!J63+'18 - 26 t'!J63+'&gt; 26 t'!J63</f>
        <v>5.092459585748664E-2</v>
      </c>
      <c r="K64" s="2">
        <f>'12 - 18 t'!K63+'18 - 26 t'!K63+'&gt; 26 t'!K63</f>
        <v>4.5366995506166845E-2</v>
      </c>
    </row>
    <row r="65" spans="1:11" x14ac:dyDescent="0.35">
      <c r="A65" s="4">
        <v>2035</v>
      </c>
      <c r="B65" s="2">
        <f>'3,5 - 7,5 t'!B64+'7,5 - 12 t'!B64+'12 - 18 t'!B64+'18 - 26 t'!B64+'&gt; 26 t'!B64</f>
        <v>1.2755483216566119</v>
      </c>
      <c r="C65" s="2">
        <f>'3,5 - 7,5 t'!C64+'7,5 - 12 t'!C64+'12 - 18 t'!C64+'18 - 26 t'!C64+'&gt; 26 t'!C64</f>
        <v>1.3372486885115566</v>
      </c>
      <c r="D65" s="2">
        <f>'12 - 18 t'!D64+'18 - 26 t'!D64+'&gt; 26 t'!D64</f>
        <v>0.44625979088324974</v>
      </c>
      <c r="E65" s="2">
        <f>'3,5 - 7,5 t'!D64+'7,5 - 12 t'!D64+'12 - 18 t'!E64+'18 - 26 t'!E64+'&gt; 26 t'!E64</f>
        <v>7.6981062536168862E-2</v>
      </c>
      <c r="F65" s="2">
        <f>'3,5 - 7,5 t'!E64+'7,5 - 12 t'!E64+'12 - 18 t'!F64+'18 - 26 t'!F64+'&gt; 26 t'!F64</f>
        <v>11.872454814074167</v>
      </c>
      <c r="G65" s="2">
        <f>'3,5 - 7,5 t'!F64+'7,5 - 12 t'!F64+'12 - 18 t'!G64+'18 - 26 t'!G64+'&gt; 26 t'!G64</f>
        <v>2.3534653692438789</v>
      </c>
      <c r="H65" s="2">
        <f>'12 - 18 t'!H64+'18 - 26 t'!H64+'&gt; 26 t'!H64</f>
        <v>0.87004470381385768</v>
      </c>
      <c r="I65" s="2">
        <f>'3,5 - 7,5 t'!G64+'7,5 - 12 t'!G64+'12 - 18 t'!I64+'18 - 26 t'!I64+'&gt; 26 t'!I64</f>
        <v>4.816448824044689E-2</v>
      </c>
      <c r="J65" s="2">
        <f>'3,5 - 7,5 t'!H64+'7,5 - 12 t'!H64+'12 - 18 t'!J64+'18 - 26 t'!J64+'&gt; 26 t'!J64</f>
        <v>6.2835445956057639E-2</v>
      </c>
      <c r="K65" s="2">
        <f>'12 - 18 t'!K64+'18 - 26 t'!K64+'&gt; 26 t'!K64</f>
        <v>5.2550322138031361E-2</v>
      </c>
    </row>
    <row r="66" spans="1:11" x14ac:dyDescent="0.35">
      <c r="A66" s="4">
        <v>2036</v>
      </c>
      <c r="B66" s="2">
        <f>'3,5 - 7,5 t'!B65+'7,5 - 12 t'!B65+'12 - 18 t'!B65+'18 - 26 t'!B65+'&gt; 26 t'!B65</f>
        <v>1.0903535387806627</v>
      </c>
      <c r="C66" s="2">
        <f>'3,5 - 7,5 t'!C65+'7,5 - 12 t'!C65+'12 - 18 t'!C65+'18 - 26 t'!C65+'&gt; 26 t'!C65</f>
        <v>1.4691014382690382</v>
      </c>
      <c r="D66" s="2">
        <f>'12 - 18 t'!D65+'18 - 26 t'!D65+'&gt; 26 t'!D65</f>
        <v>0.50696304724082575</v>
      </c>
      <c r="E66" s="2">
        <f>'3,5 - 7,5 t'!D65+'7,5 - 12 t'!D65+'12 - 18 t'!E65+'18 - 26 t'!E65+'&gt; 26 t'!E65</f>
        <v>6.6573611857030146E-2</v>
      </c>
      <c r="F66" s="2">
        <f>'3,5 - 7,5 t'!E65+'7,5 - 12 t'!E65+'12 - 18 t'!F65+'18 - 26 t'!F65+'&gt; 26 t'!F65</f>
        <v>10.004799384721981</v>
      </c>
      <c r="G66" s="2">
        <f>'3,5 - 7,5 t'!F65+'7,5 - 12 t'!F65+'12 - 18 t'!G65+'18 - 26 t'!G65+'&gt; 26 t'!G65</f>
        <v>2.5045476896376373</v>
      </c>
      <c r="H66" s="2">
        <f>'12 - 18 t'!H65+'18 - 26 t'!H65+'&gt; 26 t'!H65</f>
        <v>0.85256528509518714</v>
      </c>
      <c r="I66" s="2">
        <f>'3,5 - 7,5 t'!G65+'7,5 - 12 t'!G65+'12 - 18 t'!I65+'18 - 26 t'!I65+'&gt; 26 t'!I65</f>
        <v>4.3588745606482369E-2</v>
      </c>
      <c r="J66" s="2">
        <f>'3,5 - 7,5 t'!H65+'7,5 - 12 t'!H65+'12 - 18 t'!J65+'18 - 26 t'!J65+'&gt; 26 t'!J65</f>
        <v>7.3911176195472314E-2</v>
      </c>
      <c r="K66" s="2">
        <f>'12 - 18 t'!K65+'18 - 26 t'!K65+'&gt; 26 t'!K65</f>
        <v>5.7067325135331234E-2</v>
      </c>
    </row>
    <row r="67" spans="1:11" x14ac:dyDescent="0.35">
      <c r="A67" s="4">
        <v>2037</v>
      </c>
      <c r="B67" s="2">
        <f>'3,5 - 7,5 t'!B66+'7,5 - 12 t'!B66+'12 - 18 t'!B66+'18 - 26 t'!B66+'&gt; 26 t'!B66</f>
        <v>0.94365984893798915</v>
      </c>
      <c r="C67" s="2">
        <f>'3,5 - 7,5 t'!C66+'7,5 - 12 t'!C66+'12 - 18 t'!C66+'18 - 26 t'!C66+'&gt; 26 t'!C66</f>
        <v>1.7871618168555019</v>
      </c>
      <c r="D67" s="2">
        <f>'12 - 18 t'!D66+'18 - 26 t'!D66+'&gt; 26 t'!D66</f>
        <v>0.44179821217422555</v>
      </c>
      <c r="E67" s="2">
        <f>'3,5 - 7,5 t'!D66+'7,5 - 12 t'!D66+'12 - 18 t'!E66+'18 - 26 t'!E66+'&gt; 26 t'!E66</f>
        <v>4.2692962004495509E-2</v>
      </c>
      <c r="F67" s="2">
        <f>'3,5 - 7,5 t'!E66+'7,5 - 12 t'!E66+'12 - 18 t'!F66+'18 - 26 t'!F66+'&gt; 26 t'!F66</f>
        <v>8.5790847337959857</v>
      </c>
      <c r="G67" s="2">
        <f>'3,5 - 7,5 t'!F66+'7,5 - 12 t'!F66+'12 - 18 t'!G66+'18 - 26 t'!G66+'&gt; 26 t'!G66</f>
        <v>2.5121421117478349</v>
      </c>
      <c r="H67" s="2">
        <f>'12 - 18 t'!H66+'18 - 26 t'!H66+'&gt; 26 t'!H66</f>
        <v>0.81430300953128398</v>
      </c>
      <c r="I67" s="2">
        <f>'3,5 - 7,5 t'!G66+'7,5 - 12 t'!G66+'12 - 18 t'!I66+'18 - 26 t'!I66+'&gt; 26 t'!I66</f>
        <v>3.3865695276363801E-2</v>
      </c>
      <c r="J67" s="2">
        <f>'3,5 - 7,5 t'!H66+'7,5 - 12 t'!H66+'12 - 18 t'!J66+'18 - 26 t'!J66+'&gt; 26 t'!J66</f>
        <v>8.3196260908447034E-2</v>
      </c>
      <c r="K67" s="2">
        <f>'12 - 18 t'!K66+'18 - 26 t'!K66+'&gt; 26 t'!K66</f>
        <v>6.0864702210845258E-2</v>
      </c>
    </row>
    <row r="68" spans="1:11" x14ac:dyDescent="0.35">
      <c r="A68" s="4">
        <v>2038</v>
      </c>
      <c r="B68" s="2">
        <f>'3,5 - 7,5 t'!B67+'7,5 - 12 t'!B67+'12 - 18 t'!B67+'18 - 26 t'!B67+'&gt; 26 t'!B67</f>
        <v>0.80076794976171084</v>
      </c>
      <c r="C68" s="2">
        <f>'3,5 - 7,5 t'!C67+'7,5 - 12 t'!C67+'12 - 18 t'!C67+'18 - 26 t'!C67+'&gt; 26 t'!C67</f>
        <v>2.0185908705307152</v>
      </c>
      <c r="D68" s="2">
        <f>'12 - 18 t'!D67+'18 - 26 t'!D67+'&gt; 26 t'!D67</f>
        <v>0.43436776899747376</v>
      </c>
      <c r="E68" s="2">
        <f>'3,5 - 7,5 t'!D67+'7,5 - 12 t'!D67+'12 - 18 t'!E67+'18 - 26 t'!E67+'&gt; 26 t'!E67</f>
        <v>4.4307948982546239E-2</v>
      </c>
      <c r="F68" s="2">
        <f>'3,5 - 7,5 t'!E67+'7,5 - 12 t'!E67+'12 - 18 t'!F67+'18 - 26 t'!F67+'&gt; 26 t'!F67</f>
        <v>7.2401981884130562</v>
      </c>
      <c r="G68" s="2">
        <f>'3,5 - 7,5 t'!F67+'7,5 - 12 t'!F67+'12 - 18 t'!G67+'18 - 26 t'!G67+'&gt; 26 t'!G67</f>
        <v>2.4768553407684966</v>
      </c>
      <c r="H68" s="2">
        <f>'12 - 18 t'!H67+'18 - 26 t'!H67+'&gt; 26 t'!H67</f>
        <v>0.73833110281274394</v>
      </c>
      <c r="I68" s="2">
        <f>'3,5 - 7,5 t'!G67+'7,5 - 12 t'!G67+'12 - 18 t'!I67+'18 - 26 t'!I67+'&gt; 26 t'!I67</f>
        <v>2.4178679055670664E-2</v>
      </c>
      <c r="J68" s="2">
        <f>'3,5 - 7,5 t'!H67+'7,5 - 12 t'!H67+'12 - 18 t'!J67+'18 - 26 t'!J67+'&gt; 26 t'!J67</f>
        <v>9.3204512292709193E-2</v>
      </c>
      <c r="K68" s="2">
        <f>'12 - 18 t'!K67+'18 - 26 t'!K67+'&gt; 26 t'!K67</f>
        <v>6.2519694838953893E-2</v>
      </c>
    </row>
    <row r="69" spans="1:11" x14ac:dyDescent="0.35">
      <c r="A69" s="4">
        <v>2039</v>
      </c>
      <c r="B69" s="2">
        <f>'3,5 - 7,5 t'!B68+'7,5 - 12 t'!B68+'12 - 18 t'!B68+'18 - 26 t'!B68+'&gt; 26 t'!B68</f>
        <v>0.67356864735299615</v>
      </c>
      <c r="C69" s="2">
        <f>'3,5 - 7,5 t'!C68+'7,5 - 12 t'!C68+'12 - 18 t'!C68+'18 - 26 t'!C68+'&gt; 26 t'!C68</f>
        <v>2.1441192046581472</v>
      </c>
      <c r="D69" s="2">
        <f>'12 - 18 t'!D68+'18 - 26 t'!D68+'&gt; 26 t'!D68</f>
        <v>0.47026851454145302</v>
      </c>
      <c r="E69" s="2">
        <f>'3,5 - 7,5 t'!D68+'7,5 - 12 t'!D68+'12 - 18 t'!E68+'18 - 26 t'!E68+'&gt; 26 t'!E68</f>
        <v>3.046987092346392E-2</v>
      </c>
      <c r="F69" s="2">
        <f>'3,5 - 7,5 t'!E68+'7,5 - 12 t'!E68+'12 - 18 t'!F68+'18 - 26 t'!F68+'&gt; 26 t'!F68</f>
        <v>6.06962081843273</v>
      </c>
      <c r="G69" s="2">
        <f>'3,5 - 7,5 t'!F68+'7,5 - 12 t'!F68+'12 - 18 t'!G68+'18 - 26 t'!G68+'&gt; 26 t'!G68</f>
        <v>2.3671526849407241</v>
      </c>
      <c r="H69" s="2">
        <f>'12 - 18 t'!H68+'18 - 26 t'!H68+'&gt; 26 t'!H68</f>
        <v>0.6360399487011571</v>
      </c>
      <c r="I69" s="2">
        <f>'3,5 - 7,5 t'!G68+'7,5 - 12 t'!G68+'12 - 18 t'!I68+'18 - 26 t'!I68+'&gt; 26 t'!I68</f>
        <v>2.0272159272404024E-2</v>
      </c>
      <c r="J69" s="2">
        <f>'3,5 - 7,5 t'!H68+'7,5 - 12 t'!H68+'12 - 18 t'!J68+'18 - 26 t'!J68+'&gt; 26 t'!J68</f>
        <v>0.1027705263456144</v>
      </c>
      <c r="K69" s="2">
        <f>'12 - 18 t'!K68+'18 - 26 t'!K68+'&gt; 26 t'!K68</f>
        <v>6.212775768992481E-2</v>
      </c>
    </row>
    <row r="70" spans="1:11" x14ac:dyDescent="0.35">
      <c r="A70" s="4">
        <v>2040</v>
      </c>
      <c r="B70" s="2">
        <f>'3,5 - 7,5 t'!B69+'7,5 - 12 t'!B69+'12 - 18 t'!B69+'18 - 26 t'!B69+'&gt; 26 t'!B69</f>
        <v>0.55598964129615669</v>
      </c>
      <c r="C70" s="2">
        <f>'3,5 - 7,5 t'!C69+'7,5 - 12 t'!C69+'12 - 18 t'!C69+'18 - 26 t'!C69+'&gt; 26 t'!C69</f>
        <v>2.3040193563357318</v>
      </c>
      <c r="D70" s="2">
        <f>'12 - 18 t'!D69+'18 - 26 t'!D69+'&gt; 26 t'!D69</f>
        <v>0.4699566250882044</v>
      </c>
      <c r="E70" s="2">
        <f>'3,5 - 7,5 t'!D69+'7,5 - 12 t'!D69+'12 - 18 t'!E69+'18 - 26 t'!E69+'&gt; 26 t'!E69</f>
        <v>4.0270300673636801E-2</v>
      </c>
      <c r="F70" s="2">
        <f>'3,5 - 7,5 t'!E69+'7,5 - 12 t'!E69+'12 - 18 t'!F69+'18 - 26 t'!F69+'&gt; 26 t'!F69</f>
        <v>5.0077788459909121</v>
      </c>
      <c r="G70" s="2">
        <f>'3,5 - 7,5 t'!F69+'7,5 - 12 t'!F69+'12 - 18 t'!G69+'18 - 26 t'!G69+'&gt; 26 t'!G69</f>
        <v>2.1662333678239909</v>
      </c>
      <c r="H70" s="2">
        <f>'12 - 18 t'!H69+'18 - 26 t'!H69+'&gt; 26 t'!H69</f>
        <v>0.55225611988756618</v>
      </c>
      <c r="I70" s="2">
        <f>'3,5 - 7,5 t'!G69+'7,5 - 12 t'!G69+'12 - 18 t'!I69+'18 - 26 t'!I69+'&gt; 26 t'!I69</f>
        <v>1.6750103672351E-2</v>
      </c>
      <c r="J70" s="2">
        <f>'3,5 - 7,5 t'!H69+'7,5 - 12 t'!H69+'12 - 18 t'!J69+'18 - 26 t'!J69+'&gt; 26 t'!J69</f>
        <v>0.11084223000179928</v>
      </c>
      <c r="K70" s="2">
        <f>'12 - 18 t'!K69+'18 - 26 t'!K69+'&gt; 26 t'!K69</f>
        <v>6.3408386126224126E-2</v>
      </c>
    </row>
    <row r="71" spans="1:11" x14ac:dyDescent="0.35">
      <c r="A71" s="4">
        <v>2041</v>
      </c>
      <c r="B71" s="2">
        <f>'3,5 - 7,5 t'!B70+'7,5 - 12 t'!B70+'12 - 18 t'!B70+'18 - 26 t'!B70+'&gt; 26 t'!B70</f>
        <v>0.44994924803112663</v>
      </c>
      <c r="C71" s="2">
        <f>'3,5 - 7,5 t'!C70+'7,5 - 12 t'!C70+'12 - 18 t'!C70+'18 - 26 t'!C70+'&gt; 26 t'!C70</f>
        <v>2.503682713742601</v>
      </c>
      <c r="D71" s="2">
        <f>'12 - 18 t'!D70+'18 - 26 t'!D70+'&gt; 26 t'!D70</f>
        <v>0.43152082208880149</v>
      </c>
      <c r="E71" s="2">
        <f>'3,5 - 7,5 t'!D70+'7,5 - 12 t'!D70+'12 - 18 t'!E70+'18 - 26 t'!E70+'&gt; 26 t'!E70</f>
        <v>2.6236530639105526E-2</v>
      </c>
      <c r="F71" s="2">
        <f>'3,5 - 7,5 t'!E70+'7,5 - 12 t'!E70+'12 - 18 t'!F70+'18 - 26 t'!F70+'&gt; 26 t'!F70</f>
        <v>4.0415590914395931</v>
      </c>
      <c r="G71" s="2">
        <f>'3,5 - 7,5 t'!F70+'7,5 - 12 t'!F70+'12 - 18 t'!G70+'18 - 26 t'!G70+'&gt; 26 t'!G70</f>
        <v>2.0555590233819694</v>
      </c>
      <c r="H71" s="2">
        <f>'12 - 18 t'!H70+'18 - 26 t'!H70+'&gt; 26 t'!H70</f>
        <v>0.4919986464625502</v>
      </c>
      <c r="I71" s="2">
        <f>'3,5 - 7,5 t'!G70+'7,5 - 12 t'!G70+'12 - 18 t'!I70+'18 - 26 t'!I70+'&gt; 26 t'!I70</f>
        <v>1.6351797814419144E-2</v>
      </c>
      <c r="J71" s="2">
        <f>'3,5 - 7,5 t'!H70+'7,5 - 12 t'!H70+'12 - 18 t'!J70+'18 - 26 t'!J70+'&gt; 26 t'!J70</f>
        <v>0.1184056297086141</v>
      </c>
      <c r="K71" s="2">
        <f>'12 - 18 t'!K70+'18 - 26 t'!K70+'&gt; 26 t'!K70</f>
        <v>6.3600904520946619E-2</v>
      </c>
    </row>
    <row r="72" spans="1:11" x14ac:dyDescent="0.35">
      <c r="A72" s="4">
        <v>2042</v>
      </c>
      <c r="B72" s="2">
        <f>'3,5 - 7,5 t'!B71+'7,5 - 12 t'!B71+'12 - 18 t'!B71+'18 - 26 t'!B71+'&gt; 26 t'!B71</f>
        <v>0.35063947572180659</v>
      </c>
      <c r="C72" s="2">
        <f>'3,5 - 7,5 t'!C71+'7,5 - 12 t'!C71+'12 - 18 t'!C71+'18 - 26 t'!C71+'&gt; 26 t'!C71</f>
        <v>2.648134049928105</v>
      </c>
      <c r="D72" s="2">
        <f>'12 - 18 t'!D71+'18 - 26 t'!D71+'&gt; 26 t'!D71</f>
        <v>0.48713694774687638</v>
      </c>
      <c r="E72" s="2">
        <f>'3,5 - 7,5 t'!D71+'7,5 - 12 t'!D71+'12 - 18 t'!E71+'18 - 26 t'!E71+'&gt; 26 t'!E71</f>
        <v>3.7521672698523849E-2</v>
      </c>
      <c r="F72" s="2">
        <f>'3,5 - 7,5 t'!E71+'7,5 - 12 t'!E71+'12 - 18 t'!F71+'18 - 26 t'!F71+'&gt; 26 t'!F71</f>
        <v>3.153153235046998</v>
      </c>
      <c r="G72" s="2">
        <f>'3,5 - 7,5 t'!F71+'7,5 - 12 t'!F71+'12 - 18 t'!G71+'18 - 26 t'!G71+'&gt; 26 t'!G71</f>
        <v>1.9120407170915201</v>
      </c>
      <c r="H72" s="2">
        <f>'12 - 18 t'!H71+'18 - 26 t'!H71+'&gt; 26 t'!H71</f>
        <v>0.4296361411959666</v>
      </c>
      <c r="I72" s="2">
        <f>'3,5 - 7,5 t'!G71+'7,5 - 12 t'!G71+'12 - 18 t'!I71+'18 - 26 t'!I71+'&gt; 26 t'!I71</f>
        <v>1.6080998531129501E-2</v>
      </c>
      <c r="J72" s="2">
        <f>'3,5 - 7,5 t'!H71+'7,5 - 12 t'!H71+'12 - 18 t'!J71+'18 - 26 t'!J71+'&gt; 26 t'!J71</f>
        <v>0.125896890332272</v>
      </c>
      <c r="K72" s="2">
        <f>'12 - 18 t'!K71+'18 - 26 t'!K71+'&gt; 26 t'!K71</f>
        <v>6.3412713815310856E-2</v>
      </c>
    </row>
    <row r="73" spans="1:11" x14ac:dyDescent="0.35">
      <c r="A73" s="4">
        <v>2043</v>
      </c>
      <c r="B73" s="2">
        <f>'3,5 - 7,5 t'!B72+'7,5 - 12 t'!B72+'12 - 18 t'!B72+'18 - 26 t'!B72+'&gt; 26 t'!B72</f>
        <v>0.25408314729921988</v>
      </c>
      <c r="C73" s="2">
        <f>'3,5 - 7,5 t'!C72+'7,5 - 12 t'!C72+'12 - 18 t'!C72+'18 - 26 t'!C72+'&gt; 26 t'!C72</f>
        <v>2.760756655996095</v>
      </c>
      <c r="D73" s="2">
        <f>'12 - 18 t'!D72+'18 - 26 t'!D72+'&gt; 26 t'!D72</f>
        <v>0.42628254895814144</v>
      </c>
      <c r="E73" s="2">
        <f>'3,5 - 7,5 t'!D72+'7,5 - 12 t'!D72+'12 - 18 t'!E72+'18 - 26 t'!E72+'&gt; 26 t'!E72</f>
        <v>2.714459532472685E-2</v>
      </c>
      <c r="F73" s="2">
        <f>'3,5 - 7,5 t'!E72+'7,5 - 12 t'!E72+'12 - 18 t'!F72+'18 - 26 t'!F72+'&gt; 26 t'!F72</f>
        <v>2.3062245879463106</v>
      </c>
      <c r="G73" s="2">
        <f>'3,5 - 7,5 t'!F72+'7,5 - 12 t'!F72+'12 - 18 t'!G72+'18 - 26 t'!G72+'&gt; 26 t'!G72</f>
        <v>1.7372398923896373</v>
      </c>
      <c r="H73" s="2">
        <f>'12 - 18 t'!H72+'18 - 26 t'!H72+'&gt; 26 t'!H72</f>
        <v>0.36929938882265978</v>
      </c>
      <c r="I73" s="2">
        <f>'3,5 - 7,5 t'!G72+'7,5 - 12 t'!G72+'12 - 18 t'!I72+'18 - 26 t'!I72+'&gt; 26 t'!I72</f>
        <v>1.6033570764754333E-2</v>
      </c>
      <c r="J73" s="2">
        <f>'3,5 - 7,5 t'!H72+'7,5 - 12 t'!H72+'12 - 18 t'!J72+'18 - 26 t'!J72+'&gt; 26 t'!J72</f>
        <v>0.13297049468183303</v>
      </c>
      <c r="K73" s="2">
        <f>'12 - 18 t'!K72+'18 - 26 t'!K72+'&gt; 26 t'!K72</f>
        <v>6.3360518090105566E-2</v>
      </c>
    </row>
    <row r="74" spans="1:11" x14ac:dyDescent="0.35">
      <c r="A74" s="4">
        <v>2044</v>
      </c>
      <c r="B74" s="2">
        <f>'3,5 - 7,5 t'!B73+'7,5 - 12 t'!B73+'12 - 18 t'!B73+'18 - 26 t'!B73+'&gt; 26 t'!B73</f>
        <v>0.19640108841193316</v>
      </c>
      <c r="C74" s="2">
        <f>'3,5 - 7,5 t'!C73+'7,5 - 12 t'!C73+'12 - 18 t'!C73+'18 - 26 t'!C73+'&gt; 26 t'!C73</f>
        <v>2.7409257170233667</v>
      </c>
      <c r="D74" s="2">
        <f>'12 - 18 t'!D73+'18 - 26 t'!D73+'&gt; 26 t'!D73</f>
        <v>0.48641475890305819</v>
      </c>
      <c r="E74" s="2">
        <f>'3,5 - 7,5 t'!D73+'7,5 - 12 t'!D73+'12 - 18 t'!E73+'18 - 26 t'!E73+'&gt; 26 t'!E73</f>
        <v>3.5794409636298652E-2</v>
      </c>
      <c r="F74" s="2">
        <f>'3,5 - 7,5 t'!E73+'7,5 - 12 t'!E73+'12 - 18 t'!F73+'18 - 26 t'!F73+'&gt; 26 t'!F73</f>
        <v>1.7990094242496815</v>
      </c>
      <c r="G74" s="2">
        <f>'3,5 - 7,5 t'!F73+'7,5 - 12 t'!F73+'12 - 18 t'!G73+'18 - 26 t'!G73+'&gt; 26 t'!G73</f>
        <v>1.5072083108850332</v>
      </c>
      <c r="H74" s="2">
        <f>'12 - 18 t'!H73+'18 - 26 t'!H73+'&gt; 26 t'!H73</f>
        <v>0.30928012696910989</v>
      </c>
      <c r="I74" s="2">
        <f>'3,5 - 7,5 t'!G73+'7,5 - 12 t'!G73+'12 - 18 t'!I73+'18 - 26 t'!I73+'&gt; 26 t'!I73</f>
        <v>1.6024805861698823E-2</v>
      </c>
      <c r="J74" s="2">
        <f>'3,5 - 7,5 t'!H73+'7,5 - 12 t'!H73+'12 - 18 t'!J73+'18 - 26 t'!J73+'&gt; 26 t'!J73</f>
        <v>0.13763187608408325</v>
      </c>
      <c r="K74" s="2">
        <f>'12 - 18 t'!K73+'18 - 26 t'!K73+'&gt; 26 t'!K73</f>
        <v>6.3132384216449164E-2</v>
      </c>
    </row>
    <row r="75" spans="1:11" x14ac:dyDescent="0.35">
      <c r="A75" s="4">
        <v>2045</v>
      </c>
      <c r="B75" s="2">
        <f>'3,5 - 7,5 t'!B74+'7,5 - 12 t'!B74+'12 - 18 t'!B74+'18 - 26 t'!B74+'&gt; 26 t'!B74</f>
        <v>0.16013359818020115</v>
      </c>
      <c r="C75" s="2">
        <f>'3,5 - 7,5 t'!C74+'7,5 - 12 t'!C74+'12 - 18 t'!C74+'18 - 26 t'!C74+'&gt; 26 t'!C74</f>
        <v>2.9186827888158193</v>
      </c>
      <c r="D75" s="2">
        <f>'12 - 18 t'!D74+'18 - 26 t'!D74+'&gt; 26 t'!D74</f>
        <v>0.42795553771392603</v>
      </c>
      <c r="E75" s="2">
        <f>'3,5 - 7,5 t'!D74+'7,5 - 12 t'!D74+'12 - 18 t'!E74+'18 - 26 t'!E74+'&gt; 26 t'!E74</f>
        <v>2.8744261460299486E-2</v>
      </c>
      <c r="F75" s="2">
        <f>'3,5 - 7,5 t'!E74+'7,5 - 12 t'!E74+'12 - 18 t'!F74+'18 - 26 t'!F74+'&gt; 26 t'!F74</f>
        <v>1.4809740486274625</v>
      </c>
      <c r="G75" s="2">
        <f>'3,5 - 7,5 t'!F74+'7,5 - 12 t'!F74+'12 - 18 t'!G74+'18 - 26 t'!G74+'&gt; 26 t'!G74</f>
        <v>1.2464019704739195</v>
      </c>
      <c r="H75" s="2">
        <f>'12 - 18 t'!H74+'18 - 26 t'!H74+'&gt; 26 t'!H74</f>
        <v>0.25077388257238009</v>
      </c>
      <c r="I75" s="2">
        <f>'3,5 - 7,5 t'!G74+'7,5 - 12 t'!G74+'12 - 18 t'!I74+'18 - 26 t'!I74+'&gt; 26 t'!I74</f>
        <v>1.7539019094302583E-2</v>
      </c>
      <c r="J75" s="2">
        <f>'3,5 - 7,5 t'!H74+'7,5 - 12 t'!H74+'12 - 18 t'!J74+'18 - 26 t'!J74+'&gt; 26 t'!J74</f>
        <v>0.14060307753844414</v>
      </c>
      <c r="K75" s="2">
        <f>'12 - 18 t'!K74+'18 - 26 t'!K74+'&gt; 26 t'!K74</f>
        <v>6.3079274916239977E-2</v>
      </c>
    </row>
    <row r="85" spans="5:14" x14ac:dyDescent="0.35">
      <c r="E85" s="4"/>
      <c r="F85" s="2"/>
      <c r="G85" s="2"/>
      <c r="H85" s="2"/>
      <c r="I85" s="2"/>
      <c r="J85" s="2"/>
      <c r="K85" s="2"/>
      <c r="L85" s="2"/>
      <c r="M85" s="2"/>
      <c r="N85" s="2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E3336-9832-4E16-BAAA-69B0F6C39A54}">
  <dimension ref="A1:I74"/>
  <sheetViews>
    <sheetView topLeftCell="A49" zoomScale="70" zoomScaleNormal="70" workbookViewId="0">
      <selection activeCell="A53" sqref="A53:H74"/>
    </sheetView>
  </sheetViews>
  <sheetFormatPr baseColWidth="10" defaultRowHeight="14.5" x14ac:dyDescent="0.35"/>
  <cols>
    <col min="1" max="1" width="15.54296875" bestFit="1" customWidth="1"/>
  </cols>
  <sheetData>
    <row r="1" spans="1:9" x14ac:dyDescent="0.35">
      <c r="A1" s="1" t="s">
        <v>17</v>
      </c>
    </row>
    <row r="2" spans="1:9" x14ac:dyDescent="0.35">
      <c r="A2" s="1"/>
    </row>
    <row r="3" spans="1:9" x14ac:dyDescent="0.35">
      <c r="A3" s="3" t="s">
        <v>15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13</v>
      </c>
      <c r="I3" s="4" t="s">
        <v>14</v>
      </c>
    </row>
    <row r="4" spans="1:9" x14ac:dyDescent="0.35">
      <c r="A4" s="4">
        <v>2025</v>
      </c>
      <c r="B4" s="2">
        <v>0</v>
      </c>
      <c r="C4" s="2">
        <v>1300.1410589838999</v>
      </c>
      <c r="D4" s="2">
        <v>139.75356686217299</v>
      </c>
      <c r="E4" s="2">
        <v>2.3787626743848399E-2</v>
      </c>
      <c r="F4" s="2">
        <v>0</v>
      </c>
      <c r="G4" s="2">
        <v>0</v>
      </c>
      <c r="H4" s="2">
        <v>0</v>
      </c>
      <c r="I4" s="2">
        <v>9654.6888099050102</v>
      </c>
    </row>
    <row r="5" spans="1:9" x14ac:dyDescent="0.35">
      <c r="A5" s="4">
        <v>2026</v>
      </c>
      <c r="B5" s="2">
        <v>21.454547779790801</v>
      </c>
      <c r="C5" s="2">
        <v>3018.6401680174799</v>
      </c>
      <c r="D5" s="2">
        <v>2.4923276688487799</v>
      </c>
      <c r="E5" s="2">
        <v>0</v>
      </c>
      <c r="F5" s="2">
        <v>0</v>
      </c>
      <c r="G5" s="5">
        <v>0</v>
      </c>
      <c r="H5" s="2">
        <v>0</v>
      </c>
      <c r="I5" s="2">
        <v>8974.4267930443493</v>
      </c>
    </row>
    <row r="6" spans="1:9" x14ac:dyDescent="0.35">
      <c r="A6" s="4">
        <v>2027</v>
      </c>
      <c r="B6" s="2">
        <v>817.06315071343397</v>
      </c>
      <c r="C6" s="2">
        <v>4423.24991451199</v>
      </c>
      <c r="D6" s="2">
        <v>105.199267920986</v>
      </c>
      <c r="E6" s="5">
        <v>0</v>
      </c>
      <c r="F6" s="2">
        <v>0</v>
      </c>
      <c r="G6" s="5">
        <v>0</v>
      </c>
      <c r="H6" s="2">
        <v>0</v>
      </c>
      <c r="I6" s="2">
        <v>7010.7861164940005</v>
      </c>
    </row>
    <row r="7" spans="1:9" x14ac:dyDescent="0.35">
      <c r="A7" s="4">
        <v>2028</v>
      </c>
      <c r="B7" s="2">
        <v>976.45165798874905</v>
      </c>
      <c r="C7" s="2">
        <v>3217.5096809892698</v>
      </c>
      <c r="D7" s="2">
        <v>77.466054120046806</v>
      </c>
      <c r="E7" s="5">
        <v>0</v>
      </c>
      <c r="F7" s="2">
        <v>0</v>
      </c>
      <c r="G7" s="5">
        <v>0</v>
      </c>
      <c r="H7" s="2">
        <v>0</v>
      </c>
      <c r="I7" s="2">
        <v>8423.50825801063</v>
      </c>
    </row>
    <row r="8" spans="1:9" x14ac:dyDescent="0.35">
      <c r="A8" s="4">
        <v>2029</v>
      </c>
      <c r="B8" s="2">
        <v>1564.97127463634</v>
      </c>
      <c r="C8" s="2">
        <v>295.86447297445699</v>
      </c>
      <c r="D8" s="2">
        <v>27.547332659645502</v>
      </c>
      <c r="E8" s="5">
        <v>0</v>
      </c>
      <c r="F8" s="2">
        <v>0</v>
      </c>
      <c r="G8" s="5">
        <v>0</v>
      </c>
      <c r="H8" s="2">
        <v>0</v>
      </c>
      <c r="I8" s="2">
        <v>11140.2187279232</v>
      </c>
    </row>
    <row r="9" spans="1:9" x14ac:dyDescent="0.35">
      <c r="A9" s="4">
        <v>2030</v>
      </c>
      <c r="B9" s="2">
        <v>5664.5546168452602</v>
      </c>
      <c r="C9" s="2">
        <v>6464.2208149497601</v>
      </c>
      <c r="D9" s="2">
        <v>0.52135696524050301</v>
      </c>
      <c r="E9" s="5">
        <v>0</v>
      </c>
      <c r="F9" s="2">
        <v>0</v>
      </c>
      <c r="G9" s="5">
        <v>0</v>
      </c>
      <c r="H9" s="2">
        <v>0</v>
      </c>
      <c r="I9" s="2">
        <v>1347.9843073137699</v>
      </c>
    </row>
    <row r="10" spans="1:9" x14ac:dyDescent="0.35">
      <c r="A10" s="4">
        <v>2031</v>
      </c>
      <c r="B10" s="2">
        <v>2296.5183166622</v>
      </c>
      <c r="C10" s="2">
        <v>10564.4976626605</v>
      </c>
      <c r="D10" s="2">
        <v>255.80476634503401</v>
      </c>
      <c r="E10" s="5">
        <v>0</v>
      </c>
      <c r="F10" s="2">
        <v>0</v>
      </c>
      <c r="G10" s="5">
        <v>0</v>
      </c>
      <c r="H10" s="2">
        <v>9.12816966499502E-2</v>
      </c>
      <c r="I10" s="2">
        <v>728.03096522936698</v>
      </c>
    </row>
    <row r="11" spans="1:9" x14ac:dyDescent="0.35">
      <c r="A11" s="4">
        <v>2032</v>
      </c>
      <c r="B11" s="2">
        <v>2637.6690035398701</v>
      </c>
      <c r="C11" s="2">
        <v>10395.2434588006</v>
      </c>
      <c r="D11" s="2">
        <v>662.15428134659805</v>
      </c>
      <c r="E11" s="5">
        <v>0</v>
      </c>
      <c r="F11" s="2">
        <v>0</v>
      </c>
      <c r="G11" s="5">
        <v>0</v>
      </c>
      <c r="H11" s="2">
        <v>4.3406860060360803E-3</v>
      </c>
      <c r="I11" s="2">
        <v>297.36003550534201</v>
      </c>
    </row>
    <row r="12" spans="1:9" x14ac:dyDescent="0.35">
      <c r="A12" s="4">
        <v>2033</v>
      </c>
      <c r="B12" s="2">
        <v>3567.9785230174598</v>
      </c>
      <c r="C12" s="2">
        <v>9732.3917247829504</v>
      </c>
      <c r="D12" s="2">
        <v>702.72693509381395</v>
      </c>
      <c r="E12" s="5">
        <v>0</v>
      </c>
      <c r="F12" s="2">
        <v>0</v>
      </c>
      <c r="G12" s="5">
        <v>0</v>
      </c>
      <c r="H12" s="2">
        <v>9.2031382529433395E-2</v>
      </c>
      <c r="I12" s="2">
        <v>133.008019411916</v>
      </c>
    </row>
    <row r="13" spans="1:9" x14ac:dyDescent="0.35">
      <c r="A13" s="4">
        <v>2034</v>
      </c>
      <c r="B13" s="2">
        <v>4126.8436974898596</v>
      </c>
      <c r="C13" s="2">
        <v>9289.5064198451</v>
      </c>
      <c r="D13" s="2">
        <v>792.20409766770604</v>
      </c>
      <c r="E13" s="5">
        <v>0</v>
      </c>
      <c r="F13" s="2">
        <v>0</v>
      </c>
      <c r="G13" s="5">
        <v>0</v>
      </c>
      <c r="H13" s="2">
        <v>6.7861196168247703E-3</v>
      </c>
      <c r="I13" s="2">
        <v>59.645447122469697</v>
      </c>
    </row>
    <row r="14" spans="1:9" x14ac:dyDescent="0.35">
      <c r="A14" s="4">
        <v>2035</v>
      </c>
      <c r="B14" s="2">
        <v>3189.4962662062298</v>
      </c>
      <c r="C14" s="2">
        <v>8830.4945074037205</v>
      </c>
      <c r="D14" s="2">
        <v>1158.2524610267701</v>
      </c>
      <c r="E14" s="2">
        <v>8.6532176714707795E-2</v>
      </c>
      <c r="F14" s="2">
        <v>0</v>
      </c>
      <c r="G14" s="5">
        <v>0</v>
      </c>
      <c r="H14" s="2">
        <v>3.52531190272154E-3</v>
      </c>
      <c r="I14" s="2">
        <v>1213.80962220886</v>
      </c>
    </row>
    <row r="15" spans="1:9" x14ac:dyDescent="0.35">
      <c r="A15" s="4">
        <v>2036</v>
      </c>
      <c r="B15" s="2">
        <v>3765.76224360374</v>
      </c>
      <c r="C15" s="2">
        <v>9753.1853834851099</v>
      </c>
      <c r="D15" s="2">
        <v>959.71803248518495</v>
      </c>
      <c r="E15" s="2">
        <v>5.0048011550873203E-3</v>
      </c>
      <c r="F15" s="2">
        <v>0</v>
      </c>
      <c r="G15" s="5">
        <v>0</v>
      </c>
      <c r="H15" s="2">
        <v>3.1479772130681002E-3</v>
      </c>
      <c r="I15" s="2">
        <v>28.658218382195599</v>
      </c>
    </row>
    <row r="16" spans="1:9" x14ac:dyDescent="0.35">
      <c r="A16" s="4">
        <v>2037</v>
      </c>
      <c r="B16" s="2">
        <v>2287.5990429377798</v>
      </c>
      <c r="C16" s="2">
        <v>11214.9185413333</v>
      </c>
      <c r="D16" s="2">
        <v>1103.41490535352</v>
      </c>
      <c r="E16" s="2">
        <v>8.9862201250631504E-2</v>
      </c>
      <c r="F16" s="2">
        <v>0</v>
      </c>
      <c r="G16" s="5">
        <v>0</v>
      </c>
      <c r="H16" s="2">
        <v>8.8718378736922805E-5</v>
      </c>
      <c r="I16" s="2">
        <v>5.5174724208955004</v>
      </c>
    </row>
    <row r="17" spans="1:9" x14ac:dyDescent="0.35">
      <c r="A17" s="4">
        <v>2038</v>
      </c>
      <c r="B17" s="2">
        <v>1683.8108379579801</v>
      </c>
      <c r="C17" s="2">
        <v>11499.561935502201</v>
      </c>
      <c r="D17" s="2">
        <v>1492.6355777168601</v>
      </c>
      <c r="E17" s="2">
        <v>4.99952013826792E-3</v>
      </c>
      <c r="F17" s="2">
        <v>0</v>
      </c>
      <c r="G17" s="5">
        <v>0</v>
      </c>
      <c r="H17" s="2">
        <v>0</v>
      </c>
      <c r="I17" s="2">
        <v>28.732618160518498</v>
      </c>
    </row>
    <row r="18" spans="1:9" x14ac:dyDescent="0.35">
      <c r="A18" s="4">
        <v>2039</v>
      </c>
      <c r="B18" s="2">
        <v>1114.08936841232</v>
      </c>
      <c r="C18" s="2">
        <v>12430.094869607299</v>
      </c>
      <c r="D18" s="2">
        <v>1244.5032762216099</v>
      </c>
      <c r="E18" s="2">
        <v>9.0958580535404607E-2</v>
      </c>
      <c r="F18" s="2">
        <v>0</v>
      </c>
      <c r="G18" s="5">
        <v>0</v>
      </c>
      <c r="H18" s="2">
        <v>0</v>
      </c>
      <c r="I18" s="2">
        <v>1.06198027465143</v>
      </c>
    </row>
    <row r="19" spans="1:9" x14ac:dyDescent="0.35">
      <c r="A19" s="4">
        <v>2040</v>
      </c>
      <c r="B19" s="2">
        <v>497.05377622708897</v>
      </c>
      <c r="C19" s="2">
        <v>12427.945920923899</v>
      </c>
      <c r="D19" s="2">
        <v>1222.8465313357999</v>
      </c>
      <c r="E19" s="2">
        <v>7.5427484187794401E-3</v>
      </c>
      <c r="F19" s="2">
        <v>0</v>
      </c>
      <c r="G19" s="5">
        <v>0</v>
      </c>
      <c r="H19" s="2">
        <v>0</v>
      </c>
      <c r="I19" s="2">
        <v>643.73203023099802</v>
      </c>
    </row>
    <row r="20" spans="1:9" x14ac:dyDescent="0.35">
      <c r="A20" s="4">
        <v>2041</v>
      </c>
      <c r="B20" s="2">
        <v>363.106603504237</v>
      </c>
      <c r="C20" s="2">
        <v>12955.629731945301</v>
      </c>
      <c r="D20" s="2">
        <v>1349.95332199107</v>
      </c>
      <c r="E20" s="2">
        <v>9.0100593639880294E-2</v>
      </c>
      <c r="F20" s="2">
        <v>0</v>
      </c>
      <c r="G20" s="2">
        <v>0</v>
      </c>
      <c r="H20" s="2">
        <v>0</v>
      </c>
      <c r="I20" s="2">
        <v>117.853102546522</v>
      </c>
    </row>
    <row r="21" spans="1:9" x14ac:dyDescent="0.35">
      <c r="A21" s="4">
        <v>2042</v>
      </c>
      <c r="B21" s="2">
        <v>36.057862191389297</v>
      </c>
      <c r="C21" s="2">
        <v>13292.9255788994</v>
      </c>
      <c r="D21" s="2">
        <v>1516.4009745906999</v>
      </c>
      <c r="E21" s="2">
        <v>5.0973806323669404E-3</v>
      </c>
      <c r="F21" s="2">
        <v>0</v>
      </c>
      <c r="G21" s="2">
        <v>0</v>
      </c>
      <c r="H21" s="2">
        <v>8.8391065867304098E-5</v>
      </c>
      <c r="I21" s="2">
        <v>2.3349802071552399</v>
      </c>
    </row>
    <row r="22" spans="1:9" x14ac:dyDescent="0.35">
      <c r="A22" s="4">
        <v>2043</v>
      </c>
      <c r="B22" s="2">
        <v>228.04027220605499</v>
      </c>
      <c r="C22" s="2">
        <v>13210.427385937901</v>
      </c>
      <c r="D22" s="2">
        <v>1368.37860505873</v>
      </c>
      <c r="E22" s="2">
        <v>7.3085553666920504E-3</v>
      </c>
      <c r="F22" s="2">
        <v>0</v>
      </c>
      <c r="G22" s="2">
        <v>0</v>
      </c>
      <c r="H22" s="2">
        <v>8.2708855408421697E-2</v>
      </c>
      <c r="I22" s="2">
        <v>92.956562600047604</v>
      </c>
    </row>
    <row r="23" spans="1:9" x14ac:dyDescent="0.35">
      <c r="A23" s="4">
        <v>2044</v>
      </c>
      <c r="B23" s="2">
        <v>31.5324687772722</v>
      </c>
      <c r="C23" s="2">
        <v>13326.938919771699</v>
      </c>
      <c r="D23" s="2">
        <v>1394.0193997803101</v>
      </c>
      <c r="E23" s="2">
        <v>0</v>
      </c>
      <c r="F23" s="2">
        <v>0</v>
      </c>
      <c r="G23" s="2">
        <v>0</v>
      </c>
      <c r="H23" s="2">
        <v>5.1809774856770201E-3</v>
      </c>
      <c r="I23" s="2">
        <v>193.733957318091</v>
      </c>
    </row>
    <row r="24" spans="1:9" x14ac:dyDescent="0.35">
      <c r="A24" s="4">
        <v>2045</v>
      </c>
      <c r="B24" s="2">
        <v>0.46506813751053599</v>
      </c>
      <c r="C24" s="2">
        <v>13655.817071601199</v>
      </c>
      <c r="D24" s="2">
        <v>1283.0154534658</v>
      </c>
      <c r="E24" s="2">
        <v>0</v>
      </c>
      <c r="F24" s="2">
        <v>0</v>
      </c>
      <c r="G24" s="2">
        <v>0</v>
      </c>
      <c r="H24" s="2">
        <v>8.8729605982457202E-2</v>
      </c>
      <c r="I24" s="2">
        <v>47.8674478093399</v>
      </c>
    </row>
    <row r="28" spans="1:9" x14ac:dyDescent="0.35">
      <c r="A28" s="3" t="s">
        <v>16</v>
      </c>
      <c r="B28" s="4" t="s">
        <v>0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5</v>
      </c>
      <c r="H28" s="4" t="s">
        <v>13</v>
      </c>
      <c r="I28" s="4" t="s">
        <v>14</v>
      </c>
    </row>
    <row r="29" spans="1:9" x14ac:dyDescent="0.35">
      <c r="A29" s="4">
        <v>2025</v>
      </c>
      <c r="B29" s="2">
        <v>0</v>
      </c>
      <c r="C29" s="2">
        <v>1300.1410589838999</v>
      </c>
      <c r="D29" s="2">
        <v>139.75356686217299</v>
      </c>
      <c r="E29" s="2">
        <v>2.3787626743848399E-2</v>
      </c>
      <c r="F29" s="2">
        <v>0</v>
      </c>
      <c r="G29" s="2">
        <v>0</v>
      </c>
      <c r="H29" s="2">
        <v>0</v>
      </c>
      <c r="I29" s="2">
        <v>232321.80339124901</v>
      </c>
    </row>
    <row r="30" spans="1:9" x14ac:dyDescent="0.35">
      <c r="A30" s="4">
        <v>2026</v>
      </c>
      <c r="B30" s="2">
        <v>21.454547779790801</v>
      </c>
      <c r="C30" s="2">
        <v>4318.7812270013801</v>
      </c>
      <c r="D30" s="2">
        <v>142.245894531022</v>
      </c>
      <c r="E30" s="2">
        <v>2.3787626743848399E-2</v>
      </c>
      <c r="F30" s="2">
        <v>0</v>
      </c>
      <c r="G30" s="5">
        <v>0</v>
      </c>
      <c r="H30" s="2">
        <v>0</v>
      </c>
      <c r="I30" s="2">
        <v>231784.62384462799</v>
      </c>
    </row>
    <row r="31" spans="1:9" x14ac:dyDescent="0.35">
      <c r="A31" s="4">
        <v>2027</v>
      </c>
      <c r="B31" s="2">
        <v>838.517698493225</v>
      </c>
      <c r="C31" s="2">
        <v>8742.0311415133601</v>
      </c>
      <c r="D31" s="2">
        <v>125.09180729222101</v>
      </c>
      <c r="E31" s="5">
        <v>0</v>
      </c>
      <c r="F31" s="2">
        <v>0</v>
      </c>
      <c r="G31" s="5">
        <v>0</v>
      </c>
      <c r="H31" s="2">
        <v>0</v>
      </c>
      <c r="I31" s="2">
        <v>229066.896151113</v>
      </c>
    </row>
    <row r="32" spans="1:9" x14ac:dyDescent="0.35">
      <c r="A32" s="4">
        <v>2028</v>
      </c>
      <c r="B32" s="2">
        <v>1814.96935648197</v>
      </c>
      <c r="C32" s="2">
        <v>11958.8238027395</v>
      </c>
      <c r="D32" s="2">
        <v>183.18703172876999</v>
      </c>
      <c r="E32" s="5">
        <v>0</v>
      </c>
      <c r="F32" s="2">
        <v>0</v>
      </c>
      <c r="G32" s="5">
        <v>0</v>
      </c>
      <c r="H32" s="2">
        <v>0</v>
      </c>
      <c r="I32" s="2">
        <v>227320.96410430799</v>
      </c>
    </row>
    <row r="33" spans="1:9" x14ac:dyDescent="0.35">
      <c r="A33" s="4">
        <v>2029</v>
      </c>
      <c r="B33" s="2">
        <v>3379.9406311183202</v>
      </c>
      <c r="C33" s="2">
        <v>12189.1850276602</v>
      </c>
      <c r="D33" s="2">
        <v>105.99827554346901</v>
      </c>
      <c r="E33" s="5">
        <v>0</v>
      </c>
      <c r="F33" s="2">
        <v>0</v>
      </c>
      <c r="G33" s="5">
        <v>0</v>
      </c>
      <c r="H33" s="2">
        <v>0</v>
      </c>
      <c r="I33" s="2">
        <v>228108.22785778201</v>
      </c>
    </row>
    <row r="34" spans="1:9" x14ac:dyDescent="0.35">
      <c r="A34" s="4">
        <v>2030</v>
      </c>
      <c r="B34" s="2">
        <v>9044.4952479635795</v>
      </c>
      <c r="C34" s="2">
        <v>18483.7102828756</v>
      </c>
      <c r="D34" s="2">
        <v>58.158011697173798</v>
      </c>
      <c r="E34" s="5">
        <v>0</v>
      </c>
      <c r="F34" s="2">
        <v>0</v>
      </c>
      <c r="G34" s="5">
        <v>0</v>
      </c>
      <c r="H34" s="2">
        <v>0</v>
      </c>
      <c r="I34" s="2">
        <v>218702.39574641199</v>
      </c>
    </row>
    <row r="35" spans="1:9" x14ac:dyDescent="0.35">
      <c r="A35" s="4">
        <v>2031</v>
      </c>
      <c r="B35" s="2">
        <v>11341.0135646258</v>
      </c>
      <c r="C35" s="2">
        <v>28391.990650676002</v>
      </c>
      <c r="D35" s="2">
        <v>257.80401309357399</v>
      </c>
      <c r="E35" s="5">
        <v>0</v>
      </c>
      <c r="F35" s="2">
        <v>0</v>
      </c>
      <c r="G35" s="5">
        <v>0</v>
      </c>
      <c r="H35" s="2">
        <v>9.12816966499502E-2</v>
      </c>
      <c r="I35" s="2">
        <v>205822.538272898</v>
      </c>
    </row>
    <row r="36" spans="1:9" x14ac:dyDescent="0.35">
      <c r="A36" s="4">
        <v>2032</v>
      </c>
      <c r="B36" s="2">
        <v>13977.145967177201</v>
      </c>
      <c r="C36" s="2">
        <v>37987.047259968102</v>
      </c>
      <c r="D36" s="2">
        <v>917.95904769163201</v>
      </c>
      <c r="E36" s="5">
        <v>0</v>
      </c>
      <c r="F36" s="2">
        <v>0</v>
      </c>
      <c r="G36" s="5">
        <v>0</v>
      </c>
      <c r="H36" s="2">
        <v>9.5622382655986299E-2</v>
      </c>
      <c r="I36" s="2">
        <v>192705.30051296699</v>
      </c>
    </row>
    <row r="37" spans="1:9" x14ac:dyDescent="0.35">
      <c r="A37" s="4">
        <v>2033</v>
      </c>
      <c r="B37" s="2">
        <v>17545.124490194699</v>
      </c>
      <c r="C37" s="2">
        <v>46618.1303312362</v>
      </c>
      <c r="D37" s="2">
        <v>1459.5344494128601</v>
      </c>
      <c r="E37" s="5">
        <v>0</v>
      </c>
      <c r="F37" s="2">
        <v>0</v>
      </c>
      <c r="G37" s="5">
        <v>0</v>
      </c>
      <c r="H37" s="2">
        <v>9.6372068535469493E-2</v>
      </c>
      <c r="I37" s="2">
        <v>179738.77339446999</v>
      </c>
    </row>
    <row r="38" spans="1:9" x14ac:dyDescent="0.35">
      <c r="A38" s="4">
        <v>2034</v>
      </c>
      <c r="B38" s="2">
        <v>21671.882814739201</v>
      </c>
      <c r="C38" s="2">
        <v>54464.0849153284</v>
      </c>
      <c r="D38" s="2">
        <v>2024.1161854192301</v>
      </c>
      <c r="E38" s="5">
        <v>0</v>
      </c>
      <c r="F38" s="2">
        <v>0</v>
      </c>
      <c r="G38" s="5">
        <v>0</v>
      </c>
      <c r="H38" s="2">
        <v>9.8817502146258202E-2</v>
      </c>
      <c r="I38" s="2">
        <v>166975.58693158999</v>
      </c>
    </row>
    <row r="39" spans="1:9" x14ac:dyDescent="0.35">
      <c r="A39" s="4">
        <v>2035</v>
      </c>
      <c r="B39" s="2">
        <v>24859.844000097099</v>
      </c>
      <c r="C39" s="2">
        <v>61899.977143318101</v>
      </c>
      <c r="D39" s="2">
        <v>2659.8522522184599</v>
      </c>
      <c r="E39" s="2">
        <v>8.6532176714707795E-2</v>
      </c>
      <c r="F39" s="2">
        <v>0</v>
      </c>
      <c r="G39" s="5">
        <v>0</v>
      </c>
      <c r="H39" s="2">
        <v>1.0311431519546299E-2</v>
      </c>
      <c r="I39" s="2">
        <v>155490.11005253301</v>
      </c>
    </row>
    <row r="40" spans="1:9" x14ac:dyDescent="0.35">
      <c r="A40" s="4">
        <v>2036</v>
      </c>
      <c r="B40" s="2">
        <v>28625.575517153899</v>
      </c>
      <c r="C40" s="2">
        <v>69631.1896624152</v>
      </c>
      <c r="D40" s="2">
        <v>2934.6564441873802</v>
      </c>
      <c r="E40" s="2">
        <v>9.1536977869795103E-2</v>
      </c>
      <c r="F40" s="2">
        <v>0</v>
      </c>
      <c r="G40" s="5">
        <v>0</v>
      </c>
      <c r="H40" s="2">
        <v>6.6732891157896199E-3</v>
      </c>
      <c r="I40" s="2">
        <v>143492.471084947</v>
      </c>
    </row>
    <row r="41" spans="1:9" x14ac:dyDescent="0.35">
      <c r="A41" s="4">
        <v>2037</v>
      </c>
      <c r="B41" s="2">
        <v>30913.090707286399</v>
      </c>
      <c r="C41" s="2">
        <v>78793.317824164304</v>
      </c>
      <c r="D41" s="2">
        <v>3164.9146261485798</v>
      </c>
      <c r="E41" s="2">
        <v>9.4867002405718895E-2</v>
      </c>
      <c r="F41" s="2">
        <v>0</v>
      </c>
      <c r="G41" s="5">
        <v>0</v>
      </c>
      <c r="H41" s="2">
        <v>3.2366955918049999E-3</v>
      </c>
      <c r="I41" s="2">
        <v>131586.68028487</v>
      </c>
    </row>
    <row r="42" spans="1:9" x14ac:dyDescent="0.35">
      <c r="A42" s="4">
        <v>2038</v>
      </c>
      <c r="B42" s="2">
        <v>32595.3679845361</v>
      </c>
      <c r="C42" s="2">
        <v>88276.160251287394</v>
      </c>
      <c r="D42" s="2">
        <v>3750.4751069527401</v>
      </c>
      <c r="E42" s="2">
        <v>9.4861721388899506E-2</v>
      </c>
      <c r="F42" s="2">
        <v>0</v>
      </c>
      <c r="G42" s="5">
        <v>0</v>
      </c>
      <c r="H42" s="2">
        <v>8.8718378736897503E-5</v>
      </c>
      <c r="I42" s="2">
        <v>119610.11388014699</v>
      </c>
    </row>
    <row r="43" spans="1:9" x14ac:dyDescent="0.35">
      <c r="A43" s="4">
        <v>2039</v>
      </c>
      <c r="B43" s="2">
        <v>33709.428146541599</v>
      </c>
      <c r="C43" s="2">
        <v>98061.117972261694</v>
      </c>
      <c r="D43" s="2">
        <v>3963.1660770532098</v>
      </c>
      <c r="E43" s="2">
        <v>9.5958100673672497E-2</v>
      </c>
      <c r="F43" s="2">
        <v>0</v>
      </c>
      <c r="G43" s="5">
        <v>0</v>
      </c>
      <c r="H43" s="2">
        <v>-2.52890156732244E-17</v>
      </c>
      <c r="I43" s="2">
        <v>108272.514646601</v>
      </c>
    </row>
    <row r="44" spans="1:9" x14ac:dyDescent="0.35">
      <c r="A44" s="4">
        <v>2040</v>
      </c>
      <c r="B44" s="2">
        <v>34206.399590103501</v>
      </c>
      <c r="C44" s="2">
        <v>107419.933948463</v>
      </c>
      <c r="D44" s="2">
        <v>4057.8423323514598</v>
      </c>
      <c r="E44" s="2">
        <v>9.8501328954184106E-2</v>
      </c>
      <c r="F44" s="2">
        <v>0</v>
      </c>
      <c r="G44" s="5">
        <v>0</v>
      </c>
      <c r="H44" s="2">
        <v>-2.52890156732244E-17</v>
      </c>
      <c r="I44" s="2">
        <v>98096.159055508397</v>
      </c>
    </row>
    <row r="45" spans="1:9" x14ac:dyDescent="0.35">
      <c r="A45" s="4">
        <v>2041</v>
      </c>
      <c r="B45" s="2">
        <v>34567.974153039497</v>
      </c>
      <c r="C45" s="2">
        <v>116427.693558142</v>
      </c>
      <c r="D45" s="2">
        <v>4198.5713223459798</v>
      </c>
      <c r="E45" s="2">
        <v>9.7643342058659696E-2</v>
      </c>
      <c r="F45" s="2">
        <v>0</v>
      </c>
      <c r="G45" s="2">
        <v>0</v>
      </c>
      <c r="H45" s="2">
        <v>-2.52890156732244E-17</v>
      </c>
      <c r="I45" s="2">
        <v>88360.207378080799</v>
      </c>
    </row>
    <row r="46" spans="1:9" x14ac:dyDescent="0.35">
      <c r="A46" s="4">
        <v>2042</v>
      </c>
      <c r="B46" s="2">
        <v>34604.004328964103</v>
      </c>
      <c r="C46" s="2">
        <v>126549.368281569</v>
      </c>
      <c r="D46" s="2">
        <v>4300.4384748474904</v>
      </c>
      <c r="E46" s="2">
        <v>9.5197974272247202E-2</v>
      </c>
      <c r="F46" s="2">
        <v>0</v>
      </c>
      <c r="G46" s="2">
        <v>0</v>
      </c>
      <c r="H46" s="2">
        <v>8.8391065867278796E-5</v>
      </c>
      <c r="I46" s="2">
        <v>77874.748310400901</v>
      </c>
    </row>
    <row r="47" spans="1:9" x14ac:dyDescent="0.35">
      <c r="A47" s="4">
        <v>2043</v>
      </c>
      <c r="B47" s="2">
        <v>34831.963788645</v>
      </c>
      <c r="C47" s="2">
        <v>134675.001283144</v>
      </c>
      <c r="D47" s="2">
        <v>4353.6379486537699</v>
      </c>
      <c r="E47" s="2">
        <v>1.2405935999059E-2</v>
      </c>
      <c r="F47" s="2">
        <v>0</v>
      </c>
      <c r="G47" s="2">
        <v>0</v>
      </c>
      <c r="H47" s="2">
        <v>8.2797246474289002E-2</v>
      </c>
      <c r="I47" s="2">
        <v>69242.067085717907</v>
      </c>
    </row>
    <row r="48" spans="1:9" x14ac:dyDescent="0.35">
      <c r="A48" s="4">
        <v>2044</v>
      </c>
      <c r="B48" s="2">
        <v>34861.9657369942</v>
      </c>
      <c r="C48" s="2">
        <v>142312.61991760699</v>
      </c>
      <c r="D48" s="2">
        <v>4376.8764678965199</v>
      </c>
      <c r="E48" s="2">
        <v>7.30855536669206E-3</v>
      </c>
      <c r="F48" s="2">
        <v>0</v>
      </c>
      <c r="G48" s="2">
        <v>0</v>
      </c>
      <c r="H48" s="2">
        <v>8.7889832894098699E-2</v>
      </c>
      <c r="I48" s="2">
        <v>61325.318615652301</v>
      </c>
    </row>
    <row r="49" spans="1:9" x14ac:dyDescent="0.35">
      <c r="A49" s="4">
        <v>2045</v>
      </c>
      <c r="B49" s="2">
        <v>34862.404639004999</v>
      </c>
      <c r="C49" s="2">
        <v>149641.73267619801</v>
      </c>
      <c r="D49" s="2">
        <v>4417.68562747327</v>
      </c>
      <c r="E49" s="2">
        <v>1.6479873021779701E-17</v>
      </c>
      <c r="F49" s="2">
        <v>0</v>
      </c>
      <c r="G49" s="2">
        <v>0</v>
      </c>
      <c r="H49" s="2">
        <v>9.3910583468134204E-2</v>
      </c>
      <c r="I49" s="2">
        <v>53729.069710475203</v>
      </c>
    </row>
    <row r="53" spans="1:9" x14ac:dyDescent="0.35">
      <c r="A53" s="3" t="s">
        <v>32</v>
      </c>
      <c r="B53" s="4" t="s">
        <v>27</v>
      </c>
      <c r="C53" s="4" t="s">
        <v>26</v>
      </c>
      <c r="D53" s="4" t="s">
        <v>28</v>
      </c>
      <c r="E53" s="4" t="s">
        <v>14</v>
      </c>
      <c r="F53" s="4" t="s">
        <v>24</v>
      </c>
      <c r="G53" s="4" t="s">
        <v>25</v>
      </c>
      <c r="H53" s="4" t="s">
        <v>23</v>
      </c>
    </row>
    <row r="54" spans="1:9" x14ac:dyDescent="0.35">
      <c r="A54" s="4">
        <v>2025</v>
      </c>
      <c r="B54" s="2">
        <v>0.28044690288706076</v>
      </c>
      <c r="C54" s="2">
        <v>9.2766504450473505E-3</v>
      </c>
      <c r="D54" s="2">
        <v>0</v>
      </c>
      <c r="E54" s="2">
        <v>3.4043305686376097</v>
      </c>
      <c r="F54" s="2">
        <v>2.38879640874704E-2</v>
      </c>
      <c r="G54" s="2">
        <v>0</v>
      </c>
      <c r="H54" s="2">
        <v>2.9997790998223495E-4</v>
      </c>
    </row>
    <row r="55" spans="1:9" x14ac:dyDescent="0.35">
      <c r="A55" s="4">
        <v>2026</v>
      </c>
      <c r="B55" s="2">
        <v>0.27979844743455878</v>
      </c>
      <c r="C55" s="2">
        <v>1.4864097874812E-2</v>
      </c>
      <c r="D55" s="2">
        <v>0</v>
      </c>
      <c r="E55" s="2">
        <v>3.3113563327895901</v>
      </c>
      <c r="F55" s="2">
        <v>6.2094875180857705E-2</v>
      </c>
      <c r="G55" s="2">
        <v>0</v>
      </c>
      <c r="H55" s="2">
        <v>8.6619408282443322E-4</v>
      </c>
    </row>
    <row r="56" spans="1:9" x14ac:dyDescent="0.35">
      <c r="A56" s="4">
        <v>2027</v>
      </c>
      <c r="B56" s="2">
        <v>0.27651774668494772</v>
      </c>
      <c r="C56" s="2">
        <v>2.90492652179094E-2</v>
      </c>
      <c r="D56" s="2">
        <v>0</v>
      </c>
      <c r="E56" s="2">
        <v>3.1926161217756399</v>
      </c>
      <c r="F56" s="2">
        <v>0.11030931294879</v>
      </c>
      <c r="G56" s="2">
        <v>0</v>
      </c>
      <c r="H56" s="2">
        <v>1.7277719424626892E-3</v>
      </c>
    </row>
    <row r="57" spans="1:9" x14ac:dyDescent="0.35">
      <c r="A57" s="4">
        <v>2028</v>
      </c>
      <c r="B57" s="2">
        <v>0.27441014753570586</v>
      </c>
      <c r="C57" s="2">
        <v>3.6117515501372398E-2</v>
      </c>
      <c r="D57" s="2">
        <v>0</v>
      </c>
      <c r="E57" s="2">
        <v>3.094439711554513</v>
      </c>
      <c r="F57" s="2">
        <v>0.13549688246337102</v>
      </c>
      <c r="G57" s="2">
        <v>0</v>
      </c>
      <c r="H57" s="2">
        <v>2.4148737319311087E-3</v>
      </c>
    </row>
    <row r="58" spans="1:9" x14ac:dyDescent="0.35">
      <c r="A58" s="4">
        <v>2029</v>
      </c>
      <c r="B58" s="2">
        <v>0.27536049174875082</v>
      </c>
      <c r="C58" s="2">
        <v>3.6433231809748702E-2</v>
      </c>
      <c r="D58" s="2">
        <v>0</v>
      </c>
      <c r="E58" s="2">
        <v>3.045903682873139</v>
      </c>
      <c r="F58" s="2">
        <v>0.125880295647222</v>
      </c>
      <c r="G58" s="2">
        <v>0</v>
      </c>
      <c r="H58" s="2">
        <v>2.5971863545790935E-3</v>
      </c>
    </row>
    <row r="59" spans="1:9" x14ac:dyDescent="0.35">
      <c r="A59" s="4">
        <v>2030</v>
      </c>
      <c r="B59" s="2">
        <v>0.26400625617462753</v>
      </c>
      <c r="C59" s="2">
        <v>4.4910674981540902E-2</v>
      </c>
      <c r="D59" s="2">
        <v>0</v>
      </c>
      <c r="E59" s="2">
        <v>2.8791657885252881</v>
      </c>
      <c r="F59" s="2">
        <v>0.16788066087378498</v>
      </c>
      <c r="G59" s="2">
        <v>0</v>
      </c>
      <c r="H59" s="2">
        <v>4.1063954407393509E-3</v>
      </c>
    </row>
    <row r="60" spans="1:9" x14ac:dyDescent="0.35">
      <c r="A60" s="4">
        <v>2031</v>
      </c>
      <c r="B60" s="2">
        <v>0.24845835629890795</v>
      </c>
      <c r="C60" s="2">
        <v>6.4268025678259205E-2</v>
      </c>
      <c r="D60" s="2">
        <v>1.3349744282476399E-6</v>
      </c>
      <c r="E60" s="2">
        <v>2.695034907417833</v>
      </c>
      <c r="F60" s="2">
        <v>0.22111820888707398</v>
      </c>
      <c r="G60" s="2">
        <v>2.6362954637526003E-7</v>
      </c>
      <c r="H60" s="2">
        <v>5.8608684899732789E-3</v>
      </c>
    </row>
    <row r="61" spans="1:9" x14ac:dyDescent="0.35">
      <c r="A61" s="4">
        <v>2032</v>
      </c>
      <c r="B61" s="2">
        <v>0.23262390318040038</v>
      </c>
      <c r="C61" s="2">
        <v>8.5044005318164195E-2</v>
      </c>
      <c r="D61" s="2">
        <v>6.34815634653711E-8</v>
      </c>
      <c r="E61" s="2">
        <v>2.5077705751012522</v>
      </c>
      <c r="F61" s="2">
        <v>0.26741896018543698</v>
      </c>
      <c r="G61" s="2">
        <v>2.7478828290885296E-7</v>
      </c>
      <c r="H61" s="2">
        <v>7.7362047815808122E-3</v>
      </c>
    </row>
    <row r="62" spans="1:9" x14ac:dyDescent="0.35">
      <c r="A62" s="4">
        <v>2033</v>
      </c>
      <c r="B62" s="2">
        <v>0.21697138017781528</v>
      </c>
      <c r="C62" s="2">
        <v>0.10364303333865001</v>
      </c>
      <c r="D62" s="2">
        <v>1.34593841681335E-6</v>
      </c>
      <c r="E62" s="2">
        <v>2.3362078028122539</v>
      </c>
      <c r="F62" s="2">
        <v>0.29820986969025198</v>
      </c>
      <c r="G62" s="2">
        <v>2.7561090419377399E-7</v>
      </c>
      <c r="H62" s="2">
        <v>9.4944604729678295E-3</v>
      </c>
    </row>
    <row r="63" spans="1:9" x14ac:dyDescent="0.35">
      <c r="A63" s="4">
        <v>2034</v>
      </c>
      <c r="B63" s="2">
        <v>0.20156431953074913</v>
      </c>
      <c r="C63" s="2">
        <v>0.118806514011658</v>
      </c>
      <c r="D63" s="2">
        <v>9.9245483902776601E-8</v>
      </c>
      <c r="E63" s="2">
        <v>2.1769894648730768</v>
      </c>
      <c r="F63" s="2">
        <v>0.31507712593541698</v>
      </c>
      <c r="G63" s="2">
        <v>2.8123213913705397E-7</v>
      </c>
      <c r="H63" s="2">
        <v>1.1145656931345723E-2</v>
      </c>
    </row>
    <row r="64" spans="1:9" x14ac:dyDescent="0.35">
      <c r="A64" s="4">
        <v>2035</v>
      </c>
      <c r="B64" s="2">
        <v>0.18769964401646719</v>
      </c>
      <c r="C64" s="2">
        <v>0.13484854245486</v>
      </c>
      <c r="D64" s="2">
        <v>5.1556899295789696E-8</v>
      </c>
      <c r="E64" s="2">
        <v>2.025704599264408</v>
      </c>
      <c r="F64" s="2">
        <v>0.32038423923465004</v>
      </c>
      <c r="G64" s="2">
        <v>2.9108214852640898E-8</v>
      </c>
      <c r="H64" s="2">
        <v>1.2738242282230543E-2</v>
      </c>
    </row>
    <row r="65" spans="1:8" x14ac:dyDescent="0.35">
      <c r="A65" s="4">
        <v>2036</v>
      </c>
      <c r="B65" s="2">
        <v>0.17321671283522899</v>
      </c>
      <c r="C65" s="2">
        <v>0.14970398636135501</v>
      </c>
      <c r="D65" s="2">
        <v>4.6038463726939098E-8</v>
      </c>
      <c r="E65" s="2">
        <v>1.8774133079025079</v>
      </c>
      <c r="F65" s="2">
        <v>0.327124767269383</v>
      </c>
      <c r="G65" s="2">
        <v>1.8748578538245501E-8</v>
      </c>
      <c r="H65" s="2">
        <v>1.4341955713550753E-2</v>
      </c>
    </row>
    <row r="66" spans="1:8" x14ac:dyDescent="0.35">
      <c r="A66" s="4">
        <v>2037</v>
      </c>
      <c r="B66" s="2">
        <v>0.1588446560262527</v>
      </c>
      <c r="C66" s="2">
        <v>0.16941668276239499</v>
      </c>
      <c r="D66" s="2">
        <v>1.2974864762162199E-9</v>
      </c>
      <c r="E66" s="2">
        <v>1.722190471886772</v>
      </c>
      <c r="F66" s="2">
        <v>0.32899028306704098</v>
      </c>
      <c r="G66" s="2">
        <v>9.0448413739484396E-9</v>
      </c>
      <c r="H66" s="2">
        <v>1.6067557258297494E-2</v>
      </c>
    </row>
    <row r="67" spans="1:8" x14ac:dyDescent="0.35">
      <c r="A67" s="4">
        <v>2038</v>
      </c>
      <c r="B67" s="2">
        <v>0.14438716255643269</v>
      </c>
      <c r="C67" s="2">
        <v>0.18954348510931798</v>
      </c>
      <c r="D67" s="2">
        <v>0</v>
      </c>
      <c r="E67" s="2">
        <v>1.5633829155228041</v>
      </c>
      <c r="F67" s="2">
        <v>0.32442279996211704</v>
      </c>
      <c r="G67" s="2">
        <v>2.4637179573108201E-10</v>
      </c>
      <c r="H67" s="2">
        <v>1.7874738290991642E-2</v>
      </c>
    </row>
    <row r="68" spans="1:8" x14ac:dyDescent="0.35">
      <c r="A68" s="4">
        <v>2039</v>
      </c>
      <c r="B68" s="2">
        <v>0.13070099731146001</v>
      </c>
      <c r="C68" s="2">
        <v>0.207654970100936</v>
      </c>
      <c r="D68" s="2">
        <v>0</v>
      </c>
      <c r="E68" s="2">
        <v>1.4121787569945579</v>
      </c>
      <c r="F68" s="2">
        <v>0.31071313275062701</v>
      </c>
      <c r="G68" s="2">
        <v>0</v>
      </c>
      <c r="H68" s="2">
        <v>1.9629573623896231E-2</v>
      </c>
    </row>
    <row r="69" spans="1:8" x14ac:dyDescent="0.35">
      <c r="A69" s="4">
        <v>2040</v>
      </c>
      <c r="B69" s="2">
        <v>0.11841662551966095</v>
      </c>
      <c r="C69" s="2">
        <v>0.22471696471602201</v>
      </c>
      <c r="D69" s="2">
        <v>0</v>
      </c>
      <c r="E69" s="2">
        <v>1.2701755557650192</v>
      </c>
      <c r="F69" s="2">
        <v>0.287876618048441</v>
      </c>
      <c r="G69" s="2">
        <v>0</v>
      </c>
      <c r="H69" s="2">
        <v>2.1314486072862265E-2</v>
      </c>
    </row>
    <row r="70" spans="1:8" x14ac:dyDescent="0.35">
      <c r="A70" s="4">
        <v>2041</v>
      </c>
      <c r="B70" s="2">
        <v>0.10666388662586712</v>
      </c>
      <c r="C70" s="2">
        <v>0.246813664632341</v>
      </c>
      <c r="D70" s="2">
        <v>0</v>
      </c>
      <c r="E70" s="2">
        <v>1.1362132970007111</v>
      </c>
      <c r="F70" s="2">
        <v>0.27620323245724099</v>
      </c>
      <c r="G70" s="2">
        <v>0</v>
      </c>
      <c r="H70" s="2">
        <v>2.2927064637969233E-2</v>
      </c>
    </row>
    <row r="71" spans="1:8" x14ac:dyDescent="0.35">
      <c r="A71" s="4">
        <v>2042</v>
      </c>
      <c r="B71" s="2">
        <v>9.4006381054047683E-2</v>
      </c>
      <c r="C71" s="2">
        <v>0.26095265859023098</v>
      </c>
      <c r="D71" s="2">
        <v>1.2926995985943699E-9</v>
      </c>
      <c r="E71" s="2">
        <v>0.99690280071503101</v>
      </c>
      <c r="F71" s="2">
        <v>0.261062580092838</v>
      </c>
      <c r="G71" s="2">
        <v>2.4095128693019997E-10</v>
      </c>
      <c r="H71" s="2">
        <v>2.4641532459765747E-2</v>
      </c>
    </row>
    <row r="72" spans="1:8" x14ac:dyDescent="0.35">
      <c r="A72" s="4">
        <v>2043</v>
      </c>
      <c r="B72" s="2">
        <v>8.3585453367822526E-2</v>
      </c>
      <c r="C72" s="2">
        <v>0.27697145212753299</v>
      </c>
      <c r="D72" s="2">
        <v>1.20959853959874E-6</v>
      </c>
      <c r="E72" s="2">
        <v>0.87948488595512309</v>
      </c>
      <c r="F72" s="2">
        <v>0.238731151340143</v>
      </c>
      <c r="G72" s="2">
        <v>2.2568659607570801E-7</v>
      </c>
      <c r="H72" s="2">
        <v>2.6088137740416389E-2</v>
      </c>
    </row>
    <row r="73" spans="1:8" x14ac:dyDescent="0.35">
      <c r="A73" s="4">
        <v>2044</v>
      </c>
      <c r="B73" s="2">
        <v>7.4028762790542824E-2</v>
      </c>
      <c r="C73" s="2">
        <v>0.295610206556991</v>
      </c>
      <c r="D73" s="2">
        <v>7.5770638699115102E-8</v>
      </c>
      <c r="E73" s="2">
        <v>0.77009551842036605</v>
      </c>
      <c r="F73" s="2">
        <v>0.211692153349544</v>
      </c>
      <c r="G73" s="2">
        <v>2.38384334658137E-7</v>
      </c>
      <c r="H73" s="2">
        <v>2.7451918984797739E-2</v>
      </c>
    </row>
    <row r="74" spans="1:8" x14ac:dyDescent="0.35">
      <c r="A74" s="4">
        <v>2045</v>
      </c>
      <c r="B74" s="2">
        <v>6.4858962763515368E-2</v>
      </c>
      <c r="C74" s="2">
        <v>0.31495523768946099</v>
      </c>
      <c r="D74" s="2">
        <v>1.2976506721748599E-6</v>
      </c>
      <c r="E74" s="2">
        <v>0.66756420017157603</v>
      </c>
      <c r="F74" s="2">
        <v>0.180406671524627</v>
      </c>
      <c r="G74" s="2">
        <v>2.5358349254146903E-7</v>
      </c>
      <c r="H74" s="2">
        <v>2.8746091038714085E-2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29AF-79DD-43E1-A80C-FB2C85244F9C}">
  <dimension ref="A1:I74"/>
  <sheetViews>
    <sheetView topLeftCell="A49" zoomScale="70" zoomScaleNormal="70" workbookViewId="0">
      <selection activeCell="A53" sqref="A53:H74"/>
    </sheetView>
  </sheetViews>
  <sheetFormatPr baseColWidth="10" defaultRowHeight="14.5" x14ac:dyDescent="0.35"/>
  <cols>
    <col min="1" max="1" width="15.54296875" bestFit="1" customWidth="1"/>
  </cols>
  <sheetData>
    <row r="1" spans="1:9" x14ac:dyDescent="0.35">
      <c r="A1" s="1" t="s">
        <v>19</v>
      </c>
    </row>
    <row r="2" spans="1:9" x14ac:dyDescent="0.35">
      <c r="A2" s="1"/>
    </row>
    <row r="3" spans="1:9" x14ac:dyDescent="0.35">
      <c r="A3" s="3" t="s">
        <v>15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13</v>
      </c>
      <c r="I3" s="4" t="s">
        <v>14</v>
      </c>
    </row>
    <row r="4" spans="1:9" x14ac:dyDescent="0.35">
      <c r="A4" s="4">
        <v>2025</v>
      </c>
      <c r="B4" s="2">
        <v>0</v>
      </c>
      <c r="C4" s="2">
        <v>580.70931212652101</v>
      </c>
      <c r="D4" s="2">
        <v>4.6883535028818599</v>
      </c>
      <c r="E4" s="2">
        <v>0</v>
      </c>
      <c r="F4" s="2">
        <v>0</v>
      </c>
      <c r="G4" s="2">
        <v>0</v>
      </c>
      <c r="H4" s="2">
        <v>0</v>
      </c>
      <c r="I4" s="2">
        <v>6856.3088079748404</v>
      </c>
    </row>
    <row r="5" spans="1:9" x14ac:dyDescent="0.35">
      <c r="A5" s="4">
        <v>2026</v>
      </c>
      <c r="B5" s="2">
        <v>0</v>
      </c>
      <c r="C5" s="2">
        <v>902.43447546731397</v>
      </c>
      <c r="D5" s="2">
        <v>2.92406199731697E-2</v>
      </c>
      <c r="E5" s="2">
        <v>0</v>
      </c>
      <c r="F5" s="2">
        <v>0</v>
      </c>
      <c r="G5" s="2">
        <v>0</v>
      </c>
      <c r="H5" s="2">
        <v>0</v>
      </c>
      <c r="I5" s="2">
        <v>7052.1438727846898</v>
      </c>
    </row>
    <row r="6" spans="1:9" x14ac:dyDescent="0.35">
      <c r="A6" s="4">
        <v>2027</v>
      </c>
      <c r="B6" s="2">
        <v>131.190099365642</v>
      </c>
      <c r="C6" s="2">
        <v>1158.6119115735801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6779.56753432609</v>
      </c>
    </row>
    <row r="7" spans="1:9" x14ac:dyDescent="0.35">
      <c r="A7" s="4">
        <v>2028</v>
      </c>
      <c r="B7" s="2">
        <v>541.75420971603103</v>
      </c>
      <c r="C7" s="2">
        <v>1298.5532821755501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6344.7578485324402</v>
      </c>
    </row>
    <row r="8" spans="1:9" x14ac:dyDescent="0.35">
      <c r="A8" s="4">
        <v>2029</v>
      </c>
      <c r="B8" s="2">
        <v>2175.2200693405098</v>
      </c>
      <c r="C8" s="2">
        <v>344.47061702833599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5778.7848226955202</v>
      </c>
    </row>
    <row r="9" spans="1:9" x14ac:dyDescent="0.35">
      <c r="A9" s="4">
        <v>2030</v>
      </c>
      <c r="B9" s="2">
        <v>3176.6502934842201</v>
      </c>
      <c r="C9" s="2">
        <v>187.018265229001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5131.92512134348</v>
      </c>
    </row>
    <row r="10" spans="1:9" x14ac:dyDescent="0.35">
      <c r="A10" s="4">
        <v>2031</v>
      </c>
      <c r="B10" s="2">
        <v>3419.2037286997602</v>
      </c>
      <c r="C10" s="2">
        <v>403.48646992238002</v>
      </c>
      <c r="D10" s="2">
        <v>0</v>
      </c>
      <c r="E10" s="2">
        <v>0</v>
      </c>
      <c r="F10" s="2">
        <v>0</v>
      </c>
      <c r="G10" s="2">
        <v>0</v>
      </c>
      <c r="H10" s="2">
        <v>3.2239525498984997E-2</v>
      </c>
      <c r="I10" s="2">
        <v>4839.80814575359</v>
      </c>
    </row>
    <row r="11" spans="1:9" x14ac:dyDescent="0.35">
      <c r="A11" s="4">
        <v>2032</v>
      </c>
      <c r="B11" s="2">
        <v>4145.4927848215002</v>
      </c>
      <c r="C11" s="2">
        <v>889.56729873326799</v>
      </c>
      <c r="D11" s="2">
        <v>0</v>
      </c>
      <c r="E11" s="2">
        <v>0</v>
      </c>
      <c r="F11" s="2">
        <v>0</v>
      </c>
      <c r="G11" s="2">
        <v>0</v>
      </c>
      <c r="H11" s="2">
        <v>1.1406411650726699E-3</v>
      </c>
      <c r="I11" s="2">
        <v>3669.6915236907098</v>
      </c>
    </row>
    <row r="12" spans="1:9" x14ac:dyDescent="0.35">
      <c r="A12" s="4">
        <v>2033</v>
      </c>
      <c r="B12" s="2">
        <v>2233.9908323161699</v>
      </c>
      <c r="C12" s="2">
        <v>3800.6194047062199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2710.9253431278298</v>
      </c>
    </row>
    <row r="13" spans="1:9" x14ac:dyDescent="0.35">
      <c r="A13" s="4">
        <v>2034</v>
      </c>
      <c r="B13" s="2">
        <v>143.962107534946</v>
      </c>
      <c r="C13" s="2">
        <v>6617.0988975708597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2019.93289159296</v>
      </c>
    </row>
    <row r="14" spans="1:9" x14ac:dyDescent="0.35">
      <c r="A14" s="4">
        <v>2035</v>
      </c>
      <c r="B14" s="2">
        <v>86.9998957929635</v>
      </c>
      <c r="C14" s="2">
        <v>7256.6570340853996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1469.38126198653</v>
      </c>
    </row>
    <row r="15" spans="1:9" x14ac:dyDescent="0.35">
      <c r="A15" s="4">
        <v>2036</v>
      </c>
      <c r="B15" s="2">
        <v>43.787379459954103</v>
      </c>
      <c r="C15" s="2">
        <v>7764.9887623901004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1032.9547160225</v>
      </c>
    </row>
    <row r="16" spans="1:9" x14ac:dyDescent="0.35">
      <c r="A16" s="4">
        <v>2037</v>
      </c>
      <c r="B16" s="2">
        <v>42.518408467727397</v>
      </c>
      <c r="C16" s="2">
        <v>8091.7394426045103</v>
      </c>
      <c r="D16" s="2">
        <v>13.6439551041292</v>
      </c>
      <c r="E16" s="2">
        <v>0</v>
      </c>
      <c r="F16" s="2">
        <v>0</v>
      </c>
      <c r="G16" s="2">
        <v>0</v>
      </c>
      <c r="H16" s="2">
        <v>0</v>
      </c>
      <c r="I16" s="2">
        <v>717.24605956981497</v>
      </c>
    </row>
    <row r="17" spans="1:9" x14ac:dyDescent="0.35">
      <c r="A17" s="4">
        <v>2038</v>
      </c>
      <c r="B17" s="2">
        <v>20.954792160444601</v>
      </c>
      <c r="C17" s="2">
        <v>8223.2793129141592</v>
      </c>
      <c r="D17" s="2">
        <v>125.03136943689699</v>
      </c>
      <c r="E17" s="2">
        <v>0</v>
      </c>
      <c r="F17" s="2">
        <v>0</v>
      </c>
      <c r="G17" s="2">
        <v>0</v>
      </c>
      <c r="H17" s="2">
        <v>0</v>
      </c>
      <c r="I17" s="2">
        <v>515.030000477567</v>
      </c>
    </row>
    <row r="18" spans="1:9" x14ac:dyDescent="0.35">
      <c r="A18" s="4">
        <v>2039</v>
      </c>
      <c r="B18" s="2">
        <v>7.8793989978585</v>
      </c>
      <c r="C18" s="2">
        <v>8376.0585564186094</v>
      </c>
      <c r="D18" s="2">
        <v>166.834847096419</v>
      </c>
      <c r="E18" s="2">
        <v>0</v>
      </c>
      <c r="F18" s="2">
        <v>0</v>
      </c>
      <c r="G18" s="2">
        <v>0</v>
      </c>
      <c r="H18" s="2">
        <v>0</v>
      </c>
      <c r="I18" s="2">
        <v>349.645391229513</v>
      </c>
    </row>
    <row r="19" spans="1:9" x14ac:dyDescent="0.35">
      <c r="A19" s="4">
        <v>2040</v>
      </c>
      <c r="B19" s="2">
        <v>6.2726718327161803</v>
      </c>
      <c r="C19" s="2">
        <v>8423.4728232104208</v>
      </c>
      <c r="D19" s="2">
        <v>205.535835601548</v>
      </c>
      <c r="E19" s="2">
        <v>0</v>
      </c>
      <c r="F19" s="2">
        <v>0</v>
      </c>
      <c r="G19" s="2">
        <v>0</v>
      </c>
      <c r="H19" s="2">
        <v>0</v>
      </c>
      <c r="I19" s="2">
        <v>234.71911532336699</v>
      </c>
    </row>
    <row r="20" spans="1:9" x14ac:dyDescent="0.35">
      <c r="A20" s="4">
        <v>2041</v>
      </c>
      <c r="B20" s="2">
        <v>39.637420531232301</v>
      </c>
      <c r="C20" s="2">
        <v>8402.3152398441398</v>
      </c>
      <c r="D20" s="2">
        <v>230.3446501761</v>
      </c>
      <c r="E20" s="2">
        <v>0</v>
      </c>
      <c r="F20" s="2">
        <v>0</v>
      </c>
      <c r="G20" s="2">
        <v>0</v>
      </c>
      <c r="H20" s="2">
        <v>0</v>
      </c>
      <c r="I20" s="2">
        <v>165.816003390068</v>
      </c>
    </row>
    <row r="21" spans="1:9" x14ac:dyDescent="0.35">
      <c r="A21" s="4">
        <v>2042</v>
      </c>
      <c r="B21" s="2">
        <v>3.89259716271162</v>
      </c>
      <c r="C21" s="2">
        <v>8415.2280851911</v>
      </c>
      <c r="D21" s="2">
        <v>328.00769645825198</v>
      </c>
      <c r="E21" s="2">
        <v>0</v>
      </c>
      <c r="F21" s="2">
        <v>0</v>
      </c>
      <c r="G21" s="2">
        <v>0</v>
      </c>
      <c r="H21" s="2">
        <v>0</v>
      </c>
      <c r="I21" s="2">
        <v>101.034503323335</v>
      </c>
    </row>
    <row r="22" spans="1:9" x14ac:dyDescent="0.35">
      <c r="A22" s="4">
        <v>2043</v>
      </c>
      <c r="B22" s="2">
        <v>4.3288675316814702</v>
      </c>
      <c r="C22" s="2">
        <v>8290.5288895413305</v>
      </c>
      <c r="D22" s="2">
        <v>330.95580390769999</v>
      </c>
      <c r="E22" s="2">
        <v>0</v>
      </c>
      <c r="F22" s="2">
        <v>0</v>
      </c>
      <c r="G22" s="2">
        <v>0</v>
      </c>
      <c r="H22" s="2">
        <v>0</v>
      </c>
      <c r="I22" s="2">
        <v>228.86200563264899</v>
      </c>
    </row>
    <row r="23" spans="1:9" x14ac:dyDescent="0.35">
      <c r="A23" s="4">
        <v>2044</v>
      </c>
      <c r="B23" s="2">
        <v>3.8290135837780702E-3</v>
      </c>
      <c r="C23" s="2">
        <v>8335.5929289944197</v>
      </c>
      <c r="D23" s="2">
        <v>468.18077190809697</v>
      </c>
      <c r="E23" s="2">
        <v>0</v>
      </c>
      <c r="F23" s="2">
        <v>0</v>
      </c>
      <c r="G23" s="2">
        <v>0</v>
      </c>
      <c r="H23" s="2">
        <v>0</v>
      </c>
      <c r="I23" s="2">
        <v>56.027807350939803</v>
      </c>
    </row>
    <row r="24" spans="1:9" x14ac:dyDescent="0.35">
      <c r="A24" s="4">
        <v>2045</v>
      </c>
      <c r="B24" s="2">
        <v>0</v>
      </c>
      <c r="C24" s="2">
        <v>8318.2533813724003</v>
      </c>
      <c r="D24" s="2">
        <v>463.99079361931098</v>
      </c>
      <c r="E24" s="2">
        <v>0</v>
      </c>
      <c r="F24" s="2">
        <v>0</v>
      </c>
      <c r="G24" s="2">
        <v>0</v>
      </c>
      <c r="H24" s="2">
        <v>0</v>
      </c>
      <c r="I24" s="2">
        <v>81.043834175594398</v>
      </c>
    </row>
    <row r="28" spans="1:9" x14ac:dyDescent="0.35">
      <c r="A28" s="3" t="s">
        <v>16</v>
      </c>
      <c r="B28" s="4" t="s">
        <v>0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5</v>
      </c>
      <c r="H28" s="4" t="s">
        <v>13</v>
      </c>
      <c r="I28" s="4" t="s">
        <v>14</v>
      </c>
    </row>
    <row r="29" spans="1:9" x14ac:dyDescent="0.35">
      <c r="A29" s="4">
        <v>2025</v>
      </c>
      <c r="B29" s="2">
        <v>0</v>
      </c>
      <c r="C29" s="2">
        <v>580.70931212652101</v>
      </c>
      <c r="D29" s="2">
        <v>4.6883535028818599</v>
      </c>
      <c r="E29" s="2">
        <v>0</v>
      </c>
      <c r="F29" s="2">
        <v>0</v>
      </c>
      <c r="G29" s="2">
        <v>0</v>
      </c>
      <c r="H29" s="2">
        <v>0</v>
      </c>
      <c r="I29" s="2">
        <v>104437.98459446301</v>
      </c>
    </row>
    <row r="30" spans="1:9" x14ac:dyDescent="0.35">
      <c r="A30" s="4">
        <v>2026</v>
      </c>
      <c r="B30" s="2">
        <v>0</v>
      </c>
      <c r="C30" s="2">
        <v>1483.14378759383</v>
      </c>
      <c r="D30" s="2">
        <v>4.7175941228550302</v>
      </c>
      <c r="E30" s="2">
        <v>0</v>
      </c>
      <c r="F30" s="2">
        <v>0</v>
      </c>
      <c r="G30" s="2">
        <v>0</v>
      </c>
      <c r="H30" s="2">
        <v>0</v>
      </c>
      <c r="I30" s="2">
        <v>104661.138739277</v>
      </c>
    </row>
    <row r="31" spans="1:9" x14ac:dyDescent="0.35">
      <c r="A31" s="4">
        <v>2027</v>
      </c>
      <c r="B31" s="2">
        <v>131.190099365642</v>
      </c>
      <c r="C31" s="2">
        <v>2641.7556991674101</v>
      </c>
      <c r="D31" s="2">
        <v>2.9240619973169402E-2</v>
      </c>
      <c r="E31" s="2">
        <v>0</v>
      </c>
      <c r="F31" s="2">
        <v>0</v>
      </c>
      <c r="G31" s="2">
        <v>0</v>
      </c>
      <c r="H31" s="2">
        <v>0</v>
      </c>
      <c r="I31" s="2">
        <v>104501.642942743</v>
      </c>
    </row>
    <row r="32" spans="1:9" x14ac:dyDescent="0.35">
      <c r="A32" s="4">
        <v>2028</v>
      </c>
      <c r="B32" s="2">
        <v>672.94430908167203</v>
      </c>
      <c r="C32" s="2">
        <v>3939.7620836702199</v>
      </c>
      <c r="D32" s="2">
        <v>-2.8796409701214998E-16</v>
      </c>
      <c r="E32" s="2">
        <v>0</v>
      </c>
      <c r="F32" s="2">
        <v>0</v>
      </c>
      <c r="G32" s="2">
        <v>0</v>
      </c>
      <c r="H32" s="2">
        <v>0</v>
      </c>
      <c r="I32" s="2">
        <v>103787.529450045</v>
      </c>
    </row>
    <row r="33" spans="1:9" x14ac:dyDescent="0.35">
      <c r="A33" s="4">
        <v>2029</v>
      </c>
      <c r="B33" s="2">
        <v>2848.1643784221801</v>
      </c>
      <c r="C33" s="2">
        <v>4263.27362956464</v>
      </c>
      <c r="D33" s="2">
        <v>-2.8796409701214998E-16</v>
      </c>
      <c r="E33" s="2">
        <v>0</v>
      </c>
      <c r="F33" s="2">
        <v>0</v>
      </c>
      <c r="G33" s="2">
        <v>0</v>
      </c>
      <c r="H33" s="2">
        <v>0</v>
      </c>
      <c r="I33" s="2">
        <v>102414.415695712</v>
      </c>
    </row>
    <row r="34" spans="1:9" x14ac:dyDescent="0.35">
      <c r="A34" s="4">
        <v>2030</v>
      </c>
      <c r="B34" s="2">
        <v>6024.8146719063898</v>
      </c>
      <c r="C34" s="2">
        <v>4162.5684538989999</v>
      </c>
      <c r="D34" s="2">
        <v>-2.8796409701214998E-16</v>
      </c>
      <c r="E34" s="2">
        <v>0</v>
      </c>
      <c r="F34" s="2">
        <v>0</v>
      </c>
      <c r="G34" s="2">
        <v>0</v>
      </c>
      <c r="H34" s="2">
        <v>0</v>
      </c>
      <c r="I34" s="2">
        <v>100464.08843879501</v>
      </c>
    </row>
    <row r="35" spans="1:9" x14ac:dyDescent="0.35">
      <c r="A35" s="4">
        <v>2031</v>
      </c>
      <c r="B35" s="2">
        <v>9444.01840060615</v>
      </c>
      <c r="C35" s="2">
        <v>4128.1335054166102</v>
      </c>
      <c r="D35" s="2">
        <v>-2.8796409701214998E-16</v>
      </c>
      <c r="E35" s="2">
        <v>0</v>
      </c>
      <c r="F35" s="2">
        <v>0</v>
      </c>
      <c r="G35" s="2">
        <v>0</v>
      </c>
      <c r="H35" s="2">
        <v>3.2239525498984997E-2</v>
      </c>
      <c r="I35" s="2">
        <v>96865.737177244999</v>
      </c>
    </row>
    <row r="36" spans="1:9" x14ac:dyDescent="0.35">
      <c r="A36" s="4">
        <v>2032</v>
      </c>
      <c r="B36" s="2">
        <v>13589.5111854277</v>
      </c>
      <c r="C36" s="2">
        <v>4557.97981554327</v>
      </c>
      <c r="D36" s="2">
        <v>-2.8796409701214998E-16</v>
      </c>
      <c r="E36" s="2">
        <v>0</v>
      </c>
      <c r="F36" s="2">
        <v>0</v>
      </c>
      <c r="G36" s="2">
        <v>0</v>
      </c>
      <c r="H36" s="2">
        <v>3.3380166664057603E-2</v>
      </c>
      <c r="I36" s="2">
        <v>92188.910411845005</v>
      </c>
    </row>
    <row r="37" spans="1:9" x14ac:dyDescent="0.35">
      <c r="A37" s="4">
        <v>2033</v>
      </c>
      <c r="B37" s="2">
        <v>15823.5020177438</v>
      </c>
      <c r="C37" s="2">
        <v>7892.6030114371597</v>
      </c>
      <c r="D37" s="2">
        <v>-2.8796409701214998E-16</v>
      </c>
      <c r="E37" s="2">
        <v>0</v>
      </c>
      <c r="F37" s="2">
        <v>0</v>
      </c>
      <c r="G37" s="2">
        <v>0</v>
      </c>
      <c r="H37" s="2">
        <v>1.1406411650726699E-3</v>
      </c>
      <c r="I37" s="2">
        <v>86518.842093349798</v>
      </c>
    </row>
    <row r="38" spans="1:9" x14ac:dyDescent="0.35">
      <c r="A38" s="4">
        <v>2034</v>
      </c>
      <c r="B38" s="2">
        <v>15966.728168531001</v>
      </c>
      <c r="C38" s="2">
        <v>13991.4381264936</v>
      </c>
      <c r="D38" s="2">
        <v>-2.8796409701214998E-16</v>
      </c>
      <c r="E38" s="2">
        <v>0</v>
      </c>
      <c r="F38" s="2">
        <v>0</v>
      </c>
      <c r="G38" s="2">
        <v>0</v>
      </c>
      <c r="H38" s="2">
        <v>-1.3010426069826099E-18</v>
      </c>
      <c r="I38" s="2">
        <v>80175.295438337096</v>
      </c>
    </row>
    <row r="39" spans="1:9" x14ac:dyDescent="0.35">
      <c r="A39" s="4">
        <v>2035</v>
      </c>
      <c r="B39" s="2">
        <v>16053.7215034645</v>
      </c>
      <c r="C39" s="2">
        <v>20644.891486673401</v>
      </c>
      <c r="D39" s="2">
        <v>-2.8796409701214998E-16</v>
      </c>
      <c r="E39" s="2">
        <v>0</v>
      </c>
      <c r="F39" s="2">
        <v>0</v>
      </c>
      <c r="G39" s="2">
        <v>0</v>
      </c>
      <c r="H39" s="2">
        <v>-1.3010426069826099E-18</v>
      </c>
      <c r="I39" s="2">
        <v>73333.362213413304</v>
      </c>
    </row>
    <row r="40" spans="1:9" x14ac:dyDescent="0.35">
      <c r="A40" s="4">
        <v>2036</v>
      </c>
      <c r="B40" s="2">
        <v>16097.5088829244</v>
      </c>
      <c r="C40" s="2">
        <v>27639.446978234599</v>
      </c>
      <c r="D40" s="2">
        <v>-2.8796409701214998E-16</v>
      </c>
      <c r="E40" s="2">
        <v>0</v>
      </c>
      <c r="F40" s="2">
        <v>0</v>
      </c>
      <c r="G40" s="2">
        <v>0</v>
      </c>
      <c r="H40" s="2">
        <v>-1.3010426069826099E-18</v>
      </c>
      <c r="I40" s="2">
        <v>66193.532812581805</v>
      </c>
    </row>
    <row r="41" spans="1:9" x14ac:dyDescent="0.35">
      <c r="A41" s="4">
        <v>2037</v>
      </c>
      <c r="B41" s="2">
        <v>16139.2920176059</v>
      </c>
      <c r="C41" s="2">
        <v>34818.849829266503</v>
      </c>
      <c r="D41" s="2">
        <v>13.6439551041292</v>
      </c>
      <c r="E41" s="2">
        <v>0</v>
      </c>
      <c r="F41" s="2">
        <v>0</v>
      </c>
      <c r="G41" s="2">
        <v>0</v>
      </c>
      <c r="H41" s="2">
        <v>-1.3010426069826099E-18</v>
      </c>
      <c r="I41" s="2">
        <v>58857.216341953703</v>
      </c>
    </row>
    <row r="42" spans="1:9" x14ac:dyDescent="0.35">
      <c r="A42" s="4">
        <v>2038</v>
      </c>
      <c r="B42" s="2">
        <v>16160.2409318683</v>
      </c>
      <c r="C42" s="2">
        <v>42089.4165503517</v>
      </c>
      <c r="D42" s="2">
        <v>138.67532454102599</v>
      </c>
      <c r="E42" s="2">
        <v>0</v>
      </c>
      <c r="F42" s="2">
        <v>0</v>
      </c>
      <c r="G42" s="2">
        <v>0</v>
      </c>
      <c r="H42" s="2">
        <v>-1.3010426069826099E-18</v>
      </c>
      <c r="I42" s="2">
        <v>51339.182807358498</v>
      </c>
    </row>
    <row r="43" spans="1:9" x14ac:dyDescent="0.35">
      <c r="A43" s="4">
        <v>2039</v>
      </c>
      <c r="B43" s="2">
        <v>16168.120330866101</v>
      </c>
      <c r="C43" s="2">
        <v>49385.322462344702</v>
      </c>
      <c r="D43" s="2">
        <v>296.43475713759898</v>
      </c>
      <c r="E43" s="2">
        <v>0</v>
      </c>
      <c r="F43" s="2">
        <v>0</v>
      </c>
      <c r="G43" s="2">
        <v>0</v>
      </c>
      <c r="H43" s="2">
        <v>-1.3010426069826099E-18</v>
      </c>
      <c r="I43" s="2">
        <v>43776.151533960801</v>
      </c>
    </row>
    <row r="44" spans="1:9" x14ac:dyDescent="0.35">
      <c r="A44" s="4">
        <v>2040</v>
      </c>
      <c r="B44" s="2">
        <v>16173.658411874099</v>
      </c>
      <c r="C44" s="2">
        <v>56370.442599998103</v>
      </c>
      <c r="D44" s="2">
        <v>454.73616873235699</v>
      </c>
      <c r="E44" s="2">
        <v>0</v>
      </c>
      <c r="F44" s="2">
        <v>0</v>
      </c>
      <c r="G44" s="2">
        <v>0</v>
      </c>
      <c r="H44" s="2">
        <v>-1.3010426069826099E-18</v>
      </c>
      <c r="I44" s="2">
        <v>36525.705373894198</v>
      </c>
    </row>
    <row r="45" spans="1:9" x14ac:dyDescent="0.35">
      <c r="A45" s="4">
        <v>2041</v>
      </c>
      <c r="B45" s="2">
        <v>16213.290637468701</v>
      </c>
      <c r="C45" s="2">
        <v>62782.9995414937</v>
      </c>
      <c r="D45" s="2">
        <v>599.117296592451</v>
      </c>
      <c r="E45" s="2">
        <v>0</v>
      </c>
      <c r="F45" s="2">
        <v>0</v>
      </c>
      <c r="G45" s="2">
        <v>0</v>
      </c>
      <c r="H45" s="2">
        <v>-1.3010426069826099E-18</v>
      </c>
      <c r="I45" s="2">
        <v>29827.648549133301</v>
      </c>
    </row>
    <row r="46" spans="1:9" x14ac:dyDescent="0.35">
      <c r="A46" s="4">
        <v>2042</v>
      </c>
      <c r="B46" s="2">
        <v>16217.1832346314</v>
      </c>
      <c r="C46" s="2">
        <v>69084.215936439505</v>
      </c>
      <c r="D46" s="2">
        <v>742.898078668773</v>
      </c>
      <c r="E46" s="2">
        <v>0</v>
      </c>
      <c r="F46" s="2">
        <v>0</v>
      </c>
      <c r="G46" s="2">
        <v>0</v>
      </c>
      <c r="H46" s="2">
        <v>-1.3010426069826099E-18</v>
      </c>
      <c r="I46" s="2">
        <v>23277.272245137901</v>
      </c>
    </row>
    <row r="47" spans="1:9" x14ac:dyDescent="0.35">
      <c r="A47" s="4">
        <v>2043</v>
      </c>
      <c r="B47" s="2">
        <v>16220.778194299801</v>
      </c>
      <c r="C47" s="2">
        <v>74191.856705251601</v>
      </c>
      <c r="D47" s="2">
        <v>881.76300539941406</v>
      </c>
      <c r="E47" s="2">
        <v>0</v>
      </c>
      <c r="F47" s="2">
        <v>0</v>
      </c>
      <c r="G47" s="2">
        <v>0</v>
      </c>
      <c r="H47" s="2">
        <v>-1.3010426069826099E-18</v>
      </c>
      <c r="I47" s="2">
        <v>17925.685060116601</v>
      </c>
    </row>
    <row r="48" spans="1:9" x14ac:dyDescent="0.35">
      <c r="A48" s="4">
        <v>2044</v>
      </c>
      <c r="B48" s="2">
        <v>16220.7775113383</v>
      </c>
      <c r="C48" s="2">
        <v>79044.722124574706</v>
      </c>
      <c r="D48" s="2">
        <v>1067.9319126227599</v>
      </c>
      <c r="E48" s="2">
        <v>0</v>
      </c>
      <c r="F48" s="2">
        <v>0</v>
      </c>
      <c r="G48" s="2">
        <v>0</v>
      </c>
      <c r="H48" s="2">
        <v>-1.3010426069826099E-18</v>
      </c>
      <c r="I48" s="2">
        <v>12785.164886721201</v>
      </c>
    </row>
    <row r="49" spans="1:9" x14ac:dyDescent="0.35">
      <c r="A49" s="4">
        <v>2045</v>
      </c>
      <c r="B49" s="2">
        <v>16220.7775113383</v>
      </c>
      <c r="C49" s="2">
        <v>82867.011514694503</v>
      </c>
      <c r="D49" s="2">
        <v>1220.9517785652999</v>
      </c>
      <c r="E49" s="2">
        <v>0</v>
      </c>
      <c r="F49" s="2">
        <v>0</v>
      </c>
      <c r="G49" s="2">
        <v>0</v>
      </c>
      <c r="H49" s="2">
        <v>-1.3010426069826099E-18</v>
      </c>
      <c r="I49" s="2">
        <v>8708.3691008480801</v>
      </c>
    </row>
    <row r="53" spans="1:9" x14ac:dyDescent="0.35">
      <c r="A53" s="3" t="s">
        <v>32</v>
      </c>
      <c r="B53" s="4" t="s">
        <v>27</v>
      </c>
      <c r="C53" s="4" t="s">
        <v>26</v>
      </c>
      <c r="D53" s="4" t="s">
        <v>28</v>
      </c>
      <c r="E53" s="4" t="s">
        <v>14</v>
      </c>
      <c r="F53" s="4" t="s">
        <v>24</v>
      </c>
      <c r="G53" s="4" t="s">
        <v>25</v>
      </c>
      <c r="H53" s="4" t="s">
        <v>23</v>
      </c>
    </row>
    <row r="54" spans="1:9" x14ac:dyDescent="0.35">
      <c r="A54" s="4">
        <v>2025</v>
      </c>
      <c r="B54" s="2">
        <v>0.20171544053630208</v>
      </c>
      <c r="C54" s="2">
        <v>3.6372887231865599E-3</v>
      </c>
      <c r="D54" s="2">
        <v>0</v>
      </c>
      <c r="E54" s="2">
        <v>1.7561506647536969</v>
      </c>
      <c r="F54" s="2">
        <v>9.9595924102243889E-3</v>
      </c>
      <c r="G54" s="2">
        <v>0</v>
      </c>
      <c r="H54" s="2">
        <v>1.1435222965835409E-4</v>
      </c>
    </row>
    <row r="55" spans="1:9" x14ac:dyDescent="0.35">
      <c r="A55" s="4">
        <v>2026</v>
      </c>
      <c r="B55" s="2">
        <v>0.20214644882129959</v>
      </c>
      <c r="C55" s="2">
        <v>8.2204424294012798E-3</v>
      </c>
      <c r="D55" s="2">
        <v>0</v>
      </c>
      <c r="E55" s="2">
        <v>1.7145597734677223</v>
      </c>
      <c r="F55" s="2">
        <v>2.2270862251531701E-2</v>
      </c>
      <c r="G55" s="2">
        <v>0</v>
      </c>
      <c r="H55" s="2">
        <v>2.8490624687733056E-4</v>
      </c>
    </row>
    <row r="56" spans="1:9" x14ac:dyDescent="0.35">
      <c r="A56" s="4">
        <v>2027</v>
      </c>
      <c r="B56" s="2">
        <v>0.20183839265776413</v>
      </c>
      <c r="C56" s="2">
        <v>1.3613701299667999E-2</v>
      </c>
      <c r="D56" s="2">
        <v>0</v>
      </c>
      <c r="E56" s="2">
        <v>1.6682543548161231</v>
      </c>
      <c r="F56" s="2">
        <v>3.5331047727297199E-2</v>
      </c>
      <c r="G56" s="2">
        <v>0</v>
      </c>
      <c r="H56" s="2">
        <v>5.0914776239791796E-4</v>
      </c>
    </row>
    <row r="57" spans="1:9" x14ac:dyDescent="0.35">
      <c r="A57" s="4">
        <v>2028</v>
      </c>
      <c r="B57" s="2">
        <v>0.20045912707415645</v>
      </c>
      <c r="C57" s="2">
        <v>1.92029518629717E-2</v>
      </c>
      <c r="D57" s="2">
        <v>0</v>
      </c>
      <c r="E57" s="2">
        <v>1.616382271942667</v>
      </c>
      <c r="F57" s="2">
        <v>4.8485060365711506E-2</v>
      </c>
      <c r="G57" s="2">
        <v>0</v>
      </c>
      <c r="H57" s="2">
        <v>7.9805554371267069E-4</v>
      </c>
    </row>
    <row r="58" spans="1:9" x14ac:dyDescent="0.35">
      <c r="A58" s="4">
        <v>2029</v>
      </c>
      <c r="B58" s="2">
        <v>0.19780704366851382</v>
      </c>
      <c r="C58" s="2">
        <v>2.0320344050949801E-2</v>
      </c>
      <c r="D58" s="2">
        <v>0</v>
      </c>
      <c r="E58" s="2">
        <v>1.5670129472925489</v>
      </c>
      <c r="F58" s="2">
        <v>5.6417587988812405E-2</v>
      </c>
      <c r="G58" s="2">
        <v>0</v>
      </c>
      <c r="H58" s="2">
        <v>1.0822965645101909E-3</v>
      </c>
    </row>
    <row r="59" spans="1:9" x14ac:dyDescent="0.35">
      <c r="A59" s="4">
        <v>2030</v>
      </c>
      <c r="B59" s="2">
        <v>0.19404010845479247</v>
      </c>
      <c r="C59" s="2">
        <v>2.0534541953042898E-2</v>
      </c>
      <c r="D59" s="2">
        <v>0</v>
      </c>
      <c r="E59" s="2">
        <v>1.5186539680549709</v>
      </c>
      <c r="F59" s="2">
        <v>6.0091286152205901E-2</v>
      </c>
      <c r="G59" s="2">
        <v>0</v>
      </c>
      <c r="H59" s="2">
        <v>1.3742759359969543E-3</v>
      </c>
    </row>
    <row r="60" spans="1:9" x14ac:dyDescent="0.35">
      <c r="A60" s="4">
        <v>2031</v>
      </c>
      <c r="B60" s="2">
        <v>0.18709011786711122</v>
      </c>
      <c r="C60" s="2">
        <v>2.2192992198810997E-2</v>
      </c>
      <c r="D60" s="2">
        <v>7.6284140231709607E-7</v>
      </c>
      <c r="E60" s="2">
        <v>1.4724801998137249</v>
      </c>
      <c r="F60" s="2">
        <v>6.7745229175439001E-2</v>
      </c>
      <c r="G60" s="2">
        <v>1.00877641321629E-7</v>
      </c>
      <c r="H60" s="2">
        <v>1.6850079451415549E-3</v>
      </c>
    </row>
    <row r="61" spans="1:9" x14ac:dyDescent="0.35">
      <c r="A61" s="4">
        <v>2032</v>
      </c>
      <c r="B61" s="2">
        <v>0.17805711924158388</v>
      </c>
      <c r="C61" s="2">
        <v>2.6074771021807001E-2</v>
      </c>
      <c r="D61" s="2">
        <v>2.6989488599391302E-8</v>
      </c>
      <c r="E61" s="2">
        <v>1.4159391459717381</v>
      </c>
      <c r="F61" s="2">
        <v>7.8128078636645795E-2</v>
      </c>
      <c r="G61" s="2">
        <v>1.0381226620476999E-7</v>
      </c>
      <c r="H61" s="2">
        <v>2.1219668704849305E-3</v>
      </c>
    </row>
    <row r="62" spans="1:9" x14ac:dyDescent="0.35">
      <c r="A62" s="4">
        <v>2033</v>
      </c>
      <c r="B62" s="2">
        <v>0.16710573662751504</v>
      </c>
      <c r="C62" s="2">
        <v>3.6532181728235802E-2</v>
      </c>
      <c r="D62" s="2">
        <v>0</v>
      </c>
      <c r="E62" s="2">
        <v>1.3331615192116042</v>
      </c>
      <c r="F62" s="2">
        <v>9.4959469891554502E-2</v>
      </c>
      <c r="G62" s="2">
        <v>3.4687150450472603E-9</v>
      </c>
      <c r="H62" s="2">
        <v>2.823606837246263E-3</v>
      </c>
    </row>
    <row r="63" spans="1:9" x14ac:dyDescent="0.35">
      <c r="A63" s="4">
        <v>2034</v>
      </c>
      <c r="B63" s="2">
        <v>0.1548535726945631</v>
      </c>
      <c r="C63" s="2">
        <v>4.9453038023704203E-2</v>
      </c>
      <c r="D63" s="2">
        <v>0</v>
      </c>
      <c r="E63" s="2">
        <v>1.232509849185049</v>
      </c>
      <c r="F63" s="2">
        <v>0.112920093793797</v>
      </c>
      <c r="G63" s="2">
        <v>0</v>
      </c>
      <c r="H63" s="2">
        <v>3.7290611966500739E-3</v>
      </c>
    </row>
    <row r="64" spans="1:9" x14ac:dyDescent="0.35">
      <c r="A64" s="4">
        <v>2035</v>
      </c>
      <c r="B64" s="2">
        <v>0.14163880624780961</v>
      </c>
      <c r="C64" s="2">
        <v>6.3621984033016693E-2</v>
      </c>
      <c r="D64" s="2">
        <v>0</v>
      </c>
      <c r="E64" s="2">
        <v>1.1282906689651371</v>
      </c>
      <c r="F64" s="2">
        <v>0.12649281745778901</v>
      </c>
      <c r="G64" s="2">
        <v>0</v>
      </c>
      <c r="H64" s="2">
        <v>4.7023881905969072E-3</v>
      </c>
    </row>
    <row r="65" spans="1:8" x14ac:dyDescent="0.35">
      <c r="A65" s="4">
        <v>2036</v>
      </c>
      <c r="B65" s="2">
        <v>0.12784867195390137</v>
      </c>
      <c r="C65" s="2">
        <v>8.1096798963968209E-2</v>
      </c>
      <c r="D65" s="2">
        <v>0</v>
      </c>
      <c r="E65" s="2">
        <v>1.017711210696274</v>
      </c>
      <c r="F65" s="2">
        <v>0.14056948303224401</v>
      </c>
      <c r="G65" s="2">
        <v>0</v>
      </c>
      <c r="H65" s="2">
        <v>5.780127086017663E-3</v>
      </c>
    </row>
    <row r="66" spans="1:8" x14ac:dyDescent="0.35">
      <c r="A66" s="4">
        <v>2037</v>
      </c>
      <c r="B66" s="2">
        <v>0.11367903516386957</v>
      </c>
      <c r="C66" s="2">
        <v>0.10132687774768</v>
      </c>
      <c r="D66" s="2">
        <v>0</v>
      </c>
      <c r="E66" s="2">
        <v>0.90472783737938089</v>
      </c>
      <c r="F66" s="2">
        <v>0.15054154387083102</v>
      </c>
      <c r="G66" s="2">
        <v>0</v>
      </c>
      <c r="H66" s="2">
        <v>6.9253564484628672E-3</v>
      </c>
    </row>
    <row r="67" spans="1:8" x14ac:dyDescent="0.35">
      <c r="A67" s="4">
        <v>2038</v>
      </c>
      <c r="B67" s="2">
        <v>9.9158423220942774E-2</v>
      </c>
      <c r="C67" s="2">
        <v>0.12353332630559599</v>
      </c>
      <c r="D67" s="2">
        <v>0</v>
      </c>
      <c r="E67" s="2">
        <v>0.78994366260379489</v>
      </c>
      <c r="F67" s="2">
        <v>0.15590249339991399</v>
      </c>
      <c r="G67" s="2">
        <v>0</v>
      </c>
      <c r="H67" s="2">
        <v>8.1319626928448175E-3</v>
      </c>
    </row>
    <row r="68" spans="1:8" x14ac:dyDescent="0.35">
      <c r="A68" s="4">
        <v>2039</v>
      </c>
      <c r="B68" s="2">
        <v>8.4550900957590658E-2</v>
      </c>
      <c r="C68" s="2">
        <v>0.14445474091388499</v>
      </c>
      <c r="D68" s="2">
        <v>0</v>
      </c>
      <c r="E68" s="2">
        <v>0.67653344126575399</v>
      </c>
      <c r="F68" s="2">
        <v>0.15569464987885101</v>
      </c>
      <c r="G68" s="2">
        <v>0</v>
      </c>
      <c r="H68" s="2">
        <v>9.3451896966078064E-3</v>
      </c>
    </row>
    <row r="69" spans="1:8" x14ac:dyDescent="0.35">
      <c r="A69" s="4">
        <v>2040</v>
      </c>
      <c r="B69" s="2">
        <v>7.0547117306061669E-2</v>
      </c>
      <c r="C69" s="2">
        <v>0.16551453254988102</v>
      </c>
      <c r="D69" s="2">
        <v>0</v>
      </c>
      <c r="E69" s="2">
        <v>0.56655496624189594</v>
      </c>
      <c r="F69" s="2">
        <v>0.14953883766884898</v>
      </c>
      <c r="G69" s="2">
        <v>0</v>
      </c>
      <c r="H69" s="2">
        <v>1.0540224907708616E-2</v>
      </c>
    </row>
    <row r="70" spans="1:8" x14ac:dyDescent="0.35">
      <c r="A70" s="4">
        <v>2041</v>
      </c>
      <c r="B70" s="2">
        <v>5.7610239134865522E-2</v>
      </c>
      <c r="C70" s="2">
        <v>0.18843008931396801</v>
      </c>
      <c r="D70" s="2">
        <v>0</v>
      </c>
      <c r="E70" s="2">
        <v>0.46528598788926434</v>
      </c>
      <c r="F70" s="2">
        <v>0.14730122717414601</v>
      </c>
      <c r="G70" s="2">
        <v>0</v>
      </c>
      <c r="H70" s="2">
        <v>1.1655842591643914E-2</v>
      </c>
    </row>
    <row r="71" spans="1:8" x14ac:dyDescent="0.35">
      <c r="A71" s="4">
        <v>2042</v>
      </c>
      <c r="B71" s="2">
        <v>4.4958596660437326E-2</v>
      </c>
      <c r="C71" s="2">
        <v>0.207810089708033</v>
      </c>
      <c r="D71" s="2">
        <v>0</v>
      </c>
      <c r="E71" s="2">
        <v>0.36386841056345826</v>
      </c>
      <c r="F71" s="2">
        <v>0.14203389680961601</v>
      </c>
      <c r="G71" s="2">
        <v>0</v>
      </c>
      <c r="H71" s="2">
        <v>1.279570207146752E-2</v>
      </c>
    </row>
    <row r="72" spans="1:8" x14ac:dyDescent="0.35">
      <c r="A72" s="4">
        <v>2043</v>
      </c>
      <c r="B72" s="2">
        <v>3.4622340452633862E-2</v>
      </c>
      <c r="C72" s="2">
        <v>0.22837528564693002</v>
      </c>
      <c r="D72" s="2">
        <v>0</v>
      </c>
      <c r="E72" s="2">
        <v>0.28118578735860761</v>
      </c>
      <c r="F72" s="2">
        <v>0.13150217638814399</v>
      </c>
      <c r="G72" s="2">
        <v>0</v>
      </c>
      <c r="H72" s="2">
        <v>1.3732595794357681E-2</v>
      </c>
    </row>
    <row r="73" spans="1:8" x14ac:dyDescent="0.35">
      <c r="A73" s="4">
        <v>2044</v>
      </c>
      <c r="B73" s="2">
        <v>2.4693746987443844E-2</v>
      </c>
      <c r="C73" s="2">
        <v>0.24706499623777101</v>
      </c>
      <c r="D73" s="2">
        <v>0</v>
      </c>
      <c r="E73" s="2">
        <v>0.20114060567772668</v>
      </c>
      <c r="F73" s="2">
        <v>0.11813548878998201</v>
      </c>
      <c r="G73" s="2">
        <v>0</v>
      </c>
      <c r="H73" s="2">
        <v>1.4654122219408754E-2</v>
      </c>
    </row>
    <row r="74" spans="1:8" x14ac:dyDescent="0.35">
      <c r="A74" s="4">
        <v>2045</v>
      </c>
      <c r="B74" s="2">
        <v>1.6819670700763616E-2</v>
      </c>
      <c r="C74" s="2">
        <v>0.261542119933654</v>
      </c>
      <c r="D74" s="2">
        <v>0</v>
      </c>
      <c r="E74" s="2">
        <v>0.14028914467508657</v>
      </c>
      <c r="F74" s="2">
        <v>0.10068146458690999</v>
      </c>
      <c r="G74" s="2">
        <v>0</v>
      </c>
      <c r="H74" s="2">
        <v>1.5355773340494585E-2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58BA-F20C-4E92-AED8-EC5E34857FF4}">
  <dimension ref="A1:P74"/>
  <sheetViews>
    <sheetView topLeftCell="A49" zoomScale="70" zoomScaleNormal="70" workbookViewId="0">
      <selection activeCell="E66" sqref="E66"/>
    </sheetView>
  </sheetViews>
  <sheetFormatPr baseColWidth="10" defaultRowHeight="14.5" x14ac:dyDescent="0.35"/>
  <cols>
    <col min="1" max="1" width="15.54296875" bestFit="1" customWidth="1"/>
    <col min="5" max="5" width="27.81640625" bestFit="1" customWidth="1"/>
  </cols>
  <sheetData>
    <row r="1" spans="1:16" x14ac:dyDescent="0.35">
      <c r="A1" s="1" t="s">
        <v>18</v>
      </c>
    </row>
    <row r="2" spans="1:16" x14ac:dyDescent="0.35">
      <c r="A2" s="1"/>
    </row>
    <row r="3" spans="1:16" x14ac:dyDescent="0.35">
      <c r="A3" s="3" t="s">
        <v>15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</row>
    <row r="4" spans="1:16" x14ac:dyDescent="0.35">
      <c r="A4" s="4">
        <v>2025</v>
      </c>
      <c r="B4" s="2">
        <v>0</v>
      </c>
      <c r="C4" s="2">
        <v>72.212693254886005</v>
      </c>
      <c r="D4" s="2">
        <v>106.882886486982</v>
      </c>
      <c r="E4" s="2">
        <v>1.5990340387398301</v>
      </c>
      <c r="F4" s="2">
        <v>1.15231778678501E-4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2116.26590533546</v>
      </c>
    </row>
    <row r="5" spans="1:16" x14ac:dyDescent="0.35">
      <c r="A5" s="4">
        <v>2026</v>
      </c>
      <c r="B5" s="2">
        <v>1.0996863769089601E-5</v>
      </c>
      <c r="C5" s="2">
        <v>128.000991453056</v>
      </c>
      <c r="D5" s="2">
        <v>147.06195589715099</v>
      </c>
      <c r="E5" s="2">
        <v>3.6523800335438601</v>
      </c>
      <c r="F5" s="2">
        <v>9.9497540625570902E-7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5">
        <v>0</v>
      </c>
      <c r="N5" s="2">
        <v>0</v>
      </c>
      <c r="O5" s="2">
        <v>0</v>
      </c>
      <c r="P5" s="2">
        <v>2171.49721992687</v>
      </c>
    </row>
    <row r="6" spans="1:16" x14ac:dyDescent="0.35">
      <c r="A6" s="4">
        <v>2027</v>
      </c>
      <c r="B6" s="2">
        <v>0.23844361391292501</v>
      </c>
      <c r="C6" s="2">
        <v>224.59953621771299</v>
      </c>
      <c r="D6" s="2">
        <v>172.426005231413</v>
      </c>
      <c r="E6" s="2">
        <v>3.1741068516774198</v>
      </c>
      <c r="F6" s="2">
        <v>8.8885332526066506E-8</v>
      </c>
      <c r="G6" s="5">
        <v>0</v>
      </c>
      <c r="H6" s="2">
        <v>0</v>
      </c>
      <c r="I6" s="2">
        <v>4.7903130872028197E-3</v>
      </c>
      <c r="J6" s="2">
        <v>9.3389962766846305E-3</v>
      </c>
      <c r="K6" s="2">
        <v>9.6902901611463398E-4</v>
      </c>
      <c r="L6" s="2">
        <v>0</v>
      </c>
      <c r="M6" s="5">
        <v>0</v>
      </c>
      <c r="N6" s="5">
        <v>0</v>
      </c>
      <c r="O6" s="2">
        <v>0</v>
      </c>
      <c r="P6" s="2">
        <v>2075.4227627704399</v>
      </c>
    </row>
    <row r="7" spans="1:16" x14ac:dyDescent="0.35">
      <c r="A7" s="4">
        <v>2028</v>
      </c>
      <c r="B7" s="2">
        <v>3.1441189848960902</v>
      </c>
      <c r="C7" s="2">
        <v>353.872945554463</v>
      </c>
      <c r="D7" s="2">
        <v>189.984932407766</v>
      </c>
      <c r="E7" s="2">
        <v>6.7468758524555899</v>
      </c>
      <c r="F7" s="2">
        <v>1.8851033499980299E-9</v>
      </c>
      <c r="G7" s="2">
        <v>0</v>
      </c>
      <c r="H7" s="2">
        <v>0</v>
      </c>
      <c r="I7" s="2">
        <v>4.3775123587197102</v>
      </c>
      <c r="J7" s="2">
        <v>2.0420474490882499</v>
      </c>
      <c r="K7" s="2">
        <v>0.28037904797950503</v>
      </c>
      <c r="L7" s="2">
        <v>5.8156035985306304E-3</v>
      </c>
      <c r="M7" s="5">
        <v>0</v>
      </c>
      <c r="N7" s="2">
        <v>0</v>
      </c>
      <c r="O7" s="2">
        <v>0</v>
      </c>
      <c r="P7" s="2">
        <v>1940.91831970973</v>
      </c>
    </row>
    <row r="8" spans="1:16" x14ac:dyDescent="0.35">
      <c r="A8" s="4">
        <v>2029</v>
      </c>
      <c r="B8" s="2">
        <v>227.049411392466</v>
      </c>
      <c r="C8" s="2">
        <v>330.51320851476902</v>
      </c>
      <c r="D8" s="2">
        <v>169.258550688995</v>
      </c>
      <c r="E8" s="2">
        <v>3.3390213377989602</v>
      </c>
      <c r="F8" s="2">
        <v>0</v>
      </c>
      <c r="G8" s="2">
        <v>0</v>
      </c>
      <c r="H8" s="2">
        <v>0</v>
      </c>
      <c r="I8" s="2">
        <v>40.408769172782797</v>
      </c>
      <c r="J8" s="2">
        <v>1.8978973954605201</v>
      </c>
      <c r="K8" s="2">
        <v>3.5388676863040099E-2</v>
      </c>
      <c r="L8" s="2">
        <v>5.9388832871975702E-4</v>
      </c>
      <c r="M8" s="2">
        <v>0</v>
      </c>
      <c r="N8" s="2">
        <v>0</v>
      </c>
      <c r="O8" s="2">
        <v>9.5253718727289304E-5</v>
      </c>
      <c r="P8" s="2">
        <v>1774.73663510439</v>
      </c>
    </row>
    <row r="9" spans="1:16" x14ac:dyDescent="0.35">
      <c r="A9" s="4">
        <v>2030</v>
      </c>
      <c r="B9" s="2">
        <v>865.05655225872101</v>
      </c>
      <c r="C9" s="2">
        <v>162.51081809170199</v>
      </c>
      <c r="D9" s="2">
        <v>7.1758249408136097</v>
      </c>
      <c r="E9" s="2">
        <v>0</v>
      </c>
      <c r="F9" s="2">
        <v>0</v>
      </c>
      <c r="G9" s="2">
        <v>0</v>
      </c>
      <c r="H9" s="2">
        <v>0</v>
      </c>
      <c r="I9" s="2">
        <v>10.086395381529501</v>
      </c>
      <c r="J9" s="2">
        <v>0.172188439188453</v>
      </c>
      <c r="K9" s="2">
        <v>6.8943214632564802E-4</v>
      </c>
      <c r="L9" s="2">
        <v>0</v>
      </c>
      <c r="M9" s="2">
        <v>0</v>
      </c>
      <c r="N9" s="2">
        <v>0</v>
      </c>
      <c r="O9" s="2">
        <v>197.94249125830299</v>
      </c>
      <c r="P9" s="2">
        <v>1396.372738027</v>
      </c>
    </row>
    <row r="10" spans="1:16" x14ac:dyDescent="0.35">
      <c r="A10" s="4">
        <v>2031</v>
      </c>
      <c r="B10" s="2">
        <v>557.62957745022402</v>
      </c>
      <c r="C10" s="2">
        <v>154.23082235999701</v>
      </c>
      <c r="D10" s="2">
        <v>32.768926889710499</v>
      </c>
      <c r="E10" s="2">
        <v>7.4078012809663803E-5</v>
      </c>
      <c r="F10" s="2">
        <v>0</v>
      </c>
      <c r="G10" s="2">
        <v>0</v>
      </c>
      <c r="H10" s="2">
        <v>0</v>
      </c>
      <c r="I10" s="2">
        <v>475.570977155268</v>
      </c>
      <c r="J10" s="2">
        <v>113.84410802422499</v>
      </c>
      <c r="K10" s="2">
        <v>1.0122858898640199</v>
      </c>
      <c r="L10" s="2">
        <v>1.8310742665455001E-3</v>
      </c>
      <c r="M10" s="2">
        <v>0</v>
      </c>
      <c r="N10" s="2">
        <v>0</v>
      </c>
      <c r="O10" s="2">
        <v>365.97386696217399</v>
      </c>
      <c r="P10" s="2">
        <v>989.18700105967696</v>
      </c>
    </row>
    <row r="11" spans="1:16" x14ac:dyDescent="0.35">
      <c r="A11" s="4">
        <v>2032</v>
      </c>
      <c r="B11" s="2">
        <v>969.31144649371799</v>
      </c>
      <c r="C11" s="2">
        <v>230.44927230466001</v>
      </c>
      <c r="D11" s="2">
        <v>57.286605331552998</v>
      </c>
      <c r="E11" s="2">
        <v>6.1779888381075095E-4</v>
      </c>
      <c r="F11" s="2">
        <v>0</v>
      </c>
      <c r="G11" s="2">
        <v>0</v>
      </c>
      <c r="H11" s="2">
        <v>0</v>
      </c>
      <c r="I11" s="2">
        <v>234.79012386764799</v>
      </c>
      <c r="J11" s="2">
        <v>99.673525774139094</v>
      </c>
      <c r="K11" s="2">
        <v>0.24872002638155599</v>
      </c>
      <c r="L11" s="2">
        <v>5.4830508736306E-5</v>
      </c>
      <c r="M11" s="2">
        <v>0</v>
      </c>
      <c r="N11" s="2">
        <v>0</v>
      </c>
      <c r="O11" s="2">
        <v>58.417092263568499</v>
      </c>
      <c r="P11" s="2">
        <v>1016.36746969399</v>
      </c>
    </row>
    <row r="12" spans="1:16" x14ac:dyDescent="0.35">
      <c r="A12" s="4">
        <v>2033</v>
      </c>
      <c r="B12" s="2">
        <v>618.37333696307303</v>
      </c>
      <c r="C12" s="2">
        <v>327.45088974943297</v>
      </c>
      <c r="D12" s="2">
        <v>105.485311604405</v>
      </c>
      <c r="E12" s="2">
        <v>3.7213230053182403E-2</v>
      </c>
      <c r="F12" s="2">
        <v>0</v>
      </c>
      <c r="G12" s="2">
        <v>0</v>
      </c>
      <c r="H12" s="2">
        <v>0</v>
      </c>
      <c r="I12" s="2">
        <v>438.158216361759</v>
      </c>
      <c r="J12" s="2">
        <v>331.342358158384</v>
      </c>
      <c r="K12" s="2">
        <v>1.97823520380438</v>
      </c>
      <c r="L12" s="2">
        <v>5.9531926420939799E-3</v>
      </c>
      <c r="M12" s="2">
        <v>0</v>
      </c>
      <c r="N12" s="2">
        <v>0</v>
      </c>
      <c r="O12" s="2">
        <v>50.363529687826201</v>
      </c>
      <c r="P12" s="2">
        <v>768.35634229222296</v>
      </c>
    </row>
    <row r="13" spans="1:16" x14ac:dyDescent="0.35">
      <c r="A13" s="4">
        <v>2034</v>
      </c>
      <c r="B13" s="2">
        <v>3.4474183735752799</v>
      </c>
      <c r="C13" s="2">
        <v>124.656112253369</v>
      </c>
      <c r="D13" s="2">
        <v>25.9338748748897</v>
      </c>
      <c r="E13" s="2">
        <v>1.02158526206557E-4</v>
      </c>
      <c r="F13" s="2">
        <v>0</v>
      </c>
      <c r="G13" s="2">
        <v>0</v>
      </c>
      <c r="H13" s="2">
        <v>0</v>
      </c>
      <c r="I13" s="2">
        <v>603.98557580537704</v>
      </c>
      <c r="J13" s="2">
        <v>1032.20243012736</v>
      </c>
      <c r="K13" s="2">
        <v>214.20622261135401</v>
      </c>
      <c r="L13" s="2">
        <v>10.834544462121</v>
      </c>
      <c r="M13" s="2">
        <v>0.20876184346277801</v>
      </c>
      <c r="N13" s="2">
        <v>1.02283647788946E-5</v>
      </c>
      <c r="O13" s="2">
        <v>170.905939027334</v>
      </c>
      <c r="P13" s="2">
        <v>431.95662348649699</v>
      </c>
    </row>
    <row r="14" spans="1:16" x14ac:dyDescent="0.35">
      <c r="A14" s="4">
        <v>2035</v>
      </c>
      <c r="B14" s="2">
        <v>357.23023152951299</v>
      </c>
      <c r="C14" s="2">
        <v>496.71927182172499</v>
      </c>
      <c r="D14" s="2">
        <v>120.452263940945</v>
      </c>
      <c r="E14" s="2">
        <v>0.32227138254286303</v>
      </c>
      <c r="F14" s="2">
        <v>0</v>
      </c>
      <c r="G14" s="2">
        <v>0</v>
      </c>
      <c r="H14" s="2">
        <v>0</v>
      </c>
      <c r="I14" s="2">
        <v>193.555093760934</v>
      </c>
      <c r="J14" s="2">
        <v>607.62344888865096</v>
      </c>
      <c r="K14" s="2">
        <v>332.35279661463397</v>
      </c>
      <c r="L14" s="2">
        <v>56.0643884080066</v>
      </c>
      <c r="M14" s="2">
        <v>1.5080366625933701</v>
      </c>
      <c r="N14" s="2">
        <v>4.6607918245414902E-2</v>
      </c>
      <c r="O14" s="2">
        <v>59.100857447568799</v>
      </c>
      <c r="P14" s="2">
        <v>371.57712951871002</v>
      </c>
    </row>
    <row r="15" spans="1:16" x14ac:dyDescent="0.35">
      <c r="A15" s="4">
        <v>2036</v>
      </c>
      <c r="B15" s="2">
        <v>182.490891924256</v>
      </c>
      <c r="C15" s="2">
        <v>1514.5101240809099</v>
      </c>
      <c r="D15" s="2">
        <v>127.972526380223</v>
      </c>
      <c r="E15" s="2">
        <v>2.4263822420179402</v>
      </c>
      <c r="F15" s="2">
        <v>0</v>
      </c>
      <c r="G15" s="2">
        <v>0</v>
      </c>
      <c r="H15" s="2">
        <v>0</v>
      </c>
      <c r="I15" s="2">
        <v>46.150243832754001</v>
      </c>
      <c r="J15" s="2">
        <v>233.16823973257701</v>
      </c>
      <c r="K15" s="2">
        <v>126.54109286756101</v>
      </c>
      <c r="L15" s="2">
        <v>41.343929281981403</v>
      </c>
      <c r="M15" s="5">
        <v>1.1339209247749</v>
      </c>
      <c r="N15" s="2">
        <v>8.7632615683968199E-2</v>
      </c>
      <c r="O15" s="2">
        <v>68.453424891045998</v>
      </c>
      <c r="P15" s="2">
        <v>232.49848614522099</v>
      </c>
    </row>
    <row r="16" spans="1:16" x14ac:dyDescent="0.35">
      <c r="A16" s="4">
        <v>2037</v>
      </c>
      <c r="B16" s="2">
        <v>77.713267111124907</v>
      </c>
      <c r="C16" s="2">
        <v>1728.47272713539</v>
      </c>
      <c r="D16" s="2">
        <v>126.052262797588</v>
      </c>
      <c r="E16" s="2">
        <v>2.3947863954042901</v>
      </c>
      <c r="F16" s="2">
        <v>0</v>
      </c>
      <c r="G16" s="2">
        <v>0</v>
      </c>
      <c r="H16" s="2">
        <v>0</v>
      </c>
      <c r="I16" s="2">
        <v>53.882889084789802</v>
      </c>
      <c r="J16" s="2">
        <v>221.046370230637</v>
      </c>
      <c r="K16" s="2">
        <v>110.990047886372</v>
      </c>
      <c r="L16" s="2">
        <v>28.373300983388798</v>
      </c>
      <c r="M16" s="2">
        <v>1.8867080251303701</v>
      </c>
      <c r="N16" s="2">
        <v>0.110360244949908</v>
      </c>
      <c r="O16" s="2">
        <v>49.230240486008903</v>
      </c>
      <c r="P16" s="2">
        <v>157.539024483156</v>
      </c>
    </row>
    <row r="17" spans="1:16" x14ac:dyDescent="0.35">
      <c r="A17" s="4">
        <v>2038</v>
      </c>
      <c r="B17" s="2">
        <v>17.066622142347398</v>
      </c>
      <c r="C17" s="2">
        <v>1750.9501996776901</v>
      </c>
      <c r="D17" s="2">
        <v>126.500022948419</v>
      </c>
      <c r="E17" s="2">
        <v>4.8554242603404498</v>
      </c>
      <c r="F17" s="5">
        <v>0</v>
      </c>
      <c r="G17" s="2">
        <v>0</v>
      </c>
      <c r="H17" s="2">
        <v>0</v>
      </c>
      <c r="I17" s="2">
        <v>62.265760085811699</v>
      </c>
      <c r="J17" s="2">
        <v>242.78214719245</v>
      </c>
      <c r="K17" s="2">
        <v>146.538777282609</v>
      </c>
      <c r="L17" s="2">
        <v>46.284432857930199</v>
      </c>
      <c r="M17" s="2">
        <v>2.0329061928882499</v>
      </c>
      <c r="N17" s="2">
        <v>0.344881361635062</v>
      </c>
      <c r="O17" s="2">
        <v>104.115748502207</v>
      </c>
      <c r="P17" s="2">
        <v>36.262370544608103</v>
      </c>
    </row>
    <row r="18" spans="1:16" x14ac:dyDescent="0.35">
      <c r="A18" s="4">
        <v>2039</v>
      </c>
      <c r="B18" s="2">
        <v>5.5582635801016602</v>
      </c>
      <c r="C18" s="2">
        <v>1706.35621011185</v>
      </c>
      <c r="D18" s="2">
        <v>189.493338708073</v>
      </c>
      <c r="E18" s="2">
        <v>4.7363478064902296</v>
      </c>
      <c r="F18" s="2">
        <v>1.4102146328893799E-4</v>
      </c>
      <c r="G18" s="2">
        <v>0</v>
      </c>
      <c r="H18" s="2">
        <v>0</v>
      </c>
      <c r="I18" s="2">
        <v>84.421819177290402</v>
      </c>
      <c r="J18" s="2">
        <v>252.88596941769899</v>
      </c>
      <c r="K18" s="2">
        <v>124.71490999541101</v>
      </c>
      <c r="L18" s="2">
        <v>57.700049172330999</v>
      </c>
      <c r="M18" s="2">
        <v>2.50204789852756</v>
      </c>
      <c r="N18" s="2">
        <v>0.43853233368467398</v>
      </c>
      <c r="O18" s="2">
        <v>31.239450763488001</v>
      </c>
      <c r="P18" s="2">
        <v>63.306920571140402</v>
      </c>
    </row>
    <row r="19" spans="1:16" x14ac:dyDescent="0.35">
      <c r="A19" s="4">
        <v>2040</v>
      </c>
      <c r="B19" s="2">
        <v>1.54415493634551</v>
      </c>
      <c r="C19" s="2">
        <v>1699.53272795106</v>
      </c>
      <c r="D19" s="2">
        <v>160.034601949213</v>
      </c>
      <c r="E19" s="2">
        <v>7.82425115304848</v>
      </c>
      <c r="F19" s="2">
        <v>1.4883732858298601E-3</v>
      </c>
      <c r="G19" s="2">
        <v>0</v>
      </c>
      <c r="H19" s="2">
        <v>0</v>
      </c>
      <c r="I19" s="2">
        <v>85.160696916375301</v>
      </c>
      <c r="J19" s="2">
        <v>270.27181032738002</v>
      </c>
      <c r="K19" s="2">
        <v>141.677492456805</v>
      </c>
      <c r="L19" s="2">
        <v>62.466465206954197</v>
      </c>
      <c r="M19" s="2">
        <v>3.4644816799975202</v>
      </c>
      <c r="N19" s="2">
        <v>0.99839198987134603</v>
      </c>
      <c r="O19" s="2">
        <v>75.6854105256526</v>
      </c>
      <c r="P19" s="2">
        <v>0</v>
      </c>
    </row>
    <row r="20" spans="1:16" x14ac:dyDescent="0.35">
      <c r="A20" s="4">
        <v>2041</v>
      </c>
      <c r="B20" s="2">
        <v>3.0431308078123598</v>
      </c>
      <c r="C20" s="2">
        <v>1269.04191167663</v>
      </c>
      <c r="D20" s="2">
        <v>481.57737757505498</v>
      </c>
      <c r="E20" s="2">
        <v>6.9145654035101396</v>
      </c>
      <c r="F20" s="2">
        <v>3.70115644578116E-3</v>
      </c>
      <c r="G20" s="2">
        <v>0</v>
      </c>
      <c r="H20" s="2">
        <v>0</v>
      </c>
      <c r="I20" s="2">
        <v>112.332593710609</v>
      </c>
      <c r="J20" s="2">
        <v>342.62219783713903</v>
      </c>
      <c r="K20" s="2">
        <v>133.89078103093701</v>
      </c>
      <c r="L20" s="2">
        <v>70.100064733056996</v>
      </c>
      <c r="M20" s="2">
        <v>7.18943552393793</v>
      </c>
      <c r="N20" s="2">
        <v>1.4240963706521399</v>
      </c>
      <c r="O20" s="2">
        <v>16.674774011992699</v>
      </c>
      <c r="P20" s="2">
        <v>25.139895987748801</v>
      </c>
    </row>
    <row r="21" spans="1:16" x14ac:dyDescent="0.35">
      <c r="A21" s="4">
        <v>2042</v>
      </c>
      <c r="B21" s="2">
        <v>2.47766564619657</v>
      </c>
      <c r="C21" s="2">
        <v>911.45662408117505</v>
      </c>
      <c r="D21" s="2">
        <v>788.082181798497</v>
      </c>
      <c r="E21" s="2">
        <v>11.2615395326136</v>
      </c>
      <c r="F21" s="2">
        <v>3.4821737799955503E-2</v>
      </c>
      <c r="G21" s="2">
        <v>0</v>
      </c>
      <c r="H21" s="2">
        <v>0</v>
      </c>
      <c r="I21" s="2">
        <v>92.422583494729594</v>
      </c>
      <c r="J21" s="2">
        <v>322.90506516796398</v>
      </c>
      <c r="K21" s="2">
        <v>194.182627471941</v>
      </c>
      <c r="L21" s="2">
        <v>86.494090222926999</v>
      </c>
      <c r="M21" s="2">
        <v>16.476347643959301</v>
      </c>
      <c r="N21" s="2">
        <v>3.9826815862660498</v>
      </c>
      <c r="O21" s="2">
        <v>121.28677644550299</v>
      </c>
      <c r="P21" s="2">
        <v>0</v>
      </c>
    </row>
    <row r="22" spans="1:16" x14ac:dyDescent="0.35">
      <c r="A22" s="4">
        <v>2043</v>
      </c>
      <c r="B22" s="2">
        <v>2.13858872696566</v>
      </c>
      <c r="C22" s="2">
        <v>790.66585447244699</v>
      </c>
      <c r="D22" s="2">
        <v>867.619447913248</v>
      </c>
      <c r="E22" s="2">
        <v>10.6850928800561</v>
      </c>
      <c r="F22" s="2">
        <v>6.9961498639069905E-2</v>
      </c>
      <c r="G22" s="2">
        <v>0</v>
      </c>
      <c r="H22" s="2">
        <v>0</v>
      </c>
      <c r="I22" s="2">
        <v>167.864708368729</v>
      </c>
      <c r="J22" s="2">
        <v>326.53198707428902</v>
      </c>
      <c r="K22" s="2">
        <v>145.23500946751</v>
      </c>
      <c r="L22" s="2">
        <v>93.407117233047501</v>
      </c>
      <c r="M22" s="2">
        <v>17.6644446949994</v>
      </c>
      <c r="N22" s="2">
        <v>4.1245413486751801</v>
      </c>
      <c r="O22" s="2">
        <v>52.400550816314997</v>
      </c>
      <c r="P22" s="2">
        <v>0</v>
      </c>
    </row>
    <row r="23" spans="1:16" x14ac:dyDescent="0.35">
      <c r="A23" s="4">
        <v>2044</v>
      </c>
      <c r="B23" s="2">
        <v>0.57292406944555097</v>
      </c>
      <c r="C23" s="2">
        <v>955.88436231568596</v>
      </c>
      <c r="D23" s="2">
        <v>797.53771717433699</v>
      </c>
      <c r="E23" s="2">
        <v>14.6151977407725</v>
      </c>
      <c r="F23" s="2">
        <v>0.242959382991151</v>
      </c>
      <c r="G23" s="2">
        <v>0</v>
      </c>
      <c r="H23" s="2">
        <v>0</v>
      </c>
      <c r="I23" s="2">
        <v>135.46739012567301</v>
      </c>
      <c r="J23" s="2">
        <v>265.66768493361599</v>
      </c>
      <c r="K23" s="2">
        <v>142.70001936887499</v>
      </c>
      <c r="L23" s="2">
        <v>79.284067690941896</v>
      </c>
      <c r="M23" s="2">
        <v>22.4166790106386</v>
      </c>
      <c r="N23" s="2">
        <v>5.2655653898550998</v>
      </c>
      <c r="O23" s="2">
        <v>93.6935769676371</v>
      </c>
      <c r="P23" s="2">
        <v>0</v>
      </c>
    </row>
    <row r="24" spans="1:16" x14ac:dyDescent="0.35">
      <c r="A24" s="4">
        <v>2045</v>
      </c>
      <c r="B24" s="2">
        <v>0.27516253009020503</v>
      </c>
      <c r="C24" s="2">
        <v>823.44680975344204</v>
      </c>
      <c r="D24" s="2">
        <v>868.64972731894602</v>
      </c>
      <c r="E24" s="2">
        <v>14.826408174464801</v>
      </c>
      <c r="F24" s="2">
        <v>0.43675644793234503</v>
      </c>
      <c r="G24" s="2">
        <v>0</v>
      </c>
      <c r="H24" s="2">
        <v>0</v>
      </c>
      <c r="I24" s="2">
        <v>167.43446917185901</v>
      </c>
      <c r="J24" s="2">
        <v>318.397127385825</v>
      </c>
      <c r="K24" s="2">
        <v>131.42929181315799</v>
      </c>
      <c r="L24" s="2">
        <v>63.937975351731502</v>
      </c>
      <c r="M24" s="2">
        <v>20.730370257399699</v>
      </c>
      <c r="N24" s="2">
        <v>6.9273196747640897</v>
      </c>
      <c r="O24" s="2">
        <v>73.855244208822498</v>
      </c>
      <c r="P24" s="2">
        <v>0</v>
      </c>
    </row>
    <row r="28" spans="1:16" x14ac:dyDescent="0.35">
      <c r="A28" s="3" t="s">
        <v>16</v>
      </c>
      <c r="B28" s="4" t="s">
        <v>0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5</v>
      </c>
      <c r="H28" s="4" t="s">
        <v>6</v>
      </c>
      <c r="I28" s="4" t="s">
        <v>7</v>
      </c>
      <c r="J28" s="4" t="s">
        <v>8</v>
      </c>
      <c r="K28" s="4" t="s">
        <v>9</v>
      </c>
      <c r="L28" s="4" t="s">
        <v>10</v>
      </c>
      <c r="M28" s="4" t="s">
        <v>11</v>
      </c>
      <c r="N28" s="4" t="s">
        <v>12</v>
      </c>
      <c r="O28" s="4" t="s">
        <v>13</v>
      </c>
      <c r="P28" s="4" t="s">
        <v>14</v>
      </c>
    </row>
    <row r="29" spans="1:16" x14ac:dyDescent="0.35">
      <c r="A29" s="4">
        <v>2025</v>
      </c>
      <c r="B29" s="2">
        <v>0</v>
      </c>
      <c r="C29" s="2">
        <v>72.212693254886005</v>
      </c>
      <c r="D29" s="2">
        <v>106.882886486982</v>
      </c>
      <c r="E29" s="2">
        <v>1.5990340387398301</v>
      </c>
      <c r="F29" s="2">
        <v>1.15231778678501E-4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27079.3772579627</v>
      </c>
    </row>
    <row r="30" spans="1:16" x14ac:dyDescent="0.35">
      <c r="A30" s="4">
        <v>2026</v>
      </c>
      <c r="B30" s="2">
        <v>1.0996863769089601E-5</v>
      </c>
      <c r="C30" s="2">
        <v>200.21368470794201</v>
      </c>
      <c r="D30" s="2">
        <v>253.94484238413199</v>
      </c>
      <c r="E30" s="2">
        <v>5.2514140722836897</v>
      </c>
      <c r="F30" s="2">
        <v>1.1622675408475699E-4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5">
        <v>0</v>
      </c>
      <c r="N30" s="2">
        <v>0</v>
      </c>
      <c r="O30" s="2">
        <v>0</v>
      </c>
      <c r="P30" s="2">
        <v>27092.8294650678</v>
      </c>
    </row>
    <row r="31" spans="1:16" x14ac:dyDescent="0.35">
      <c r="A31" s="4">
        <v>2027</v>
      </c>
      <c r="B31" s="2">
        <v>0.238454610776694</v>
      </c>
      <c r="C31" s="2">
        <v>424.813220925655</v>
      </c>
      <c r="D31" s="2">
        <v>336.75856741224698</v>
      </c>
      <c r="E31" s="2">
        <v>6.9046490643154002</v>
      </c>
      <c r="F31" s="2">
        <v>1.0838607387817801E-6</v>
      </c>
      <c r="G31" s="2">
        <v>0</v>
      </c>
      <c r="H31" s="2">
        <v>0</v>
      </c>
      <c r="I31" s="2">
        <v>4.7903130872028197E-3</v>
      </c>
      <c r="J31" s="2">
        <v>9.3389962766846305E-3</v>
      </c>
      <c r="K31" s="2">
        <v>9.6902901611463398E-4</v>
      </c>
      <c r="L31" s="2">
        <v>0</v>
      </c>
      <c r="M31" s="5">
        <v>0</v>
      </c>
      <c r="N31" s="5">
        <v>0</v>
      </c>
      <c r="O31" s="2">
        <v>0</v>
      </c>
      <c r="P31" s="2">
        <v>27075.677088500801</v>
      </c>
    </row>
    <row r="32" spans="1:16" x14ac:dyDescent="0.35">
      <c r="A32" s="4">
        <v>2028</v>
      </c>
      <c r="B32" s="2">
        <v>3.3825735956727798</v>
      </c>
      <c r="C32" s="2">
        <v>778.16066533618596</v>
      </c>
      <c r="D32" s="2">
        <v>424.85367023884402</v>
      </c>
      <c r="E32" s="2">
        <v>9.9988225744146302</v>
      </c>
      <c r="F32" s="2">
        <v>9.0770435876068894E-8</v>
      </c>
      <c r="G32" s="5">
        <v>0</v>
      </c>
      <c r="H32" s="2">
        <v>0</v>
      </c>
      <c r="I32" s="2">
        <v>4.3823026718069098</v>
      </c>
      <c r="J32" s="2">
        <v>2.05138644536494</v>
      </c>
      <c r="K32" s="2">
        <v>0.28134807699561998</v>
      </c>
      <c r="L32" s="2">
        <v>5.8156035985306304E-3</v>
      </c>
      <c r="M32" s="5">
        <v>0</v>
      </c>
      <c r="N32" s="5">
        <v>0</v>
      </c>
      <c r="O32" s="2">
        <v>0</v>
      </c>
      <c r="P32" s="2">
        <v>26913.458041782698</v>
      </c>
    </row>
    <row r="33" spans="1:16" x14ac:dyDescent="0.35">
      <c r="A33" s="4">
        <v>2029</v>
      </c>
      <c r="B33" s="2">
        <v>230.43198498813899</v>
      </c>
      <c r="C33" s="2">
        <v>1042.0660836500399</v>
      </c>
      <c r="D33" s="2">
        <v>412.33510480126199</v>
      </c>
      <c r="E33" s="2">
        <v>10.0858977489165</v>
      </c>
      <c r="F33" s="2">
        <v>1.8851033500024099E-9</v>
      </c>
      <c r="G33" s="5">
        <v>0</v>
      </c>
      <c r="H33" s="2">
        <v>0</v>
      </c>
      <c r="I33" s="2">
        <v>44.791071844589702</v>
      </c>
      <c r="J33" s="2">
        <v>3.94928384082545</v>
      </c>
      <c r="K33" s="2">
        <v>0.31673675385866001</v>
      </c>
      <c r="L33" s="2">
        <v>6.40949192725039E-3</v>
      </c>
      <c r="M33" s="5">
        <v>0</v>
      </c>
      <c r="N33" s="5">
        <v>0</v>
      </c>
      <c r="O33" s="2">
        <v>9.5253718727289304E-5</v>
      </c>
      <c r="P33" s="2">
        <v>26684.7595045216</v>
      </c>
    </row>
    <row r="34" spans="1:16" x14ac:dyDescent="0.35">
      <c r="A34" s="4">
        <v>2030</v>
      </c>
      <c r="B34" s="2">
        <v>1095.48853724686</v>
      </c>
      <c r="C34" s="2">
        <v>1069.7749232354399</v>
      </c>
      <c r="D34" s="2">
        <v>255.52086060826301</v>
      </c>
      <c r="E34" s="2">
        <v>3.3390213377989499</v>
      </c>
      <c r="F34" s="5">
        <v>4.3807485240808301E-21</v>
      </c>
      <c r="G34" s="5">
        <v>0</v>
      </c>
      <c r="H34" s="2">
        <v>0</v>
      </c>
      <c r="I34" s="2">
        <v>54.877467226119201</v>
      </c>
      <c r="J34" s="2">
        <v>4.1214722800139096</v>
      </c>
      <c r="K34" s="2">
        <v>0.24644143506858199</v>
      </c>
      <c r="L34" s="5">
        <v>5.9388832871975702E-4</v>
      </c>
      <c r="M34" s="2">
        <v>0</v>
      </c>
      <c r="N34" s="5">
        <v>0</v>
      </c>
      <c r="O34" s="2">
        <v>197.94258651202099</v>
      </c>
      <c r="P34" s="2">
        <v>26039.5978156071</v>
      </c>
    </row>
    <row r="35" spans="1:16" x14ac:dyDescent="0.35">
      <c r="A35" s="4">
        <v>2031</v>
      </c>
      <c r="B35" s="2">
        <v>1653.11811469708</v>
      </c>
      <c r="C35" s="2">
        <v>1011.68121763535</v>
      </c>
      <c r="D35" s="2">
        <v>114.00205898190799</v>
      </c>
      <c r="E35" s="2">
        <v>7.4078012808342905E-5</v>
      </c>
      <c r="F35" s="5">
        <v>4.3807485240808301E-21</v>
      </c>
      <c r="G35" s="5">
        <v>0</v>
      </c>
      <c r="H35" s="2">
        <v>0</v>
      </c>
      <c r="I35" s="2">
        <v>530.44844423176505</v>
      </c>
      <c r="J35" s="2">
        <v>117.710224010581</v>
      </c>
      <c r="K35" s="5">
        <v>1.16681225991772</v>
      </c>
      <c r="L35" s="5">
        <v>1.8310742665455001E-3</v>
      </c>
      <c r="M35" s="2">
        <v>0</v>
      </c>
      <c r="N35" s="5">
        <v>0</v>
      </c>
      <c r="O35" s="2">
        <v>563.91635822047704</v>
      </c>
      <c r="P35" s="2">
        <v>24834.378678872501</v>
      </c>
    </row>
    <row r="36" spans="1:16" x14ac:dyDescent="0.35">
      <c r="A36" s="4">
        <v>2032</v>
      </c>
      <c r="B36" s="2">
        <v>2622.4295611908001</v>
      </c>
      <c r="C36" s="2">
        <v>1097.5948350077999</v>
      </c>
      <c r="D36" s="2">
        <v>97.819738338660798</v>
      </c>
      <c r="E36" s="5">
        <v>6.9187689661909398E-4</v>
      </c>
      <c r="F36" s="5">
        <v>4.3807485240808301E-21</v>
      </c>
      <c r="G36" s="5">
        <v>0</v>
      </c>
      <c r="H36" s="2">
        <v>0</v>
      </c>
      <c r="I36" s="2">
        <v>765.03786139419003</v>
      </c>
      <c r="J36" s="2">
        <v>216.274121439434</v>
      </c>
      <c r="K36" s="5">
        <v>1.4096708929176101</v>
      </c>
      <c r="L36" s="5">
        <v>1.8859047752818E-3</v>
      </c>
      <c r="M36" s="2">
        <v>0</v>
      </c>
      <c r="N36" s="5">
        <v>0</v>
      </c>
      <c r="O36" s="2">
        <v>572.52285921359896</v>
      </c>
      <c r="P36" s="2">
        <v>23415.506875280102</v>
      </c>
    </row>
    <row r="37" spans="1:16" x14ac:dyDescent="0.35">
      <c r="A37" s="4">
        <v>2033</v>
      </c>
      <c r="B37" s="2">
        <v>3240.80289815387</v>
      </c>
      <c r="C37" s="2">
        <v>1290.6257281375199</v>
      </c>
      <c r="D37" s="2">
        <v>163.03234650234501</v>
      </c>
      <c r="E37" s="5">
        <v>3.7831028936991799E-2</v>
      </c>
      <c r="F37" s="5">
        <v>4.3807485240808301E-21</v>
      </c>
      <c r="G37" s="5">
        <v>0</v>
      </c>
      <c r="H37" s="2">
        <v>0</v>
      </c>
      <c r="I37" s="2">
        <v>1197.89377190801</v>
      </c>
      <c r="J37" s="2">
        <v>538.94451554370096</v>
      </c>
      <c r="K37" s="5">
        <v>2.4083392122874301</v>
      </c>
      <c r="L37" s="5">
        <v>6.0080231508302896E-3</v>
      </c>
      <c r="M37" s="2">
        <v>0</v>
      </c>
      <c r="N37" s="5">
        <v>0</v>
      </c>
      <c r="O37" s="2">
        <v>565.05808665367795</v>
      </c>
      <c r="P37" s="2">
        <v>21751.962861852098</v>
      </c>
    </row>
    <row r="38" spans="1:16" x14ac:dyDescent="0.35">
      <c r="A38" s="4">
        <v>2034</v>
      </c>
      <c r="B38" s="2">
        <v>3244.2503165274502</v>
      </c>
      <c r="C38" s="2">
        <v>1248.8426981034499</v>
      </c>
      <c r="D38" s="2">
        <v>134.456625446901</v>
      </c>
      <c r="E38" s="5">
        <v>3.7315388579387598E-2</v>
      </c>
      <c r="F38" s="5">
        <v>4.3807485240808301E-21</v>
      </c>
      <c r="G38" s="5">
        <v>0</v>
      </c>
      <c r="H38" s="2">
        <v>0</v>
      </c>
      <c r="I38" s="2">
        <v>1795.2753491262999</v>
      </c>
      <c r="J38" s="2">
        <v>1563.1778361658301</v>
      </c>
      <c r="K38" s="5">
        <v>216.558942924452</v>
      </c>
      <c r="L38" s="5">
        <v>10.8404976547631</v>
      </c>
      <c r="M38" s="2">
        <v>0.20876184346277801</v>
      </c>
      <c r="N38" s="5">
        <v>1.02283647788946E-5</v>
      </c>
      <c r="O38" s="2">
        <v>540.00336209273996</v>
      </c>
      <c r="P38" s="2">
        <v>19959.294957990001</v>
      </c>
    </row>
    <row r="39" spans="1:16" x14ac:dyDescent="0.35">
      <c r="A39" s="4">
        <v>2035</v>
      </c>
      <c r="B39" s="2">
        <v>3601.4069614753698</v>
      </c>
      <c r="C39" s="2">
        <v>1539.4606816903099</v>
      </c>
      <c r="D39" s="2">
        <v>171.346884014621</v>
      </c>
      <c r="E39" s="5">
        <v>0.32237354106906801</v>
      </c>
      <c r="F39" s="5">
        <v>4.3807485240808301E-21</v>
      </c>
      <c r="G39" s="5">
        <v>0</v>
      </c>
      <c r="H39" s="2">
        <v>0</v>
      </c>
      <c r="I39" s="2">
        <v>1977.78129152054</v>
      </c>
      <c r="J39" s="2">
        <v>2141.6205158440998</v>
      </c>
      <c r="K39" s="2">
        <v>548.16247305976503</v>
      </c>
      <c r="L39" s="5">
        <v>66.898932969596004</v>
      </c>
      <c r="M39" s="2">
        <v>1.7167985060561499</v>
      </c>
      <c r="N39" s="5">
        <v>4.6618146610193797E-2</v>
      </c>
      <c r="O39" s="2">
        <v>342.96345457336002</v>
      </c>
      <c r="P39" s="2">
        <v>18283.393974628001</v>
      </c>
    </row>
    <row r="40" spans="1:16" x14ac:dyDescent="0.35">
      <c r="A40" s="4">
        <v>2036</v>
      </c>
      <c r="B40" s="2">
        <v>3783.89477981339</v>
      </c>
      <c r="C40" s="2">
        <v>2921.57241934279</v>
      </c>
      <c r="D40" s="2">
        <v>249.38852512682101</v>
      </c>
      <c r="E40" s="5">
        <v>2.7486536245608</v>
      </c>
      <c r="F40" s="5">
        <v>4.3807485240808301E-21</v>
      </c>
      <c r="G40" s="5">
        <v>0</v>
      </c>
      <c r="H40" s="2">
        <v>0</v>
      </c>
      <c r="I40" s="2">
        <v>2003.5930824862201</v>
      </c>
      <c r="J40" s="2">
        <v>2306.4568015541199</v>
      </c>
      <c r="K40" s="2">
        <v>645.34148771189405</v>
      </c>
      <c r="L40" s="5">
        <v>97.987082473724499</v>
      </c>
      <c r="M40" s="5">
        <v>2.6419575873682799</v>
      </c>
      <c r="N40" s="5">
        <v>0.13424053392938301</v>
      </c>
      <c r="O40" s="2">
        <v>259.37324294188602</v>
      </c>
      <c r="P40" s="2">
        <v>16364.1629732496</v>
      </c>
    </row>
    <row r="41" spans="1:16" x14ac:dyDescent="0.35">
      <c r="A41" s="4">
        <v>2037</v>
      </c>
      <c r="B41" s="2">
        <v>3861.6080469245098</v>
      </c>
      <c r="C41" s="2">
        <v>4453.97683304968</v>
      </c>
      <c r="D41" s="2">
        <v>300.58552075412803</v>
      </c>
      <c r="E41" s="5">
        <v>4.8211686374222298</v>
      </c>
      <c r="F41" s="5">
        <v>4.3807485240808301E-21</v>
      </c>
      <c r="G41" s="5">
        <v>0</v>
      </c>
      <c r="H41" s="2">
        <v>0</v>
      </c>
      <c r="I41" s="2">
        <v>2014.5744378729401</v>
      </c>
      <c r="J41" s="2">
        <v>2393.1106286117601</v>
      </c>
      <c r="K41" s="2">
        <v>695.01845712920897</v>
      </c>
      <c r="L41" s="2">
        <v>115.74496256824401</v>
      </c>
      <c r="M41" s="2">
        <v>3.0428108416010202</v>
      </c>
      <c r="N41" s="5">
        <v>0.197992860633876</v>
      </c>
      <c r="O41" s="2">
        <v>242.80309323436401</v>
      </c>
      <c r="P41" s="2">
        <v>14513.985580438501</v>
      </c>
    </row>
    <row r="42" spans="1:16" x14ac:dyDescent="0.35">
      <c r="A42" s="4">
        <v>2038</v>
      </c>
      <c r="B42" s="2">
        <v>3878.6746690668601</v>
      </c>
      <c r="C42" s="2">
        <v>5994.5175098909003</v>
      </c>
      <c r="D42" s="2">
        <v>347.70213331079799</v>
      </c>
      <c r="E42" s="2">
        <v>7.2502106557447403</v>
      </c>
      <c r="F42" s="5">
        <v>4.3807485240808301E-21</v>
      </c>
      <c r="G42" s="5">
        <v>0</v>
      </c>
      <c r="H42" s="2">
        <v>0</v>
      </c>
      <c r="I42" s="2">
        <v>2019.6201530611499</v>
      </c>
      <c r="J42" s="2">
        <v>2438.6347197182599</v>
      </c>
      <c r="K42" s="2">
        <v>738.35765227931802</v>
      </c>
      <c r="L42" s="2">
        <v>141.73830422808601</v>
      </c>
      <c r="M42" s="2">
        <v>4.0769394831888404</v>
      </c>
      <c r="N42" s="5">
        <v>0.45524160658496998</v>
      </c>
      <c r="O42" s="2">
        <v>205.05397601915001</v>
      </c>
      <c r="P42" s="2">
        <v>12785.5623100798</v>
      </c>
    </row>
    <row r="43" spans="1:16" x14ac:dyDescent="0.35">
      <c r="A43" s="4">
        <v>2039</v>
      </c>
      <c r="B43" s="2">
        <v>3884.2325069933099</v>
      </c>
      <c r="C43" s="2">
        <v>7441.0631717810202</v>
      </c>
      <c r="D43" s="2">
        <v>386.652085772036</v>
      </c>
      <c r="E43" s="2">
        <v>9.5917720668306803</v>
      </c>
      <c r="F43" s="5">
        <v>1.4102146328893799E-4</v>
      </c>
      <c r="G43" s="5">
        <v>0</v>
      </c>
      <c r="H43" s="2">
        <v>0</v>
      </c>
      <c r="I43" s="2">
        <v>2022.4027481795099</v>
      </c>
      <c r="J43" s="2">
        <v>2480.9508841331199</v>
      </c>
      <c r="K43" s="2">
        <v>771.44493565285597</v>
      </c>
      <c r="L43" s="2">
        <v>167.94468110065</v>
      </c>
      <c r="M43" s="2">
        <v>4.6976553007395196</v>
      </c>
      <c r="N43" s="2">
        <v>0.78489009945755295</v>
      </c>
      <c r="O43" s="2">
        <v>178.06199373468201</v>
      </c>
      <c r="P43" s="2">
        <v>11175.9906400411</v>
      </c>
    </row>
    <row r="44" spans="1:16" x14ac:dyDescent="0.35">
      <c r="A44" s="4">
        <v>2040</v>
      </c>
      <c r="B44" s="2">
        <v>3885.68773222752</v>
      </c>
      <c r="C44" s="2">
        <v>8888.5334515427803</v>
      </c>
      <c r="D44" s="2">
        <v>458.54116249499702</v>
      </c>
      <c r="E44" s="2">
        <v>12.5605989595387</v>
      </c>
      <c r="F44" s="2">
        <v>1.6293947491187999E-3</v>
      </c>
      <c r="G44" s="5">
        <v>0</v>
      </c>
      <c r="H44" s="2">
        <v>0</v>
      </c>
      <c r="I44" s="2">
        <v>2026.1545230660599</v>
      </c>
      <c r="J44" s="2">
        <v>2506.1212339461199</v>
      </c>
      <c r="K44" s="2">
        <v>810.20992987540706</v>
      </c>
      <c r="L44" s="2">
        <v>202.44501286422201</v>
      </c>
      <c r="M44" s="2">
        <v>6.84609423571536</v>
      </c>
      <c r="N44" s="2">
        <v>1.4405843515815699</v>
      </c>
      <c r="O44" s="2">
        <v>169.411397041181</v>
      </c>
      <c r="P44" s="2">
        <v>9518.0390423533008</v>
      </c>
    </row>
    <row r="45" spans="1:16" x14ac:dyDescent="0.35">
      <c r="A45" s="4">
        <v>2041</v>
      </c>
      <c r="B45" s="2">
        <v>3888.3281599669999</v>
      </c>
      <c r="C45" s="2">
        <v>9770.2778985919194</v>
      </c>
      <c r="D45" s="2">
        <v>762.08780901309694</v>
      </c>
      <c r="E45" s="2">
        <v>14.785729984541</v>
      </c>
      <c r="F45" s="2">
        <v>5.18952973161102E-3</v>
      </c>
      <c r="G45" s="2">
        <v>0</v>
      </c>
      <c r="H45" s="2">
        <v>0</v>
      </c>
      <c r="I45" s="2">
        <v>2029.6756419420101</v>
      </c>
      <c r="J45" s="2">
        <v>2528.7703995073398</v>
      </c>
      <c r="K45" s="2">
        <v>843.75167822230401</v>
      </c>
      <c r="L45" s="2">
        <v>242.547956186249</v>
      </c>
      <c r="M45" s="2">
        <v>11.7706824227502</v>
      </c>
      <c r="N45" s="2">
        <v>2.4289793633777399</v>
      </c>
      <c r="O45" s="2">
        <v>163.35014922756</v>
      </c>
      <c r="P45" s="2">
        <v>8190.3864048720798</v>
      </c>
    </row>
    <row r="46" spans="1:16" x14ac:dyDescent="0.35">
      <c r="A46" s="4">
        <v>2042</v>
      </c>
      <c r="B46" s="2">
        <v>3890.8000769078799</v>
      </c>
      <c r="C46" s="2">
        <v>10392.9692432675</v>
      </c>
      <c r="D46" s="2">
        <v>1414.9014172095301</v>
      </c>
      <c r="E46" s="2">
        <v>18.177866371173</v>
      </c>
      <c r="F46" s="2">
        <v>3.8522894245736697E-2</v>
      </c>
      <c r="G46" s="2">
        <v>0</v>
      </c>
      <c r="H46" s="2">
        <v>0</v>
      </c>
      <c r="I46" s="2">
        <v>2033.8651941926501</v>
      </c>
      <c r="J46" s="2">
        <v>2569.0614298062101</v>
      </c>
      <c r="K46" s="2">
        <v>872.86191439363097</v>
      </c>
      <c r="L46" s="2">
        <v>307.29731259924398</v>
      </c>
      <c r="M46" s="2">
        <v>26.308418209863898</v>
      </c>
      <c r="N46" s="2">
        <v>5.4567962466294997</v>
      </c>
      <c r="O46" s="2">
        <v>169.040678669285</v>
      </c>
      <c r="P46" s="2">
        <v>6709.5620945392202</v>
      </c>
    </row>
    <row r="47" spans="1:16" x14ac:dyDescent="0.35">
      <c r="A47" s="4">
        <v>2043</v>
      </c>
      <c r="B47" s="2">
        <v>3892.5653431424098</v>
      </c>
      <c r="C47" s="2">
        <v>10910.7361114666</v>
      </c>
      <c r="D47" s="2">
        <v>2147.1775769022902</v>
      </c>
      <c r="E47" s="2">
        <v>21.950127382819701</v>
      </c>
      <c r="F47" s="2">
        <v>0.104783236439025</v>
      </c>
      <c r="G47" s="2">
        <v>0</v>
      </c>
      <c r="H47" s="2">
        <v>0</v>
      </c>
      <c r="I47" s="2">
        <v>2037.06772732014</v>
      </c>
      <c r="J47" s="2">
        <v>2595.9496282333898</v>
      </c>
      <c r="K47" s="2">
        <v>889.93129832000102</v>
      </c>
      <c r="L47" s="2">
        <v>343.301538749489</v>
      </c>
      <c r="M47" s="2">
        <v>41.164839782165501</v>
      </c>
      <c r="N47" s="2">
        <v>8.2655051735926204</v>
      </c>
      <c r="O47" s="2">
        <v>184.00773653003799</v>
      </c>
      <c r="P47" s="2">
        <v>5300.2930355447397</v>
      </c>
    </row>
    <row r="48" spans="1:16" x14ac:dyDescent="0.35">
      <c r="A48" s="4">
        <v>2044</v>
      </c>
      <c r="B48" s="2">
        <v>3893.0681150895198</v>
      </c>
      <c r="C48" s="2">
        <v>11594.5183954392</v>
      </c>
      <c r="D48" s="2">
        <v>2777.5476417406499</v>
      </c>
      <c r="E48" s="2">
        <v>26.7132175147221</v>
      </c>
      <c r="F48" s="2">
        <v>0.31292088163022103</v>
      </c>
      <c r="G48" s="2">
        <v>0</v>
      </c>
      <c r="H48" s="2">
        <v>0</v>
      </c>
      <c r="I48" s="2">
        <v>2040.8303210243</v>
      </c>
      <c r="J48" s="2">
        <v>2609.5000297957599</v>
      </c>
      <c r="K48" s="2">
        <v>898.454222492192</v>
      </c>
      <c r="L48" s="2">
        <v>376.80419257368101</v>
      </c>
      <c r="M48" s="2">
        <v>59.795344851551299</v>
      </c>
      <c r="N48" s="2">
        <v>10.8089165985034</v>
      </c>
      <c r="O48" s="2">
        <v>229.86537195999401</v>
      </c>
      <c r="P48" s="2">
        <v>3816.4708482993001</v>
      </c>
    </row>
    <row r="49" spans="1:16" x14ac:dyDescent="0.35">
      <c r="A49" s="4">
        <v>2045</v>
      </c>
      <c r="B49" s="2">
        <v>3893.1846471869999</v>
      </c>
      <c r="C49" s="2">
        <v>12134.483207863201</v>
      </c>
      <c r="D49" s="2">
        <v>3443.0831162283098</v>
      </c>
      <c r="E49" s="2">
        <v>31.6351905240052</v>
      </c>
      <c r="F49" s="2">
        <v>0.67971583092349597</v>
      </c>
      <c r="G49" s="2">
        <v>0</v>
      </c>
      <c r="H49" s="2">
        <v>0</v>
      </c>
      <c r="I49" s="2">
        <v>2044.31499625632</v>
      </c>
      <c r="J49" s="2">
        <v>2618.4089539793199</v>
      </c>
      <c r="K49" s="2">
        <v>908.43213824139104</v>
      </c>
      <c r="L49" s="2">
        <v>404.2209863992</v>
      </c>
      <c r="M49" s="2">
        <v>73.631569128638105</v>
      </c>
      <c r="N49" s="2">
        <v>14.711133725623201</v>
      </c>
      <c r="O49" s="2">
        <v>267.38753733250297</v>
      </c>
      <c r="P49" s="2">
        <v>2462.6906320409898</v>
      </c>
    </row>
    <row r="53" spans="1:16" x14ac:dyDescent="0.35">
      <c r="A53" s="3" t="s">
        <v>32</v>
      </c>
      <c r="B53" s="4" t="s">
        <v>27</v>
      </c>
      <c r="C53" s="4" t="s">
        <v>26</v>
      </c>
      <c r="D53" s="4" t="s">
        <v>29</v>
      </c>
      <c r="E53" s="4" t="s">
        <v>28</v>
      </c>
      <c r="F53" s="4" t="s">
        <v>14</v>
      </c>
      <c r="G53" s="4" t="s">
        <v>24</v>
      </c>
      <c r="H53" s="4" t="s">
        <v>30</v>
      </c>
      <c r="I53" s="4" t="s">
        <v>25</v>
      </c>
      <c r="J53" s="4" t="s">
        <v>23</v>
      </c>
      <c r="K53" s="4" t="s">
        <v>31</v>
      </c>
    </row>
    <row r="54" spans="1:16" x14ac:dyDescent="0.35">
      <c r="A54" s="4">
        <v>2025</v>
      </c>
      <c r="B54" s="2">
        <v>7.8453187328093976E-2</v>
      </c>
      <c r="C54" s="2">
        <v>5.6984639511602998E-3</v>
      </c>
      <c r="D54" s="2">
        <v>0</v>
      </c>
      <c r="E54" s="2">
        <v>0</v>
      </c>
      <c r="F54" s="2">
        <v>0.75195560179741006</v>
      </c>
      <c r="G54" s="2">
        <v>8.7584036615284393E-3</v>
      </c>
      <c r="H54" s="2">
        <v>0</v>
      </c>
      <c r="I54" s="2">
        <v>0</v>
      </c>
      <c r="J54" s="2">
        <v>8.9726227945598962E-5</v>
      </c>
      <c r="K54" s="2">
        <v>0</v>
      </c>
    </row>
    <row r="55" spans="1:16" x14ac:dyDescent="0.35">
      <c r="A55" s="4">
        <v>2026</v>
      </c>
      <c r="B55" s="2">
        <v>7.849216047411349E-2</v>
      </c>
      <c r="C55" s="2">
        <v>8.5223849317493609E-3</v>
      </c>
      <c r="D55" s="2">
        <v>0</v>
      </c>
      <c r="E55" s="2">
        <v>0</v>
      </c>
      <c r="F55" s="2">
        <v>0.72655308431044696</v>
      </c>
      <c r="G55" s="2">
        <v>1.93543696872456E-2</v>
      </c>
      <c r="H55" s="2">
        <v>0</v>
      </c>
      <c r="I55" s="2">
        <v>0</v>
      </c>
      <c r="J55" s="2">
        <v>2.2086683526372793E-4</v>
      </c>
      <c r="K55" s="2">
        <v>0</v>
      </c>
    </row>
    <row r="56" spans="1:16" x14ac:dyDescent="0.35">
      <c r="A56" s="4">
        <v>2027</v>
      </c>
      <c r="B56" s="2">
        <v>7.8442467358975976E-2</v>
      </c>
      <c r="C56" s="2">
        <v>1.2931207458309401E-2</v>
      </c>
      <c r="D56" s="2">
        <v>7.8246862787127205E-8</v>
      </c>
      <c r="E56" s="2">
        <v>0</v>
      </c>
      <c r="F56" s="2">
        <v>0.70304533137639291</v>
      </c>
      <c r="G56" s="2">
        <v>2.6641779290891402E-2</v>
      </c>
      <c r="H56" s="2">
        <v>3.7883412619308402E-7</v>
      </c>
      <c r="I56" s="2">
        <v>0</v>
      </c>
      <c r="J56" s="2">
        <v>3.4389729811515725E-4</v>
      </c>
      <c r="K56" s="2">
        <v>1.187824927480422E-8</v>
      </c>
    </row>
    <row r="57" spans="1:16" x14ac:dyDescent="0.35">
      <c r="A57" s="4">
        <v>2028</v>
      </c>
      <c r="B57" s="2">
        <v>7.7972493432355558E-2</v>
      </c>
      <c r="C57" s="2">
        <v>1.4590807491979699E-2</v>
      </c>
      <c r="D57" s="2">
        <v>3.5507820029884197E-5</v>
      </c>
      <c r="E57" s="2">
        <v>0</v>
      </c>
      <c r="F57" s="2">
        <v>0.67686971565459986</v>
      </c>
      <c r="G57" s="2">
        <v>3.3309767266933403E-2</v>
      </c>
      <c r="H57" s="2">
        <v>1.4456842451824399E-4</v>
      </c>
      <c r="I57" s="2">
        <v>0</v>
      </c>
      <c r="J57" s="2">
        <v>4.9382639932220751E-4</v>
      </c>
      <c r="K57" s="2">
        <v>5.1598854860887636E-6</v>
      </c>
    </row>
    <row r="58" spans="1:16" x14ac:dyDescent="0.35">
      <c r="A58" s="4">
        <v>2029</v>
      </c>
      <c r="B58" s="2">
        <v>7.7309918033575648E-2</v>
      </c>
      <c r="C58" s="2">
        <v>1.6285938900377901E-2</v>
      </c>
      <c r="D58" s="2">
        <v>1.98876431092545E-4</v>
      </c>
      <c r="E58" s="2">
        <v>2.95464051256123E-9</v>
      </c>
      <c r="F58" s="2">
        <v>0.65578407774350089</v>
      </c>
      <c r="G58" s="2">
        <v>3.45291082852415E-2</v>
      </c>
      <c r="H58" s="2">
        <v>8.4096249143010202E-4</v>
      </c>
      <c r="I58" s="2">
        <v>5.8348258759423297E-10</v>
      </c>
      <c r="J58" s="2">
        <v>5.9672354479597186E-4</v>
      </c>
      <c r="K58" s="2">
        <v>3.435210266157624E-5</v>
      </c>
    </row>
    <row r="59" spans="1:16" x14ac:dyDescent="0.35">
      <c r="A59" s="4">
        <v>2030</v>
      </c>
      <c r="B59" s="2">
        <v>7.5440783808103928E-2</v>
      </c>
      <c r="C59" s="2">
        <v>8.9149661763505209E-3</v>
      </c>
      <c r="D59" s="2">
        <v>2.2398491730422898E-4</v>
      </c>
      <c r="E59" s="2">
        <v>3.1614412419695699E-3</v>
      </c>
      <c r="F59" s="2">
        <v>0.63800190400909851</v>
      </c>
      <c r="G59" s="2">
        <v>2.8559869805381499E-2</v>
      </c>
      <c r="H59" s="2">
        <v>8.3305554788583899E-4</v>
      </c>
      <c r="I59" s="2">
        <v>8.5338248780424499E-4</v>
      </c>
      <c r="J59" s="2">
        <v>5.8814140882738235E-4</v>
      </c>
      <c r="K59" s="2">
        <v>4.0587050923778428E-5</v>
      </c>
    </row>
    <row r="60" spans="1:16" x14ac:dyDescent="0.35">
      <c r="A60" s="4">
        <v>2031</v>
      </c>
      <c r="B60" s="2">
        <v>7.1949075641962859E-2</v>
      </c>
      <c r="C60" s="2">
        <v>9.5092311675811503E-3</v>
      </c>
      <c r="D60" s="2">
        <v>2.2960907892439399E-3</v>
      </c>
      <c r="E60" s="2">
        <v>6.0438117610470106E-3</v>
      </c>
      <c r="F60" s="2">
        <v>0.60480962875651612</v>
      </c>
      <c r="G60" s="2">
        <v>2.3691205680834201E-2</v>
      </c>
      <c r="H60" s="2">
        <v>7.6594451065395593E-3</v>
      </c>
      <c r="I60" s="2">
        <v>2.2941466394854598E-3</v>
      </c>
      <c r="J60" s="2">
        <v>5.3086908861303933E-4</v>
      </c>
      <c r="K60" s="2">
        <v>4.0729683733881918E-4</v>
      </c>
    </row>
    <row r="61" spans="1:16" x14ac:dyDescent="0.35">
      <c r="A61" s="4">
        <v>2032</v>
      </c>
      <c r="B61" s="2">
        <v>6.7838382314661438E-2</v>
      </c>
      <c r="C61" s="2">
        <v>1.24474617985017E-2</v>
      </c>
      <c r="D61" s="2">
        <v>3.1589283114461498E-3</v>
      </c>
      <c r="E61" s="2">
        <v>6.2823772928598505E-3</v>
      </c>
      <c r="F61" s="2">
        <v>0.57591342956524672</v>
      </c>
      <c r="G61" s="2">
        <v>2.6421553132287799E-2</v>
      </c>
      <c r="H61" s="2">
        <v>1.04314069051321E-2</v>
      </c>
      <c r="I61" s="2">
        <v>2.3176113560309402E-3</v>
      </c>
      <c r="J61" s="2">
        <v>6.4481534819891423E-4</v>
      </c>
      <c r="K61" s="2">
        <v>6.0655121665821349E-4</v>
      </c>
    </row>
    <row r="62" spans="1:16" x14ac:dyDescent="0.35">
      <c r="A62" s="4">
        <v>2033</v>
      </c>
      <c r="B62" s="2">
        <v>6.3018835363092607E-2</v>
      </c>
      <c r="C62" s="2">
        <v>1.5081072135307801E-2</v>
      </c>
      <c r="D62" s="2">
        <v>5.9552823094889294E-3</v>
      </c>
      <c r="E62" s="2">
        <v>4.3076732362662797E-3</v>
      </c>
      <c r="F62" s="2">
        <v>0.53435535975964754</v>
      </c>
      <c r="G62" s="2">
        <v>2.9114700979488803E-2</v>
      </c>
      <c r="H62" s="2">
        <v>1.6713266904886601E-2</v>
      </c>
      <c r="I62" s="2">
        <v>2.26801753095819E-3</v>
      </c>
      <c r="J62" s="2">
        <v>7.824401157097852E-4</v>
      </c>
      <c r="K62" s="2">
        <v>1.0740813331100965E-3</v>
      </c>
    </row>
    <row r="63" spans="1:16" x14ac:dyDescent="0.35">
      <c r="A63" s="4">
        <v>2034</v>
      </c>
      <c r="B63" s="2">
        <v>5.7825196324092949E-2</v>
      </c>
      <c r="C63" s="2">
        <v>1.12123831755349E-2</v>
      </c>
      <c r="D63" s="2">
        <v>1.46552596004146E-2</v>
      </c>
      <c r="E63" s="2">
        <v>3.9242121747520599E-3</v>
      </c>
      <c r="F63" s="2">
        <v>0.48047766314444856</v>
      </c>
      <c r="G63" s="2">
        <v>2.4988878209213101E-2</v>
      </c>
      <c r="H63" s="2">
        <v>3.2178808505844196E-2</v>
      </c>
      <c r="I63" s="2">
        <v>2.1524639459245096E-3</v>
      </c>
      <c r="J63" s="2">
        <v>7.4721142844774322E-4</v>
      </c>
      <c r="K63" s="2">
        <v>2.3237707614348862E-3</v>
      </c>
    </row>
    <row r="64" spans="1:16" x14ac:dyDescent="0.35">
      <c r="A64" s="4">
        <v>2035</v>
      </c>
      <c r="B64" s="2">
        <v>5.2969849299730552E-2</v>
      </c>
      <c r="C64" s="2">
        <v>1.59827606152852E-2</v>
      </c>
      <c r="D64" s="2">
        <v>1.89692014599325E-2</v>
      </c>
      <c r="E64" s="2">
        <v>2.6354768101713201E-3</v>
      </c>
      <c r="F64" s="2">
        <v>0.441493411112791</v>
      </c>
      <c r="G64" s="2">
        <v>2.4836482655124E-2</v>
      </c>
      <c r="H64" s="2">
        <v>3.7841760801003703E-2</v>
      </c>
      <c r="I64" s="2">
        <v>1.4114193163914E-3</v>
      </c>
      <c r="J64" s="2">
        <v>8.3884813235591714E-4</v>
      </c>
      <c r="K64" s="2">
        <v>3.0955922026812011E-3</v>
      </c>
    </row>
    <row r="65" spans="1:11" x14ac:dyDescent="0.35">
      <c r="A65" s="4">
        <v>2036</v>
      </c>
      <c r="B65" s="2">
        <v>4.7409537190531301E-2</v>
      </c>
      <c r="C65" s="2">
        <v>1.8784885861423701E-2</v>
      </c>
      <c r="D65" s="2">
        <v>1.8680462390387099E-2</v>
      </c>
      <c r="E65" s="2">
        <v>3.0173067045081202E-3</v>
      </c>
      <c r="F65" s="2">
        <v>0.40007114486016021</v>
      </c>
      <c r="G65" s="2">
        <v>3.0214790133585301E-2</v>
      </c>
      <c r="H65" s="2">
        <v>3.6307280608292199E-2</v>
      </c>
      <c r="I65" s="2">
        <v>1.11308808559826E-3</v>
      </c>
      <c r="J65" s="2">
        <v>1.1272212713275222E-3</v>
      </c>
      <c r="K65" s="2">
        <v>3.2848057997945908E-3</v>
      </c>
    </row>
    <row r="66" spans="1:11" x14ac:dyDescent="0.35">
      <c r="A66" s="4">
        <v>2037</v>
      </c>
      <c r="B66" s="2">
        <v>4.204928417563851E-2</v>
      </c>
      <c r="C66" s="2">
        <v>2.4694531811526803E-2</v>
      </c>
      <c r="D66" s="2">
        <v>1.80117965778381E-2</v>
      </c>
      <c r="E66" s="2">
        <v>1.7128885606662099E-3</v>
      </c>
      <c r="F66" s="2">
        <v>0.35993772895726206</v>
      </c>
      <c r="G66" s="2">
        <v>3.4323202587416599E-2</v>
      </c>
      <c r="H66" s="2">
        <v>3.3347911050545999E-2</v>
      </c>
      <c r="I66" s="2">
        <v>1.0399340637063999E-3</v>
      </c>
      <c r="J66" s="2">
        <v>1.4288297451481666E-3</v>
      </c>
      <c r="K66" s="2">
        <v>3.3690967906776837E-3</v>
      </c>
    </row>
    <row r="67" spans="1:11" x14ac:dyDescent="0.35">
      <c r="A67" s="4">
        <v>2038</v>
      </c>
      <c r="B67" s="2">
        <v>3.7041771878736834E-2</v>
      </c>
      <c r="C67" s="2">
        <v>2.71977536664471E-2</v>
      </c>
      <c r="D67" s="2">
        <v>1.8654950952053901E-2</v>
      </c>
      <c r="E67" s="2">
        <v>2.5761674953075899E-3</v>
      </c>
      <c r="F67" s="2">
        <v>0.32308001859303848</v>
      </c>
      <c r="G67" s="2">
        <v>3.67136950152765E-2</v>
      </c>
      <c r="H67" s="2">
        <v>3.0012769419199101E-2</v>
      </c>
      <c r="I67" s="2">
        <v>8.9358781858272704E-4</v>
      </c>
      <c r="J67" s="2">
        <v>1.7242538078534226E-3</v>
      </c>
      <c r="K67" s="2">
        <v>3.4284760828578436E-3</v>
      </c>
    </row>
    <row r="68" spans="1:11" x14ac:dyDescent="0.35">
      <c r="A68" s="4">
        <v>2039</v>
      </c>
      <c r="B68" s="2">
        <v>3.2378591239661844E-2</v>
      </c>
      <c r="C68" s="2">
        <v>3.4665015464233104E-2</v>
      </c>
      <c r="D68" s="2">
        <v>1.8565140827809402E-2</v>
      </c>
      <c r="E68" s="2">
        <v>1.36820895569981E-3</v>
      </c>
      <c r="F68" s="2">
        <v>0.28899724555219064</v>
      </c>
      <c r="G68" s="2">
        <v>3.7096188716053004E-2</v>
      </c>
      <c r="H68" s="2">
        <v>2.6564108765462398E-2</v>
      </c>
      <c r="I68" s="2">
        <v>7.8006482316270501E-4</v>
      </c>
      <c r="J68" s="2">
        <v>1.9986595871234456E-3</v>
      </c>
      <c r="K68" s="2">
        <v>3.4862092797901885E-3</v>
      </c>
    </row>
    <row r="69" spans="1:11" x14ac:dyDescent="0.35">
      <c r="A69" s="4">
        <v>2040</v>
      </c>
      <c r="B69" s="2">
        <v>2.7575246390360852E-2</v>
      </c>
      <c r="C69" s="2">
        <v>3.5165334378605799E-2</v>
      </c>
      <c r="D69" s="2">
        <v>1.8437170351333399E-2</v>
      </c>
      <c r="E69" s="2">
        <v>2.6317677021988999E-3</v>
      </c>
      <c r="F69" s="2">
        <v>0.25285570194899371</v>
      </c>
      <c r="G69" s="2">
        <v>3.6395543897535798E-2</v>
      </c>
      <c r="H69" s="2">
        <v>2.29147854134557E-2</v>
      </c>
      <c r="I69" s="2">
        <v>7.4044115395836797E-4</v>
      </c>
      <c r="J69" s="2">
        <v>2.2960512791360488E-3</v>
      </c>
      <c r="K69" s="2">
        <v>3.5307691279003145E-3</v>
      </c>
    </row>
    <row r="70" spans="1:11" x14ac:dyDescent="0.35">
      <c r="A70" s="4">
        <v>2041</v>
      </c>
      <c r="B70" s="2">
        <v>2.372882924115095E-2</v>
      </c>
      <c r="C70" s="2">
        <v>4.2871244046477103E-2</v>
      </c>
      <c r="D70" s="2">
        <v>1.8850022967969501E-2</v>
      </c>
      <c r="E70" s="2">
        <v>8.8174434588678401E-4</v>
      </c>
      <c r="F70" s="2">
        <v>0.22078385391430991</v>
      </c>
      <c r="G70" s="2">
        <v>3.6136763607832405E-2</v>
      </c>
      <c r="H70" s="2">
        <v>2.0720975671789002E-2</v>
      </c>
      <c r="I70" s="2">
        <v>7.1249273499800301E-4</v>
      </c>
      <c r="J70" s="2">
        <v>2.5540459586808773E-3</v>
      </c>
      <c r="K70" s="2">
        <v>3.5862349825967381E-3</v>
      </c>
    </row>
    <row r="71" spans="1:11" x14ac:dyDescent="0.35">
      <c r="A71" s="4">
        <v>2042</v>
      </c>
      <c r="B71" s="2">
        <v>1.9438649821150514E-2</v>
      </c>
      <c r="C71" s="2">
        <v>4.7803899705399798E-2</v>
      </c>
      <c r="D71" s="2">
        <v>1.93003848877892E-2</v>
      </c>
      <c r="E71" s="2">
        <v>2.3758849315989503E-3</v>
      </c>
      <c r="F71" s="2">
        <v>0.18182339690449573</v>
      </c>
      <c r="G71" s="2">
        <v>3.5548184807171902E-2</v>
      </c>
      <c r="H71" s="2">
        <v>1.87464848003038E-2</v>
      </c>
      <c r="I71" s="2">
        <v>7.2981196596511391E-4</v>
      </c>
      <c r="J71" s="2">
        <v>2.8600918640701743E-3</v>
      </c>
      <c r="K71" s="2">
        <v>3.6961498637333732E-3</v>
      </c>
    </row>
    <row r="72" spans="1:11" x14ac:dyDescent="0.35">
      <c r="A72" s="4">
        <v>2043</v>
      </c>
      <c r="B72" s="2">
        <v>1.5355777145469984E-2</v>
      </c>
      <c r="C72" s="2">
        <v>5.4217648642852702E-2</v>
      </c>
      <c r="D72" s="2">
        <v>2.0525725056123201E-2</v>
      </c>
      <c r="E72" s="2">
        <v>1.86660342673633E-3</v>
      </c>
      <c r="F72" s="2">
        <v>0.1453455479133586</v>
      </c>
      <c r="G72" s="2">
        <v>3.3899048834460099E-2</v>
      </c>
      <c r="H72" s="2">
        <v>1.6453655652758501E-2</v>
      </c>
      <c r="I72" s="2">
        <v>7.8150798548349599E-4</v>
      </c>
      <c r="J72" s="2">
        <v>3.1649232546367323E-3</v>
      </c>
      <c r="K72" s="2">
        <v>3.7636976210043806E-3</v>
      </c>
    </row>
    <row r="73" spans="1:11" x14ac:dyDescent="0.35">
      <c r="A73" s="4">
        <v>2044</v>
      </c>
      <c r="B73" s="2">
        <v>1.1056912407606855E-2</v>
      </c>
      <c r="C73" s="2">
        <v>5.8811125769650599E-2</v>
      </c>
      <c r="D73" s="2">
        <v>2.07239085791932E-2</v>
      </c>
      <c r="E73" s="2">
        <v>3.0630433028401498E-3</v>
      </c>
      <c r="F73" s="2">
        <v>0.1087877255368303</v>
      </c>
      <c r="G73" s="2">
        <v>3.1265776138797399E-2</v>
      </c>
      <c r="H73" s="2">
        <v>1.40551815707191E-2</v>
      </c>
      <c r="I73" s="2">
        <v>9.38179856097643E-4</v>
      </c>
      <c r="J73" s="2">
        <v>3.4756268794953011E-3</v>
      </c>
      <c r="K73" s="2">
        <v>3.8221732365216654E-3</v>
      </c>
    </row>
    <row r="74" spans="1:11" x14ac:dyDescent="0.35">
      <c r="A74" s="4">
        <v>2045</v>
      </c>
      <c r="B74" s="2">
        <v>7.1347995799955714E-3</v>
      </c>
      <c r="C74" s="2">
        <v>6.7516095910212501E-2</v>
      </c>
      <c r="D74" s="2">
        <v>1.9800690209639003E-2</v>
      </c>
      <c r="E74" s="2">
        <v>1.6883367668316901E-3</v>
      </c>
      <c r="F74" s="2">
        <v>7.4945536343090799E-2</v>
      </c>
      <c r="G74" s="2">
        <v>2.7561517300315499E-2</v>
      </c>
      <c r="H74" s="2">
        <v>1.1566764575374101E-2</v>
      </c>
      <c r="I74" s="2">
        <v>1.0621817147369499E-3</v>
      </c>
      <c r="J74" s="2">
        <v>3.7689686341485919E-3</v>
      </c>
      <c r="K74" s="2">
        <v>3.8722313403831191E-3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3A10-A417-43DD-9547-7AAF1E057A1A}">
  <dimension ref="A1:P74"/>
  <sheetViews>
    <sheetView topLeftCell="A50" zoomScale="85" zoomScaleNormal="85" workbookViewId="0">
      <selection activeCell="A53" sqref="A53:K74"/>
    </sheetView>
  </sheetViews>
  <sheetFormatPr baseColWidth="10" defaultRowHeight="14.5" x14ac:dyDescent="0.35"/>
  <cols>
    <col min="1" max="1" width="15.54296875" bestFit="1" customWidth="1"/>
  </cols>
  <sheetData>
    <row r="1" spans="1:16" x14ac:dyDescent="0.35">
      <c r="A1" s="1" t="s">
        <v>20</v>
      </c>
    </row>
    <row r="2" spans="1:16" x14ac:dyDescent="0.35">
      <c r="A2" s="1"/>
    </row>
    <row r="3" spans="1:16" x14ac:dyDescent="0.35">
      <c r="A3" s="3" t="s">
        <v>15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</row>
    <row r="4" spans="1:16" x14ac:dyDescent="0.35">
      <c r="A4" s="4">
        <v>2025</v>
      </c>
      <c r="B4" s="2">
        <v>1.36668049131724E-3</v>
      </c>
      <c r="C4" s="2">
        <v>318.78977180011299</v>
      </c>
      <c r="D4" s="2">
        <v>263.824460974977</v>
      </c>
      <c r="E4" s="2">
        <v>18.775570788932399</v>
      </c>
      <c r="F4" s="2">
        <v>0.29139876004636001</v>
      </c>
      <c r="G4" s="2">
        <v>1.5911845355581699E-3</v>
      </c>
      <c r="H4" s="2">
        <v>0</v>
      </c>
      <c r="I4" s="2">
        <v>0</v>
      </c>
      <c r="J4" s="2">
        <v>2.09026174151666E-4</v>
      </c>
      <c r="K4" s="2">
        <v>0</v>
      </c>
      <c r="L4" s="5">
        <v>0</v>
      </c>
      <c r="M4" s="2">
        <v>0</v>
      </c>
      <c r="N4" s="5">
        <v>0</v>
      </c>
      <c r="O4" s="2">
        <v>0</v>
      </c>
      <c r="P4" s="2">
        <v>7046.8207349955601</v>
      </c>
    </row>
    <row r="5" spans="1:16" x14ac:dyDescent="0.35">
      <c r="A5" s="4">
        <v>2026</v>
      </c>
      <c r="B5" s="2">
        <v>3.7507666199777003E-2</v>
      </c>
      <c r="C5" s="2">
        <v>561.84517684916602</v>
      </c>
      <c r="D5" s="2">
        <v>332.40354149450502</v>
      </c>
      <c r="E5" s="2">
        <v>7.0511154961455098</v>
      </c>
      <c r="F5" s="2">
        <v>3.2801229810872599E-3</v>
      </c>
      <c r="G5" s="2">
        <v>3.9109259341764797E-6</v>
      </c>
      <c r="H5" s="2">
        <v>0</v>
      </c>
      <c r="I5" s="2">
        <v>0.2220745938717</v>
      </c>
      <c r="J5" s="2">
        <v>0.24469653787944301</v>
      </c>
      <c r="K5" s="5">
        <v>0.14219320362126001</v>
      </c>
      <c r="L5" s="2">
        <v>0.82851041608078801</v>
      </c>
      <c r="M5" s="2">
        <v>8.6150890134757997E-5</v>
      </c>
      <c r="N5" s="2">
        <v>0</v>
      </c>
      <c r="O5" s="2">
        <v>0</v>
      </c>
      <c r="P5" s="2">
        <v>7034.8818679925798</v>
      </c>
    </row>
    <row r="6" spans="1:16" x14ac:dyDescent="0.35">
      <c r="A6" s="4">
        <v>2027</v>
      </c>
      <c r="B6" s="2">
        <v>19.6993259182121</v>
      </c>
      <c r="C6" s="2">
        <v>981.08239488923402</v>
      </c>
      <c r="D6" s="2">
        <v>243.55139873012899</v>
      </c>
      <c r="E6" s="2">
        <v>4.4332430742050599</v>
      </c>
      <c r="F6" s="2">
        <v>8.7656820180298804E-4</v>
      </c>
      <c r="G6" s="2">
        <v>2.9712529677615402E-4</v>
      </c>
      <c r="H6" s="2">
        <v>0</v>
      </c>
      <c r="I6" s="2">
        <v>8.0915946856320495</v>
      </c>
      <c r="J6" s="2">
        <v>8.2114409489650395</v>
      </c>
      <c r="K6" s="2">
        <v>0.676990143977382</v>
      </c>
      <c r="L6" s="2">
        <v>9.3787142967552001E-2</v>
      </c>
      <c r="M6" s="2">
        <v>4.4203942852973598E-4</v>
      </c>
      <c r="N6" s="2">
        <v>0</v>
      </c>
      <c r="O6" s="2">
        <v>0</v>
      </c>
      <c r="P6" s="2">
        <v>6564.0485562495896</v>
      </c>
    </row>
    <row r="7" spans="1:16" x14ac:dyDescent="0.35">
      <c r="A7" s="4">
        <v>2028</v>
      </c>
      <c r="B7" s="2">
        <v>605.28127568492596</v>
      </c>
      <c r="C7" s="2">
        <v>802.08972015660299</v>
      </c>
      <c r="D7" s="2">
        <v>271.506361206897</v>
      </c>
      <c r="E7" s="2">
        <v>1.1446207848388901</v>
      </c>
      <c r="F7" s="5">
        <v>4.47139134059508E-6</v>
      </c>
      <c r="G7" s="2">
        <v>0</v>
      </c>
      <c r="H7" s="2">
        <v>0</v>
      </c>
      <c r="I7" s="2">
        <v>42.794542266750099</v>
      </c>
      <c r="J7" s="2">
        <v>18.055922174051702</v>
      </c>
      <c r="K7" s="2">
        <v>0.77235392595756203</v>
      </c>
      <c r="L7" s="2">
        <v>5.9336486620533797E-3</v>
      </c>
      <c r="M7" s="5">
        <v>0</v>
      </c>
      <c r="N7" s="5">
        <v>0</v>
      </c>
      <c r="O7" s="2">
        <v>5.5244993839169098E-5</v>
      </c>
      <c r="P7" s="2">
        <v>6004.52266804597</v>
      </c>
    </row>
    <row r="8" spans="1:16" x14ac:dyDescent="0.35">
      <c r="A8" s="4">
        <v>2029</v>
      </c>
      <c r="B8" s="2">
        <v>1644.93555808002</v>
      </c>
      <c r="C8" s="2">
        <v>536.122993690474</v>
      </c>
      <c r="D8" s="2">
        <v>148.32731465038199</v>
      </c>
      <c r="E8" s="2">
        <v>0.278244751383671</v>
      </c>
      <c r="F8" s="2">
        <v>0</v>
      </c>
      <c r="G8" s="2">
        <v>0</v>
      </c>
      <c r="H8" s="2">
        <v>0</v>
      </c>
      <c r="I8" s="2">
        <v>23.838039020453699</v>
      </c>
      <c r="J8" s="2">
        <v>3.5670270415424801</v>
      </c>
      <c r="K8" s="2">
        <v>7.98543106851584E-2</v>
      </c>
      <c r="L8" s="2">
        <v>0</v>
      </c>
      <c r="M8" s="2">
        <v>0</v>
      </c>
      <c r="N8" s="2">
        <v>0</v>
      </c>
      <c r="O8" s="2">
        <v>0.76859695948309603</v>
      </c>
      <c r="P8" s="2">
        <v>5405.2767360442604</v>
      </c>
    </row>
    <row r="9" spans="1:16" x14ac:dyDescent="0.35">
      <c r="A9" s="4">
        <v>2030</v>
      </c>
      <c r="B9" s="2">
        <v>2346.82334781912</v>
      </c>
      <c r="C9" s="2">
        <v>779.99582014237205</v>
      </c>
      <c r="D9" s="2">
        <v>0.50099186985866995</v>
      </c>
      <c r="E9" s="2">
        <v>0</v>
      </c>
      <c r="F9" s="2">
        <v>0</v>
      </c>
      <c r="G9" s="2">
        <v>0</v>
      </c>
      <c r="H9" s="2">
        <v>0</v>
      </c>
      <c r="I9" s="5">
        <v>17.765920742254099</v>
      </c>
      <c r="J9" s="2">
        <v>1.2356089430828601</v>
      </c>
      <c r="K9" s="2">
        <v>3.3118287623622698E-3</v>
      </c>
      <c r="L9" s="2">
        <v>0</v>
      </c>
      <c r="M9" s="2">
        <v>0</v>
      </c>
      <c r="N9" s="2">
        <v>0</v>
      </c>
      <c r="O9" s="2">
        <v>455.77643300603802</v>
      </c>
      <c r="P9" s="2">
        <v>4375.3337459140403</v>
      </c>
    </row>
    <row r="10" spans="1:16" x14ac:dyDescent="0.35">
      <c r="A10" s="4">
        <v>2031</v>
      </c>
      <c r="B10" s="2">
        <v>1826.85304700764</v>
      </c>
      <c r="C10" s="2">
        <v>945.28677171434595</v>
      </c>
      <c r="D10" s="2">
        <v>11.7674079734893</v>
      </c>
      <c r="E10" s="2">
        <v>1.5964871228193701E-3</v>
      </c>
      <c r="F10" s="2">
        <v>0</v>
      </c>
      <c r="G10" s="2">
        <v>0</v>
      </c>
      <c r="H10" s="2">
        <v>0</v>
      </c>
      <c r="I10" s="2">
        <v>936.14463544199396</v>
      </c>
      <c r="J10" s="2">
        <v>284.19935194739799</v>
      </c>
      <c r="K10" s="2">
        <v>6.8590939228949699</v>
      </c>
      <c r="L10" s="2">
        <v>8.4541458774720496E-3</v>
      </c>
      <c r="M10" s="2">
        <v>0</v>
      </c>
      <c r="N10" s="2">
        <v>0</v>
      </c>
      <c r="O10" s="2">
        <v>120.352400426871</v>
      </c>
      <c r="P10" s="2">
        <v>3950.81884705433</v>
      </c>
    </row>
    <row r="11" spans="1:16" x14ac:dyDescent="0.35">
      <c r="A11" s="4">
        <v>2032</v>
      </c>
      <c r="B11" s="2">
        <v>1361.6210408503</v>
      </c>
      <c r="C11" s="2">
        <v>2215.3364473864399</v>
      </c>
      <c r="D11" s="2">
        <v>69.895351173765306</v>
      </c>
      <c r="E11" s="2">
        <v>5.7735329855412298E-3</v>
      </c>
      <c r="F11" s="2">
        <v>0</v>
      </c>
      <c r="G11" s="2">
        <v>0</v>
      </c>
      <c r="H11" s="2">
        <v>0</v>
      </c>
      <c r="I11" s="2">
        <v>784.62749789519205</v>
      </c>
      <c r="J11" s="2">
        <v>299.62478471374101</v>
      </c>
      <c r="K11" s="2">
        <v>21.520934705650301</v>
      </c>
      <c r="L11" s="2">
        <v>2.0248407770317601E-2</v>
      </c>
      <c r="M11" s="2">
        <v>0</v>
      </c>
      <c r="N11" s="2">
        <v>0</v>
      </c>
      <c r="O11" s="2">
        <v>218.23235147138899</v>
      </c>
      <c r="P11" s="2">
        <v>2990.7963155328698</v>
      </c>
    </row>
    <row r="12" spans="1:16" x14ac:dyDescent="0.35">
      <c r="A12" s="4">
        <v>2033</v>
      </c>
      <c r="B12" s="2">
        <v>839.30756713772996</v>
      </c>
      <c r="C12" s="2">
        <v>2865.6933163108301</v>
      </c>
      <c r="D12" s="2">
        <v>153.17295909633299</v>
      </c>
      <c r="E12" s="2">
        <v>0.11339896402724201</v>
      </c>
      <c r="F12" s="2">
        <v>0</v>
      </c>
      <c r="G12" s="2">
        <v>0</v>
      </c>
      <c r="H12" s="2">
        <v>0</v>
      </c>
      <c r="I12" s="2">
        <v>978.01898632101404</v>
      </c>
      <c r="J12" s="2">
        <v>510.61929880958598</v>
      </c>
      <c r="K12" s="2">
        <v>64.293887115624102</v>
      </c>
      <c r="L12" s="2">
        <v>0.244070995327519</v>
      </c>
      <c r="M12" s="2">
        <v>0</v>
      </c>
      <c r="N12" s="2">
        <v>0</v>
      </c>
      <c r="O12" s="2">
        <v>165.22264647488299</v>
      </c>
      <c r="P12" s="2">
        <v>2268.4848622817299</v>
      </c>
    </row>
    <row r="13" spans="1:16" x14ac:dyDescent="0.35">
      <c r="A13" s="4">
        <v>2034</v>
      </c>
      <c r="B13" s="2">
        <v>30.571449839740701</v>
      </c>
      <c r="C13" s="2">
        <v>110.21370502997701</v>
      </c>
      <c r="D13" s="2">
        <v>23.7072839310358</v>
      </c>
      <c r="E13" s="2">
        <v>5.7354423648700997E-3</v>
      </c>
      <c r="F13" s="2">
        <v>0</v>
      </c>
      <c r="G13" s="2">
        <v>0</v>
      </c>
      <c r="H13" s="2">
        <v>0</v>
      </c>
      <c r="I13" s="2">
        <v>1402.59550946785</v>
      </c>
      <c r="J13" s="2">
        <v>3516.86461750115</v>
      </c>
      <c r="K13" s="2">
        <v>812.08696788457905</v>
      </c>
      <c r="L13" s="2">
        <v>64.818655161104303</v>
      </c>
      <c r="M13" s="2">
        <v>0.60788859374845805</v>
      </c>
      <c r="N13" s="2">
        <v>2.3344204031127701E-2</v>
      </c>
      <c r="O13" s="2">
        <v>316.27272843020103</v>
      </c>
      <c r="P13" s="2">
        <v>1464.69528823225</v>
      </c>
    </row>
    <row r="14" spans="1:16" x14ac:dyDescent="0.35">
      <c r="A14" s="4">
        <v>2035</v>
      </c>
      <c r="B14" s="2">
        <v>576.55512790512103</v>
      </c>
      <c r="C14" s="2">
        <v>3271.21550379166</v>
      </c>
      <c r="D14" s="2">
        <v>312.45439823197898</v>
      </c>
      <c r="E14" s="2">
        <v>1.15979335741932</v>
      </c>
      <c r="F14" s="2">
        <v>0</v>
      </c>
      <c r="G14" s="2">
        <v>0</v>
      </c>
      <c r="H14" s="2">
        <v>0</v>
      </c>
      <c r="I14" s="2">
        <v>399.67739660046698</v>
      </c>
      <c r="J14" s="2">
        <v>1053.06197259245</v>
      </c>
      <c r="K14" s="2">
        <v>633.03512384015698</v>
      </c>
      <c r="L14" s="2">
        <v>131.21153219382001</v>
      </c>
      <c r="M14" s="2">
        <v>2.7085760546990501</v>
      </c>
      <c r="N14" s="2">
        <v>0.40223292461652399</v>
      </c>
      <c r="O14" s="2">
        <v>27.5797047914368</v>
      </c>
      <c r="P14" s="2">
        <v>1240.6561781697101</v>
      </c>
    </row>
    <row r="15" spans="1:16" x14ac:dyDescent="0.35">
      <c r="A15" s="4">
        <v>2036</v>
      </c>
      <c r="B15" s="2">
        <v>415.41683702009999</v>
      </c>
      <c r="C15" s="2">
        <v>4131.00071015918</v>
      </c>
      <c r="D15" s="2">
        <v>624.73795651235696</v>
      </c>
      <c r="E15" s="2">
        <v>2.3852339145507102</v>
      </c>
      <c r="F15" s="2">
        <v>1.2627550431686799E-4</v>
      </c>
      <c r="G15" s="2">
        <v>0</v>
      </c>
      <c r="H15" s="2">
        <v>0</v>
      </c>
      <c r="I15" s="2">
        <v>443.26831038885302</v>
      </c>
      <c r="J15" s="2">
        <v>555.09704095016002</v>
      </c>
      <c r="K15" s="2">
        <v>392.11151095702201</v>
      </c>
      <c r="L15" s="2">
        <v>116.593932260258</v>
      </c>
      <c r="M15" s="2">
        <v>3.8412200714395</v>
      </c>
      <c r="N15" s="2">
        <v>0.30715364958659802</v>
      </c>
      <c r="O15" s="2">
        <v>321.186990804061</v>
      </c>
      <c r="P15" s="2">
        <v>562.91596135358998</v>
      </c>
    </row>
    <row r="16" spans="1:16" x14ac:dyDescent="0.35">
      <c r="A16" s="4">
        <v>2037</v>
      </c>
      <c r="B16" s="2">
        <v>232.18075221052101</v>
      </c>
      <c r="C16" s="2">
        <v>4129.17769463887</v>
      </c>
      <c r="D16" s="2">
        <v>1152.93357750309</v>
      </c>
      <c r="E16" s="2">
        <v>6.38869450460236</v>
      </c>
      <c r="F16" s="5">
        <v>7.4485831884118302E-5</v>
      </c>
      <c r="G16" s="2">
        <v>0</v>
      </c>
      <c r="H16" s="2">
        <v>0</v>
      </c>
      <c r="I16" s="2">
        <v>380.86902219482602</v>
      </c>
      <c r="J16" s="2">
        <v>457.66146174712497</v>
      </c>
      <c r="K16" s="2">
        <v>396.48185395976401</v>
      </c>
      <c r="L16" s="2">
        <v>122.78458077532601</v>
      </c>
      <c r="M16" s="2">
        <v>6.3155660499596902</v>
      </c>
      <c r="N16" s="2">
        <v>1.1170122153031601</v>
      </c>
      <c r="O16" s="2">
        <v>10.137889557059101</v>
      </c>
      <c r="P16" s="2">
        <v>598.01206110464</v>
      </c>
    </row>
    <row r="17" spans="1:16" x14ac:dyDescent="0.35">
      <c r="A17" s="4">
        <v>2038</v>
      </c>
      <c r="B17" s="2">
        <v>160.16193323703899</v>
      </c>
      <c r="C17" s="2">
        <v>4060.5062495566599</v>
      </c>
      <c r="D17" s="2">
        <v>1107.2625232436601</v>
      </c>
      <c r="E17" s="2">
        <v>15.6191226786831</v>
      </c>
      <c r="F17" s="2">
        <v>2.9002471993874198E-4</v>
      </c>
      <c r="G17" s="2">
        <v>0</v>
      </c>
      <c r="H17" s="2">
        <v>0</v>
      </c>
      <c r="I17" s="2">
        <v>249.796799638359</v>
      </c>
      <c r="J17" s="2">
        <v>743.23644804667697</v>
      </c>
      <c r="K17" s="2">
        <v>521.87200384298501</v>
      </c>
      <c r="L17" s="2">
        <v>140.49484630334001</v>
      </c>
      <c r="M17" s="2">
        <v>15.986302940677</v>
      </c>
      <c r="N17" s="2">
        <v>2.0152355547438101</v>
      </c>
      <c r="O17" s="2">
        <v>243.25544176155799</v>
      </c>
      <c r="P17" s="2">
        <v>167.23822658726101</v>
      </c>
    </row>
    <row r="18" spans="1:16" x14ac:dyDescent="0.35">
      <c r="A18" s="4">
        <v>2039</v>
      </c>
      <c r="B18" s="2">
        <v>93.955445384391695</v>
      </c>
      <c r="C18" s="2">
        <v>4270.5972952094999</v>
      </c>
      <c r="D18" s="2">
        <v>1279.64147209782</v>
      </c>
      <c r="E18" s="2">
        <v>27.1446742117813</v>
      </c>
      <c r="F18" s="2">
        <v>2.3813933266275199E-2</v>
      </c>
      <c r="G18" s="2">
        <v>0</v>
      </c>
      <c r="H18" s="2">
        <v>0</v>
      </c>
      <c r="I18" s="2">
        <v>181.26937290150701</v>
      </c>
      <c r="J18" s="2">
        <v>642.38529409838804</v>
      </c>
      <c r="K18" s="2">
        <v>412.34169403933799</v>
      </c>
      <c r="L18" s="2">
        <v>160.267294624687</v>
      </c>
      <c r="M18" s="2">
        <v>19.997899084300599</v>
      </c>
      <c r="N18" s="2">
        <v>2.83442572619842</v>
      </c>
      <c r="O18" s="2">
        <v>112.70859278188399</v>
      </c>
      <c r="P18" s="2">
        <v>163.51716731460101</v>
      </c>
    </row>
    <row r="19" spans="1:16" x14ac:dyDescent="0.35">
      <c r="A19" s="4">
        <v>2040</v>
      </c>
      <c r="B19" s="2">
        <v>35.607611585297597</v>
      </c>
      <c r="C19" s="2">
        <v>3688.3465364736398</v>
      </c>
      <c r="D19" s="2">
        <v>1511.25711035012</v>
      </c>
      <c r="E19" s="2">
        <v>88.208474030033997</v>
      </c>
      <c r="F19" s="2">
        <v>3.3044550675549199E-2</v>
      </c>
      <c r="G19" s="2">
        <v>0</v>
      </c>
      <c r="H19" s="2">
        <v>0</v>
      </c>
      <c r="I19" s="2">
        <v>212.405787846577</v>
      </c>
      <c r="J19" s="2">
        <v>775.29367199039905</v>
      </c>
      <c r="K19" s="2">
        <v>530.10568796058999</v>
      </c>
      <c r="L19" s="2">
        <v>226.21278737949601</v>
      </c>
      <c r="M19" s="2">
        <v>21.693180647163501</v>
      </c>
      <c r="N19" s="2">
        <v>4.4452566288153204</v>
      </c>
      <c r="O19" s="2">
        <v>157.091927533237</v>
      </c>
      <c r="P19" s="2">
        <v>26.656254011924801</v>
      </c>
    </row>
    <row r="20" spans="1:16" x14ac:dyDescent="0.35">
      <c r="A20" s="4">
        <v>2041</v>
      </c>
      <c r="B20" s="2">
        <v>18.158543708979298</v>
      </c>
      <c r="C20" s="2">
        <v>2937.24201352613</v>
      </c>
      <c r="D20" s="2">
        <v>2160.36320382946</v>
      </c>
      <c r="E20" s="2">
        <v>212.12931851352101</v>
      </c>
      <c r="F20" s="2">
        <v>0.31820688093962601</v>
      </c>
      <c r="G20" s="2">
        <v>0</v>
      </c>
      <c r="H20" s="2">
        <v>0</v>
      </c>
      <c r="I20" s="2">
        <v>258.55214252192098</v>
      </c>
      <c r="J20" s="2">
        <v>866.83850138910998</v>
      </c>
      <c r="K20" s="2">
        <v>367.53461823748597</v>
      </c>
      <c r="L20" s="2">
        <v>218.978991538472</v>
      </c>
      <c r="M20" s="2">
        <v>27.011892268706301</v>
      </c>
      <c r="N20" s="2">
        <v>4.6453334049189099</v>
      </c>
      <c r="O20" s="2">
        <v>3.4764082533440401</v>
      </c>
      <c r="P20" s="2">
        <v>118.31721151831</v>
      </c>
    </row>
    <row r="21" spans="1:16" x14ac:dyDescent="0.35">
      <c r="A21" s="4">
        <v>2042</v>
      </c>
      <c r="B21" s="2">
        <v>17.018775754427502</v>
      </c>
      <c r="C21" s="2">
        <v>2555.6970454511002</v>
      </c>
      <c r="D21" s="2">
        <v>1991.4105320803301</v>
      </c>
      <c r="E21" s="2">
        <v>214.68612805765201</v>
      </c>
      <c r="F21" s="2">
        <v>0.52973094237170504</v>
      </c>
      <c r="G21" s="2">
        <v>0</v>
      </c>
      <c r="H21" s="2">
        <v>0</v>
      </c>
      <c r="I21" s="2">
        <v>281.27380255417597</v>
      </c>
      <c r="J21" s="2">
        <v>1192.3879406875701</v>
      </c>
      <c r="K21" s="2">
        <v>517.93410909716704</v>
      </c>
      <c r="L21" s="2">
        <v>228.15729640385501</v>
      </c>
      <c r="M21" s="2">
        <v>57.677194053137598</v>
      </c>
      <c r="N21" s="2">
        <v>13.670420550506099</v>
      </c>
      <c r="O21" s="2">
        <v>332.003159001386</v>
      </c>
      <c r="P21" s="2">
        <v>0</v>
      </c>
    </row>
    <row r="22" spans="1:16" x14ac:dyDescent="0.35">
      <c r="A22" s="4">
        <v>2043</v>
      </c>
      <c r="B22" s="2">
        <v>9.8779749637401792</v>
      </c>
      <c r="C22" s="2">
        <v>2723.5533181768601</v>
      </c>
      <c r="D22" s="2">
        <v>2133.7429582663799</v>
      </c>
      <c r="E22" s="2">
        <v>184.847032960473</v>
      </c>
      <c r="F22" s="2">
        <v>0.76288380357895902</v>
      </c>
      <c r="G22" s="2">
        <v>4.0152924443854098E-6</v>
      </c>
      <c r="H22" s="2">
        <v>0</v>
      </c>
      <c r="I22" s="2">
        <v>351.61237643381799</v>
      </c>
      <c r="J22" s="2">
        <v>851.35245994386798</v>
      </c>
      <c r="K22" s="2">
        <v>454.03916149710602</v>
      </c>
      <c r="L22" s="2">
        <v>230.82355305639101</v>
      </c>
      <c r="M22" s="2">
        <v>99.475554536745605</v>
      </c>
      <c r="N22" s="2">
        <v>18.791258470318802</v>
      </c>
      <c r="O22" s="2">
        <v>36.0019930283786</v>
      </c>
      <c r="P22" s="2">
        <v>0</v>
      </c>
    </row>
    <row r="23" spans="1:16" x14ac:dyDescent="0.35">
      <c r="A23" s="4">
        <v>2044</v>
      </c>
      <c r="B23" s="2">
        <v>12.0491025749206</v>
      </c>
      <c r="C23" s="2">
        <v>2577.0988912208099</v>
      </c>
      <c r="D23" s="2">
        <v>2082.7347366317999</v>
      </c>
      <c r="E23" s="2">
        <v>320.55562623135398</v>
      </c>
      <c r="F23" s="2">
        <v>2.0393910398719401</v>
      </c>
      <c r="G23" s="2">
        <v>1.14893089409087E-4</v>
      </c>
      <c r="H23" s="2">
        <v>0</v>
      </c>
      <c r="I23" s="2">
        <v>333.57389054127299</v>
      </c>
      <c r="J23" s="2">
        <v>928.64088602672302</v>
      </c>
      <c r="K23" s="2">
        <v>435.71529695719403</v>
      </c>
      <c r="L23" s="2">
        <v>218.99902342657401</v>
      </c>
      <c r="M23" s="2">
        <v>106.030015078079</v>
      </c>
      <c r="N23" s="2">
        <v>23.1315741153606</v>
      </c>
      <c r="O23" s="2">
        <v>169.88643707165099</v>
      </c>
      <c r="P23" s="2">
        <v>0</v>
      </c>
    </row>
    <row r="24" spans="1:16" x14ac:dyDescent="0.35">
      <c r="A24" s="4">
        <v>2045</v>
      </c>
      <c r="B24" s="2">
        <v>2.22575170573786</v>
      </c>
      <c r="C24" s="2">
        <v>2716.41549290904</v>
      </c>
      <c r="D24" s="2">
        <v>1977.94455532553</v>
      </c>
      <c r="E24" s="2">
        <v>437.190620952617</v>
      </c>
      <c r="F24" s="2">
        <v>1.85077999514901</v>
      </c>
      <c r="G24" s="2">
        <v>2.09804295695924E-4</v>
      </c>
      <c r="H24" s="2">
        <v>1.13104125258371E-3</v>
      </c>
      <c r="I24" s="2">
        <v>398.33659821403802</v>
      </c>
      <c r="J24" s="2">
        <v>769.32550294695602</v>
      </c>
      <c r="K24" s="2">
        <v>439.24100646120303</v>
      </c>
      <c r="L24" s="2">
        <v>190.61585238862901</v>
      </c>
      <c r="M24" s="2">
        <v>67.712898513983703</v>
      </c>
      <c r="N24" s="2">
        <v>22.0483727987381</v>
      </c>
      <c r="O24" s="2">
        <v>135.24364011930601</v>
      </c>
      <c r="P24" s="2">
        <v>0</v>
      </c>
    </row>
    <row r="28" spans="1:16" x14ac:dyDescent="0.35">
      <c r="A28" s="3" t="s">
        <v>16</v>
      </c>
      <c r="B28" s="4" t="s">
        <v>0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5</v>
      </c>
      <c r="H28" s="4" t="s">
        <v>6</v>
      </c>
      <c r="I28" s="4" t="s">
        <v>7</v>
      </c>
      <c r="J28" s="4" t="s">
        <v>8</v>
      </c>
      <c r="K28" s="4" t="s">
        <v>9</v>
      </c>
      <c r="L28" s="4" t="s">
        <v>10</v>
      </c>
      <c r="M28" s="4" t="s">
        <v>11</v>
      </c>
      <c r="N28" s="4" t="s">
        <v>12</v>
      </c>
      <c r="O28" s="4" t="s">
        <v>13</v>
      </c>
      <c r="P28" s="4" t="s">
        <v>14</v>
      </c>
    </row>
    <row r="29" spans="1:16" x14ac:dyDescent="0.35">
      <c r="A29" s="4">
        <v>2025</v>
      </c>
      <c r="B29" s="2">
        <v>1.36668049131724E-3</v>
      </c>
      <c r="C29" s="2">
        <v>318.78977180011299</v>
      </c>
      <c r="D29" s="2">
        <v>263.824460974977</v>
      </c>
      <c r="E29" s="2">
        <v>18.775570788932399</v>
      </c>
      <c r="F29" s="2">
        <v>0.29139876004636001</v>
      </c>
      <c r="G29" s="2">
        <v>1.5911845355581699E-3</v>
      </c>
      <c r="H29" s="2">
        <v>0</v>
      </c>
      <c r="I29" s="2">
        <v>0</v>
      </c>
      <c r="J29" s="2">
        <v>2.09026174151666E-4</v>
      </c>
      <c r="K29" s="2">
        <v>0</v>
      </c>
      <c r="L29" s="5">
        <v>0</v>
      </c>
      <c r="M29" s="2">
        <v>0</v>
      </c>
      <c r="N29" s="5">
        <v>0</v>
      </c>
      <c r="O29" s="2">
        <v>0</v>
      </c>
      <c r="P29" s="2">
        <v>85721.876922873897</v>
      </c>
    </row>
    <row r="30" spans="1:16" x14ac:dyDescent="0.35">
      <c r="A30" s="4">
        <v>2026</v>
      </c>
      <c r="B30" s="2">
        <v>3.88743466910942E-2</v>
      </c>
      <c r="C30" s="2">
        <v>880.63494864927804</v>
      </c>
      <c r="D30" s="2">
        <v>596.22800246948202</v>
      </c>
      <c r="E30" s="2">
        <v>25.826686285077901</v>
      </c>
      <c r="F30" s="2">
        <v>0.29467888302744699</v>
      </c>
      <c r="G30" s="2">
        <v>1.5950954614923499E-3</v>
      </c>
      <c r="H30" s="2">
        <v>0</v>
      </c>
      <c r="I30" s="2">
        <v>0.2220745938717</v>
      </c>
      <c r="J30" s="2">
        <v>0.24490556405359501</v>
      </c>
      <c r="K30" s="5">
        <v>0.14219320362126001</v>
      </c>
      <c r="L30" s="2">
        <v>0.82851041608078801</v>
      </c>
      <c r="M30" s="2">
        <v>8.6150890134757997E-5</v>
      </c>
      <c r="N30" s="2">
        <v>0</v>
      </c>
      <c r="O30" s="2">
        <v>0</v>
      </c>
      <c r="P30" s="2">
        <v>85744.295966952297</v>
      </c>
    </row>
    <row r="31" spans="1:16" x14ac:dyDescent="0.35">
      <c r="A31" s="4">
        <v>2027</v>
      </c>
      <c r="B31" s="2">
        <v>19.738200264903199</v>
      </c>
      <c r="C31" s="2">
        <v>1861.71734353851</v>
      </c>
      <c r="D31" s="2">
        <v>749.28950441336303</v>
      </c>
      <c r="E31" s="2">
        <v>21.766608897260699</v>
      </c>
      <c r="F31" s="2">
        <v>0.26288357074945401</v>
      </c>
      <c r="G31" s="2">
        <v>3.0103622271033099E-4</v>
      </c>
      <c r="H31" s="2">
        <v>0</v>
      </c>
      <c r="I31" s="2">
        <v>8.3136692795037508</v>
      </c>
      <c r="J31" s="2">
        <v>8.4563465130186408</v>
      </c>
      <c r="K31" s="2">
        <v>0.81918334759864297</v>
      </c>
      <c r="L31" s="2">
        <v>0.92229755904833999</v>
      </c>
      <c r="M31" s="2">
        <v>5.2819031866449399E-4</v>
      </c>
      <c r="N31" s="2">
        <v>0</v>
      </c>
      <c r="O31" s="2">
        <v>0</v>
      </c>
      <c r="P31" s="2">
        <v>85502.668886520201</v>
      </c>
    </row>
    <row r="32" spans="1:16" x14ac:dyDescent="0.35">
      <c r="A32" s="4">
        <v>2028</v>
      </c>
      <c r="B32" s="2">
        <v>625.01947594982903</v>
      </c>
      <c r="C32" s="2">
        <v>2663.5930624273201</v>
      </c>
      <c r="D32" s="2">
        <v>781.90449289615003</v>
      </c>
      <c r="E32" s="2">
        <v>15.598528538235</v>
      </c>
      <c r="F32" s="2">
        <v>0.26202156039194302</v>
      </c>
      <c r="G32" s="2">
        <v>2.9712529677615402E-4</v>
      </c>
      <c r="H32" s="2">
        <v>0</v>
      </c>
      <c r="I32" s="2">
        <v>51.108211546253798</v>
      </c>
      <c r="J32" s="2">
        <v>26.5122686870703</v>
      </c>
      <c r="K32" s="2">
        <v>1.5915372735562101</v>
      </c>
      <c r="L32" s="2">
        <v>0.92823120771039402</v>
      </c>
      <c r="M32" s="2">
        <v>5.2819031866449399E-4</v>
      </c>
      <c r="N32" s="2">
        <v>0</v>
      </c>
      <c r="O32" s="2">
        <v>5.5244993839169098E-5</v>
      </c>
      <c r="P32" s="2">
        <v>84932.634273004995</v>
      </c>
    </row>
    <row r="33" spans="1:16" x14ac:dyDescent="0.35">
      <c r="A33" s="4">
        <v>2029</v>
      </c>
      <c r="B33" s="2">
        <v>2269.9550340298501</v>
      </c>
      <c r="C33" s="2">
        <v>3071.3681335463102</v>
      </c>
      <c r="D33" s="2">
        <v>619.52420822272302</v>
      </c>
      <c r="E33" s="2">
        <v>2.14970901207387</v>
      </c>
      <c r="F33" s="2">
        <v>2.64205597764861E-3</v>
      </c>
      <c r="G33" s="5">
        <v>5.4210108624275198E-20</v>
      </c>
      <c r="H33" s="2">
        <v>0</v>
      </c>
      <c r="I33" s="2">
        <v>74.946250566707505</v>
      </c>
      <c r="J33" s="2">
        <v>30.079295728612799</v>
      </c>
      <c r="K33" s="2">
        <v>1.67139158424136</v>
      </c>
      <c r="L33" s="2">
        <v>0.92823120771039402</v>
      </c>
      <c r="M33" s="2">
        <v>5.2819031866449399E-4</v>
      </c>
      <c r="N33" s="2">
        <v>0</v>
      </c>
      <c r="O33" s="2">
        <v>0.76865220447693505</v>
      </c>
      <c r="P33" s="2">
        <v>83952.956137825706</v>
      </c>
    </row>
    <row r="34" spans="1:16" x14ac:dyDescent="0.35">
      <c r="A34" s="4">
        <v>2030</v>
      </c>
      <c r="B34" s="2">
        <v>4616.7783818489697</v>
      </c>
      <c r="C34" s="2">
        <v>3637.2362759090202</v>
      </c>
      <c r="D34" s="2">
        <v>332.45796919440699</v>
      </c>
      <c r="E34" s="2">
        <v>0.68625357441784396</v>
      </c>
      <c r="F34" s="2">
        <v>6.5052130349130303E-17</v>
      </c>
      <c r="G34" s="5">
        <v>5.4210108624275198E-20</v>
      </c>
      <c r="H34" s="2">
        <v>0</v>
      </c>
      <c r="I34" s="2">
        <v>92.712171308961601</v>
      </c>
      <c r="J34" s="2">
        <v>31.3149046716957</v>
      </c>
      <c r="K34" s="2">
        <v>1.57130813701414</v>
      </c>
      <c r="L34" s="2">
        <v>0.92636674426232501</v>
      </c>
      <c r="M34" s="2">
        <v>4.4203942852973598E-4</v>
      </c>
      <c r="N34" s="2">
        <v>0</v>
      </c>
      <c r="O34" s="2">
        <v>456.545029965521</v>
      </c>
      <c r="P34" s="2">
        <v>81779.318341300794</v>
      </c>
    </row>
    <row r="35" spans="1:16" x14ac:dyDescent="0.35">
      <c r="A35" s="4">
        <v>2031</v>
      </c>
      <c r="B35" s="2">
        <v>6443.63142885661</v>
      </c>
      <c r="C35" s="2">
        <v>4309.73885969412</v>
      </c>
      <c r="D35" s="2">
        <v>147.77921030473999</v>
      </c>
      <c r="E35" s="2">
        <v>8.2933010777340704E-3</v>
      </c>
      <c r="F35" s="5">
        <v>6.5052130349130303E-17</v>
      </c>
      <c r="G35" s="5">
        <v>5.4210108624275198E-20</v>
      </c>
      <c r="H35" s="2">
        <v>0</v>
      </c>
      <c r="I35" s="2">
        <v>1028.8542406158599</v>
      </c>
      <c r="J35" s="2">
        <v>315.39047136839798</v>
      </c>
      <c r="K35" s="2">
        <v>8.4168177563047308</v>
      </c>
      <c r="L35" s="2">
        <v>0.28195592827921101</v>
      </c>
      <c r="M35" s="2">
        <v>4.4142394736249599E-4</v>
      </c>
      <c r="N35" s="2">
        <v>0</v>
      </c>
      <c r="O35" s="2">
        <v>576.128833432909</v>
      </c>
      <c r="P35" s="2">
        <v>78453.444858514602</v>
      </c>
    </row>
    <row r="36" spans="1:16" x14ac:dyDescent="0.35">
      <c r="A36" s="4">
        <v>2032</v>
      </c>
      <c r="B36" s="2">
        <v>7805.2524697069102</v>
      </c>
      <c r="C36" s="2">
        <v>6299.7374351443696</v>
      </c>
      <c r="D36" s="2">
        <v>176.318807413407</v>
      </c>
      <c r="E36" s="2">
        <v>9.9606223186528495E-3</v>
      </c>
      <c r="F36" s="5">
        <v>6.5052130349130303E-17</v>
      </c>
      <c r="G36" s="5">
        <v>5.4210108624275198E-20</v>
      </c>
      <c r="H36" s="2">
        <v>0</v>
      </c>
      <c r="I36" s="2">
        <v>1813.4614793681901</v>
      </c>
      <c r="J36" s="2">
        <v>611.89382914696205</v>
      </c>
      <c r="K36" s="2">
        <v>29.681081626118399</v>
      </c>
      <c r="L36" s="2">
        <v>6.6584635980058704E-2</v>
      </c>
      <c r="M36" s="5">
        <v>5.4210108624275198E-20</v>
      </c>
      <c r="N36" s="2">
        <v>0</v>
      </c>
      <c r="O36" s="2">
        <v>565.27754903680398</v>
      </c>
      <c r="P36" s="2">
        <v>73862.194788338893</v>
      </c>
    </row>
    <row r="37" spans="1:16" x14ac:dyDescent="0.35">
      <c r="A37" s="4">
        <v>2033</v>
      </c>
      <c r="B37" s="2">
        <v>8644.5600368446394</v>
      </c>
      <c r="C37" s="2">
        <v>8922.4909128430299</v>
      </c>
      <c r="D37" s="2">
        <v>281.89501063536397</v>
      </c>
      <c r="E37" s="2">
        <v>0.119173107237041</v>
      </c>
      <c r="F37" s="5">
        <v>6.5052130349130303E-17</v>
      </c>
      <c r="G37" s="5">
        <v>5.4210108624275198E-20</v>
      </c>
      <c r="H37" s="2">
        <v>0</v>
      </c>
      <c r="I37" s="2">
        <v>2789.72591370173</v>
      </c>
      <c r="J37" s="2">
        <v>1116.1723649436501</v>
      </c>
      <c r="K37" s="2">
        <v>92.217419645318699</v>
      </c>
      <c r="L37" s="5">
        <v>0.27235776047358401</v>
      </c>
      <c r="M37" s="5">
        <v>5.4210108624275198E-20</v>
      </c>
      <c r="N37" s="2">
        <v>0</v>
      </c>
      <c r="O37" s="2">
        <v>553.05471685872999</v>
      </c>
      <c r="P37" s="2">
        <v>68643.604652543101</v>
      </c>
    </row>
    <row r="38" spans="1:16" x14ac:dyDescent="0.35">
      <c r="A38" s="4">
        <v>2034</v>
      </c>
      <c r="B38" s="2">
        <v>8675.1314866843804</v>
      </c>
      <c r="C38" s="2">
        <v>8921.2178112372894</v>
      </c>
      <c r="D38" s="2">
        <v>262.41363443801401</v>
      </c>
      <c r="E38" s="5">
        <v>0.11913440639214</v>
      </c>
      <c r="F38" s="5">
        <v>6.5052130349130303E-17</v>
      </c>
      <c r="G38" s="5">
        <v>5.4210108624275198E-20</v>
      </c>
      <c r="H38" s="2">
        <v>0</v>
      </c>
      <c r="I38" s="2">
        <v>4188.1002639563303</v>
      </c>
      <c r="J38" s="2">
        <v>4625.6282504437504</v>
      </c>
      <c r="K38" s="2">
        <v>903.71742612405797</v>
      </c>
      <c r="L38" s="2">
        <v>65.089021320987499</v>
      </c>
      <c r="M38" s="2">
        <v>0.60788859374845805</v>
      </c>
      <c r="N38" s="2">
        <v>2.3344204031127701E-2</v>
      </c>
      <c r="O38" s="2">
        <v>526.80043146118203</v>
      </c>
      <c r="P38" s="2">
        <v>62755.482439857202</v>
      </c>
    </row>
    <row r="39" spans="1:16" x14ac:dyDescent="0.35">
      <c r="A39" s="4">
        <v>2035</v>
      </c>
      <c r="B39" s="2">
        <v>9251.6865506249796</v>
      </c>
      <c r="C39" s="2">
        <v>11849.5651441505</v>
      </c>
      <c r="D39" s="2">
        <v>496.67225241602199</v>
      </c>
      <c r="E39" s="2">
        <v>1.1655287997842201</v>
      </c>
      <c r="F39" s="5">
        <v>6.5052130349130303E-17</v>
      </c>
      <c r="G39" s="5">
        <v>5.4210108624275198E-20</v>
      </c>
      <c r="H39" s="2">
        <v>0</v>
      </c>
      <c r="I39" s="2">
        <v>4566.6802995684902</v>
      </c>
      <c r="J39" s="2">
        <v>5650.5909426258704</v>
      </c>
      <c r="K39" s="2">
        <v>1535.6662117267799</v>
      </c>
      <c r="L39" s="2">
        <v>196.28017410947101</v>
      </c>
      <c r="M39" s="2">
        <v>3.3164646484475102</v>
      </c>
      <c r="N39" s="2">
        <v>0.42557712864765201</v>
      </c>
      <c r="O39" s="2">
        <v>493.53964372046499</v>
      </c>
      <c r="P39" s="2">
        <v>56758.960917050201</v>
      </c>
    </row>
    <row r="40" spans="1:16" x14ac:dyDescent="0.35">
      <c r="A40" s="4">
        <v>2036</v>
      </c>
      <c r="B40" s="2">
        <v>9667.1033724893095</v>
      </c>
      <c r="C40" s="2">
        <v>15605.3432017667</v>
      </c>
      <c r="D40" s="2">
        <v>1040.0787755909</v>
      </c>
      <c r="E40" s="2">
        <v>3.54502727197006</v>
      </c>
      <c r="F40" s="5">
        <v>1.2627550431693299E-4</v>
      </c>
      <c r="G40" s="5">
        <v>5.4210108624275198E-20</v>
      </c>
      <c r="H40" s="2">
        <v>0</v>
      </c>
      <c r="I40" s="2">
        <v>4974.9129107701401</v>
      </c>
      <c r="J40" s="2">
        <v>6101.9003110420199</v>
      </c>
      <c r="K40" s="2">
        <v>1844.9238138370599</v>
      </c>
      <c r="L40" s="2">
        <v>295.25722634315298</v>
      </c>
      <c r="M40" s="2">
        <v>6.6794222971681796</v>
      </c>
      <c r="N40" s="2">
        <v>0.70938657420312201</v>
      </c>
      <c r="O40" s="2">
        <v>461.10443024965201</v>
      </c>
      <c r="P40" s="2">
        <v>50683.210275905098</v>
      </c>
    </row>
    <row r="41" spans="1:16" x14ac:dyDescent="0.35">
      <c r="A41" s="4">
        <v>2037</v>
      </c>
      <c r="B41" s="2">
        <v>9899.2841246998305</v>
      </c>
      <c r="C41" s="2">
        <v>19168.661183481901</v>
      </c>
      <c r="D41" s="2">
        <v>1992.21624161983</v>
      </c>
      <c r="E41" s="2">
        <v>8.7797317999273403</v>
      </c>
      <c r="F41" s="5">
        <v>2.0076133620105101E-4</v>
      </c>
      <c r="G41" s="5">
        <v>5.4210108624275198E-20</v>
      </c>
      <c r="H41" s="2">
        <v>0</v>
      </c>
      <c r="I41" s="2">
        <v>5277.7419610668903</v>
      </c>
      <c r="J41" s="2">
        <v>6389.6524857412296</v>
      </c>
      <c r="K41" s="2">
        <v>2108.9509670051798</v>
      </c>
      <c r="L41" s="2">
        <v>388.94346363878901</v>
      </c>
      <c r="M41" s="2">
        <v>12.571123794426001</v>
      </c>
      <c r="N41" s="2">
        <v>1.4555147431343001</v>
      </c>
      <c r="O41" s="2">
        <v>430.075211740962</v>
      </c>
      <c r="P41" s="2">
        <v>44886.6546441627</v>
      </c>
    </row>
    <row r="42" spans="1:16" x14ac:dyDescent="0.35">
      <c r="A42" s="4">
        <v>2038</v>
      </c>
      <c r="B42" s="2">
        <v>10059.4230574791</v>
      </c>
      <c r="C42" s="2">
        <v>22793.1381326757</v>
      </c>
      <c r="D42" s="2">
        <v>2932.1437180387302</v>
      </c>
      <c r="E42" s="2">
        <v>22.0477263977962</v>
      </c>
      <c r="F42" s="2">
        <v>3.6451055182292602E-4</v>
      </c>
      <c r="G42" s="2">
        <v>5.4210108624275198E-20</v>
      </c>
      <c r="H42" s="2">
        <v>0</v>
      </c>
      <c r="I42" s="2">
        <v>5422.0297798706997</v>
      </c>
      <c r="J42" s="2">
        <v>6587.1254402269897</v>
      </c>
      <c r="K42" s="2">
        <v>2350.1360596941499</v>
      </c>
      <c r="L42" s="2">
        <v>485.42242999265198</v>
      </c>
      <c r="M42" s="2">
        <v>25.2339490969553</v>
      </c>
      <c r="N42" s="2">
        <v>3.17001219318538</v>
      </c>
      <c r="O42" s="2">
        <v>409.91266499682098</v>
      </c>
      <c r="P42" s="2">
        <v>39355.422092925503</v>
      </c>
    </row>
    <row r="43" spans="1:16" x14ac:dyDescent="0.35">
      <c r="A43" s="4">
        <v>2039</v>
      </c>
      <c r="B43" s="2">
        <v>10153.3763597784</v>
      </c>
      <c r="C43" s="2">
        <v>26304.019185838901</v>
      </c>
      <c r="D43" s="2">
        <v>3850.2469465507802</v>
      </c>
      <c r="E43" s="2">
        <v>43.592067965883103</v>
      </c>
      <c r="F43" s="2">
        <v>2.4103957986214002E-2</v>
      </c>
      <c r="G43" s="2">
        <v>5.4210108624275198E-20</v>
      </c>
      <c r="H43" s="2">
        <v>0</v>
      </c>
      <c r="I43" s="2">
        <v>5448.2687657326996</v>
      </c>
      <c r="J43" s="2">
        <v>6732.0866777423798</v>
      </c>
      <c r="K43" s="2">
        <v>2557.3837806697602</v>
      </c>
      <c r="L43" s="2">
        <v>597.62517098159503</v>
      </c>
      <c r="M43" s="2">
        <v>41.695567967829597</v>
      </c>
      <c r="N43" s="2">
        <v>5.3404339028274403</v>
      </c>
      <c r="O43" s="2">
        <v>364.40482551571</v>
      </c>
      <c r="P43" s="2">
        <v>34227.360115338597</v>
      </c>
    </row>
    <row r="44" spans="1:16" x14ac:dyDescent="0.35">
      <c r="A44" s="4">
        <v>2040</v>
      </c>
      <c r="B44" s="2">
        <v>10188.829993256901</v>
      </c>
      <c r="C44" s="2">
        <v>29337.982429453601</v>
      </c>
      <c r="D44" s="2">
        <v>5042.2216548255801</v>
      </c>
      <c r="E44" s="2">
        <v>121.144035013036</v>
      </c>
      <c r="F44" s="2">
        <v>5.6858483941824502E-2</v>
      </c>
      <c r="G44" s="2">
        <v>5.4210108624275198E-20</v>
      </c>
      <c r="H44" s="2">
        <v>0</v>
      </c>
      <c r="I44" s="2">
        <v>5458.85177056669</v>
      </c>
      <c r="J44" s="2">
        <v>6879.1792251531797</v>
      </c>
      <c r="K44" s="2">
        <v>2737.1951346206401</v>
      </c>
      <c r="L44" s="2">
        <v>753.46419512095395</v>
      </c>
      <c r="M44" s="2">
        <v>55.3157775355713</v>
      </c>
      <c r="N44" s="2">
        <v>8.6252526098756892</v>
      </c>
      <c r="O44" s="2">
        <v>337.48512381643098</v>
      </c>
      <c r="P44" s="2">
        <v>29285.2911253286</v>
      </c>
    </row>
    <row r="45" spans="1:16" x14ac:dyDescent="0.35">
      <c r="A45" s="4">
        <v>2041</v>
      </c>
      <c r="B45" s="2">
        <v>10205.900956203001</v>
      </c>
      <c r="C45" s="2">
        <v>31254.925959615</v>
      </c>
      <c r="D45" s="2">
        <v>6739.0105893635</v>
      </c>
      <c r="E45" s="2">
        <v>312.34696606724498</v>
      </c>
      <c r="F45" s="2">
        <v>0.35125143161517502</v>
      </c>
      <c r="G45" s="2">
        <v>5.4210108624275198E-20</v>
      </c>
      <c r="H45" s="2">
        <v>0</v>
      </c>
      <c r="I45" s="2">
        <v>5469.3639649977204</v>
      </c>
      <c r="J45" s="2">
        <v>7160.6102473842802</v>
      </c>
      <c r="K45" s="2">
        <v>2881.6124552484398</v>
      </c>
      <c r="L45" s="2">
        <v>896.70609380063399</v>
      </c>
      <c r="M45" s="2">
        <v>74.501879819605705</v>
      </c>
      <c r="N45" s="2">
        <v>11.603104497964299</v>
      </c>
      <c r="O45" s="2">
        <v>337.25990678852003</v>
      </c>
      <c r="P45" s="2">
        <v>24741.667774411799</v>
      </c>
    </row>
    <row r="46" spans="1:16" x14ac:dyDescent="0.35">
      <c r="A46" s="4">
        <v>2042</v>
      </c>
      <c r="B46" s="2">
        <v>10222.8422677985</v>
      </c>
      <c r="C46" s="2">
        <v>32926.414841386802</v>
      </c>
      <c r="D46" s="2">
        <v>8230.0394776926096</v>
      </c>
      <c r="E46" s="2">
        <v>501.33564937190903</v>
      </c>
      <c r="F46" s="2">
        <v>0.84793782331133105</v>
      </c>
      <c r="G46" s="2">
        <v>5.4210108624275198E-20</v>
      </c>
      <c r="H46" s="2">
        <v>0</v>
      </c>
      <c r="I46" s="2">
        <v>5482.0265259560201</v>
      </c>
      <c r="J46" s="2">
        <v>7414.24103423219</v>
      </c>
      <c r="K46" s="2">
        <v>2966.7093393302598</v>
      </c>
      <c r="L46" s="2">
        <v>1019.7134004841801</v>
      </c>
      <c r="M46" s="2">
        <v>119.522650394412</v>
      </c>
      <c r="N46" s="2">
        <v>22.750334473565999</v>
      </c>
      <c r="O46" s="2">
        <v>345.51913269967503</v>
      </c>
      <c r="P46" s="2">
        <v>20714.117131829698</v>
      </c>
    </row>
    <row r="47" spans="1:16" x14ac:dyDescent="0.35">
      <c r="A47" s="4">
        <v>2043</v>
      </c>
      <c r="B47" s="2">
        <v>10232.135289055401</v>
      </c>
      <c r="C47" s="2">
        <v>34431.2732416324</v>
      </c>
      <c r="D47" s="2">
        <v>9793.1981165829802</v>
      </c>
      <c r="E47" s="2">
        <v>653.75321525460197</v>
      </c>
      <c r="F47" s="2">
        <v>1.4529004398691101</v>
      </c>
      <c r="G47" s="2">
        <v>4.0152924443854597E-6</v>
      </c>
      <c r="H47" s="2">
        <v>0</v>
      </c>
      <c r="I47" s="2">
        <v>5494.2733097786004</v>
      </c>
      <c r="J47" s="2">
        <v>7640.16199639366</v>
      </c>
      <c r="K47" s="2">
        <v>3017.1543730552698</v>
      </c>
      <c r="L47" s="2">
        <v>1137.34693540225</v>
      </c>
      <c r="M47" s="2">
        <v>203.72524643655601</v>
      </c>
      <c r="N47" s="2">
        <v>37.465331933343897</v>
      </c>
      <c r="O47" s="2">
        <v>369.332799553195</v>
      </c>
      <c r="P47" s="2">
        <v>16835.025537781999</v>
      </c>
    </row>
    <row r="48" spans="1:16" x14ac:dyDescent="0.35">
      <c r="A48" s="4">
        <v>2044</v>
      </c>
      <c r="B48" s="2">
        <v>10243.689017090701</v>
      </c>
      <c r="C48" s="2">
        <v>35976.202574140101</v>
      </c>
      <c r="D48" s="2">
        <v>11231.692044621201</v>
      </c>
      <c r="E48" s="2">
        <v>905.68737504752403</v>
      </c>
      <c r="F48" s="2">
        <v>2.8734940317697499</v>
      </c>
      <c r="G48" s="2">
        <v>1.18908381853473E-4</v>
      </c>
      <c r="H48" s="2">
        <v>0</v>
      </c>
      <c r="I48" s="2">
        <v>5506.7986569340801</v>
      </c>
      <c r="J48" s="2">
        <v>7770.6818759614598</v>
      </c>
      <c r="K48" s="2">
        <v>3083.3272038724799</v>
      </c>
      <c r="L48" s="2">
        <v>1231.9365647464599</v>
      </c>
      <c r="M48" s="2">
        <v>283.920751946211</v>
      </c>
      <c r="N48" s="2">
        <v>53.533181144659203</v>
      </c>
      <c r="O48" s="2">
        <v>380.25129142325801</v>
      </c>
      <c r="P48" s="2">
        <v>13055.92272129</v>
      </c>
    </row>
    <row r="49" spans="1:16" x14ac:dyDescent="0.35">
      <c r="A49" s="4">
        <v>2045</v>
      </c>
      <c r="B49" s="2">
        <v>10245.7655735968</v>
      </c>
      <c r="C49" s="2">
        <v>37328.337995892798</v>
      </c>
      <c r="D49" s="2">
        <v>12299.553202662</v>
      </c>
      <c r="E49" s="2">
        <v>1211.5155166607601</v>
      </c>
      <c r="F49" s="2">
        <v>3.9055011331216498</v>
      </c>
      <c r="G49" s="2">
        <v>3.2469738510501102E-4</v>
      </c>
      <c r="H49" s="2">
        <v>1.13104125258371E-3</v>
      </c>
      <c r="I49" s="2">
        <v>5522.1625268172302</v>
      </c>
      <c r="J49" s="2">
        <v>7852.9539676130198</v>
      </c>
      <c r="K49" s="2">
        <v>3164.25371661801</v>
      </c>
      <c r="L49" s="2">
        <v>1272.6460477790399</v>
      </c>
      <c r="M49" s="2">
        <v>332.22332507421697</v>
      </c>
      <c r="N49" s="2">
        <v>66.386744536517298</v>
      </c>
      <c r="O49" s="2">
        <v>400.23965754284598</v>
      </c>
      <c r="P49" s="2">
        <v>9906.7902133376792</v>
      </c>
    </row>
    <row r="53" spans="1:16" x14ac:dyDescent="0.35">
      <c r="A53" s="3" t="s">
        <v>32</v>
      </c>
      <c r="B53" s="4" t="s">
        <v>27</v>
      </c>
      <c r="C53" s="4" t="s">
        <v>26</v>
      </c>
      <c r="D53" s="4" t="s">
        <v>29</v>
      </c>
      <c r="E53" s="4" t="s">
        <v>28</v>
      </c>
      <c r="F53" s="4" t="s">
        <v>14</v>
      </c>
      <c r="G53" s="4" t="s">
        <v>24</v>
      </c>
      <c r="H53" s="4" t="s">
        <v>30</v>
      </c>
      <c r="I53" s="4" t="s">
        <v>25</v>
      </c>
      <c r="J53" s="4" t="s">
        <v>23</v>
      </c>
      <c r="K53" s="4" t="s">
        <v>31</v>
      </c>
    </row>
    <row r="54" spans="1:16" x14ac:dyDescent="0.35">
      <c r="A54" s="4">
        <v>2025</v>
      </c>
      <c r="B54" s="2">
        <v>0.35872730444629164</v>
      </c>
      <c r="C54" s="2">
        <v>1.35591502356096E-2</v>
      </c>
      <c r="D54" s="2">
        <v>8.354066926028531E-10</v>
      </c>
      <c r="E54" s="2">
        <v>0</v>
      </c>
      <c r="F54" s="2">
        <v>3.0192152481839138</v>
      </c>
      <c r="G54" s="2">
        <v>2.6439029667362102E-2</v>
      </c>
      <c r="H54" s="2">
        <v>5.8393613155790398E-9</v>
      </c>
      <c r="I54" s="2">
        <v>0</v>
      </c>
      <c r="J54" s="2">
        <v>2.2593176505718759E-4</v>
      </c>
      <c r="K54" s="2">
        <v>1.1573681963674799E-10</v>
      </c>
    </row>
    <row r="55" spans="1:16" x14ac:dyDescent="0.35">
      <c r="A55" s="4">
        <v>2026</v>
      </c>
      <c r="B55" s="2">
        <v>0.35882112324190368</v>
      </c>
      <c r="C55" s="2">
        <v>2.6539879950483097E-2</v>
      </c>
      <c r="D55" s="2">
        <v>1.31478199054986E-5</v>
      </c>
      <c r="E55" s="2">
        <v>0</v>
      </c>
      <c r="F55" s="2">
        <v>2.931345687611822</v>
      </c>
      <c r="G55" s="2">
        <v>5.7549052003009402E-2</v>
      </c>
      <c r="H55" s="2">
        <v>5.0101820217519494E-5</v>
      </c>
      <c r="I55" s="2">
        <v>0</v>
      </c>
      <c r="J55" s="2">
        <v>5.4798990908387743E-4</v>
      </c>
      <c r="K55" s="2">
        <v>1.1327429080427423E-6</v>
      </c>
    </row>
    <row r="56" spans="1:16" x14ac:dyDescent="0.35">
      <c r="A56" s="4">
        <v>2027</v>
      </c>
      <c r="B56" s="2">
        <v>0.35780996676287996</v>
      </c>
      <c r="C56" s="2">
        <v>3.1658880717731902E-2</v>
      </c>
      <c r="D56" s="2">
        <v>9.1591698428866809E-5</v>
      </c>
      <c r="E56" s="2">
        <v>0</v>
      </c>
      <c r="F56" s="2">
        <v>2.8475448158094521</v>
      </c>
      <c r="G56" s="2">
        <v>7.9215561089895095E-2</v>
      </c>
      <c r="H56" s="2">
        <v>4.6986484253780798E-4</v>
      </c>
      <c r="I56" s="2">
        <v>0</v>
      </c>
      <c r="J56" s="2">
        <v>8.5328609926091695E-4</v>
      </c>
      <c r="K56" s="2">
        <v>1.1818448906895779E-5</v>
      </c>
    </row>
    <row r="57" spans="1:16" x14ac:dyDescent="0.35">
      <c r="A57" s="4">
        <v>2028</v>
      </c>
      <c r="B57" s="2">
        <v>0.35542449659251296</v>
      </c>
      <c r="C57" s="2">
        <v>3.5245698296665899E-2</v>
      </c>
      <c r="D57" s="2">
        <v>3.6612102638105697E-4</v>
      </c>
      <c r="E57" s="2">
        <v>2.5790480764705103E-9</v>
      </c>
      <c r="F57" s="2">
        <v>2.76886020158955</v>
      </c>
      <c r="G57" s="2">
        <v>9.116100192694411E-2</v>
      </c>
      <c r="H57" s="2">
        <v>1.73472776879605E-3</v>
      </c>
      <c r="I57" s="2">
        <v>4.6256802696072202E-10</v>
      </c>
      <c r="J57" s="2">
        <v>1.1157828221898904E-3</v>
      </c>
      <c r="K57" s="2">
        <v>4.9375692869134836E-5</v>
      </c>
    </row>
    <row r="58" spans="1:16" x14ac:dyDescent="0.35">
      <c r="A58" s="4">
        <v>2029</v>
      </c>
      <c r="B58" s="2">
        <v>0.35132475788784084</v>
      </c>
      <c r="C58" s="2">
        <v>3.3627487946783698E-2</v>
      </c>
      <c r="D58" s="2">
        <v>4.7122060946015298E-4</v>
      </c>
      <c r="E58" s="2">
        <v>3.5881052239896095E-5</v>
      </c>
      <c r="F58" s="2">
        <v>2.7068425997828962</v>
      </c>
      <c r="G58" s="2">
        <v>9.0562508110313703E-2</v>
      </c>
      <c r="H58" s="2">
        <v>1.9879554678598802E-3</v>
      </c>
      <c r="I58" s="2">
        <v>6.7491128192799396E-6</v>
      </c>
      <c r="J58" s="2">
        <v>1.2803202022579931E-3</v>
      </c>
      <c r="K58" s="2">
        <v>6.5613098164615037E-5</v>
      </c>
    </row>
    <row r="59" spans="1:16" x14ac:dyDescent="0.35">
      <c r="A59" s="4">
        <v>2030</v>
      </c>
      <c r="B59" s="2">
        <v>0.34222855916261341</v>
      </c>
      <c r="C59" s="2">
        <v>2.6191993209879801E-2</v>
      </c>
      <c r="D59" s="2">
        <v>5.1254892795481199E-4</v>
      </c>
      <c r="E59" s="2">
        <v>1.5380566714866501E-2</v>
      </c>
      <c r="F59" s="2">
        <v>2.6210032409565183</v>
      </c>
      <c r="G59" s="2">
        <v>8.1915053201644411E-2</v>
      </c>
      <c r="H59" s="2">
        <v>1.89499827304037E-3</v>
      </c>
      <c r="I59" s="2">
        <v>2.8221242641061103E-3</v>
      </c>
      <c r="J59" s="2">
        <v>1.3763251681660003E-3</v>
      </c>
      <c r="K59" s="2">
        <v>7.45088395506574E-5</v>
      </c>
    </row>
    <row r="60" spans="1:16" x14ac:dyDescent="0.35">
      <c r="A60" s="4">
        <v>2031</v>
      </c>
      <c r="B60" s="2">
        <v>0.32831050612601531</v>
      </c>
      <c r="C60" s="2">
        <v>2.9867880080625003E-2</v>
      </c>
      <c r="D60" s="2">
        <v>5.21231942723893E-3</v>
      </c>
      <c r="E60" s="2">
        <v>7.8272931261183995E-3</v>
      </c>
      <c r="F60" s="2">
        <v>2.5245932160329598</v>
      </c>
      <c r="G60" s="2">
        <v>8.3309516491929206E-2</v>
      </c>
      <c r="H60" s="2">
        <v>1.7432825298643102E-2</v>
      </c>
      <c r="I60" s="2">
        <v>3.5190348152585498E-3</v>
      </c>
      <c r="J60" s="2">
        <v>1.5252363378767688E-3</v>
      </c>
      <c r="K60" s="2">
        <v>7.58331386728971E-4</v>
      </c>
    </row>
    <row r="61" spans="1:16" x14ac:dyDescent="0.35">
      <c r="A61" s="4">
        <v>2032</v>
      </c>
      <c r="B61" s="2">
        <v>0.30909712885483359</v>
      </c>
      <c r="C61" s="2">
        <v>4.0544970895387798E-2</v>
      </c>
      <c r="D61" s="2">
        <v>8.7945233667805992E-3</v>
      </c>
      <c r="E61" s="2">
        <v>1.31403826752123E-2</v>
      </c>
      <c r="F61" s="2">
        <v>2.3955660386190289</v>
      </c>
      <c r="G61" s="2">
        <v>9.9771205738544894E-2</v>
      </c>
      <c r="H61" s="2">
        <v>2.78457249433119E-2</v>
      </c>
      <c r="I61" s="2">
        <v>3.41575026345089E-3</v>
      </c>
      <c r="J61" s="2">
        <v>1.9939509842365429E-3</v>
      </c>
      <c r="K61" s="2">
        <v>1.3271438984127472E-3</v>
      </c>
    </row>
    <row r="62" spans="1:16" x14ac:dyDescent="0.35">
      <c r="A62" s="4">
        <v>2033</v>
      </c>
      <c r="B62" s="2">
        <v>0.28725847063100163</v>
      </c>
      <c r="C62" s="2">
        <v>5.7973597799025903E-2</v>
      </c>
      <c r="D62" s="2">
        <v>1.4490569916728801E-2</v>
      </c>
      <c r="E62" s="2">
        <v>4.9584879526151301E-3</v>
      </c>
      <c r="F62" s="2">
        <v>2.2362768898538836</v>
      </c>
      <c r="G62" s="2">
        <v>0.117903905447722</v>
      </c>
      <c r="H62" s="2">
        <v>4.0795151008541898E-2</v>
      </c>
      <c r="I62" s="2">
        <v>3.3153097881510299E-3</v>
      </c>
      <c r="J62" s="2">
        <v>2.5954589638552406E-3</v>
      </c>
      <c r="K62" s="2">
        <v>2.1520594366207894E-3</v>
      </c>
    </row>
    <row r="63" spans="1:16" x14ac:dyDescent="0.35">
      <c r="A63" s="4">
        <v>2034</v>
      </c>
      <c r="B63" s="2">
        <v>0.26261796711627372</v>
      </c>
      <c r="C63" s="2">
        <v>5.0457854516336199E-2</v>
      </c>
      <c r="D63" s="2">
        <v>5.3683035330019897E-2</v>
      </c>
      <c r="E63" s="2">
        <v>1.5053761644436E-2</v>
      </c>
      <c r="F63" s="2">
        <v>1.9971225029650059</v>
      </c>
      <c r="G63" s="2">
        <v>0.10561847760625399</v>
      </c>
      <c r="H63" s="2">
        <v>0.10392605280622799</v>
      </c>
      <c r="I63" s="2">
        <v>3.1363893409918301E-3</v>
      </c>
      <c r="J63" s="2">
        <v>2.5836175864192915E-3</v>
      </c>
      <c r="K63" s="2">
        <v>6.2062958556214475E-3</v>
      </c>
    </row>
    <row r="64" spans="1:16" x14ac:dyDescent="0.35">
      <c r="A64" s="4">
        <v>2035</v>
      </c>
      <c r="B64" s="2">
        <v>0.23752383619954009</v>
      </c>
      <c r="C64" s="2">
        <v>6.7529919901334709E-2</v>
      </c>
      <c r="D64" s="2">
        <v>6.1880250485559202E-2</v>
      </c>
      <c r="E64" s="2">
        <v>2.5940515314031298E-3</v>
      </c>
      <c r="F64" s="2">
        <v>1.816910053908815</v>
      </c>
      <c r="G64" s="2">
        <v>0.11517310069403601</v>
      </c>
      <c r="H64" s="2">
        <v>0.113103900734022</v>
      </c>
      <c r="I64" s="2">
        <v>2.9258116840956299E-3</v>
      </c>
      <c r="J64" s="2">
        <v>3.1739915199524597E-3</v>
      </c>
      <c r="K64" s="2">
        <v>7.6470273628433403E-3</v>
      </c>
    </row>
    <row r="65" spans="1:11" x14ac:dyDescent="0.35">
      <c r="A65" s="4">
        <v>2036</v>
      </c>
      <c r="B65" s="2">
        <v>0.2120981487528362</v>
      </c>
      <c r="C65" s="2">
        <v>8.2305057879831001E-2</v>
      </c>
      <c r="D65" s="2">
        <v>6.6560750989405698E-2</v>
      </c>
      <c r="E65" s="2">
        <v>1.34042857246395E-2</v>
      </c>
      <c r="F65" s="2">
        <v>1.6367705691323831</v>
      </c>
      <c r="G65" s="2">
        <v>0.13287323953677499</v>
      </c>
      <c r="H65" s="2">
        <v>0.111984441536255</v>
      </c>
      <c r="I65" s="2">
        <v>2.7057681239733701E-3</v>
      </c>
      <c r="J65" s="2">
        <v>4.0494552372938317E-3</v>
      </c>
      <c r="K65" s="2">
        <v>8.3908466077473529E-3</v>
      </c>
    </row>
    <row r="66" spans="1:11" x14ac:dyDescent="0.35">
      <c r="A66" s="4">
        <v>2037</v>
      </c>
      <c r="B66" s="2">
        <v>0.18784083135043267</v>
      </c>
      <c r="C66" s="2">
        <v>0.11158595177663999</v>
      </c>
      <c r="D66" s="2">
        <v>6.1588178170432502E-2</v>
      </c>
      <c r="E66" s="2">
        <v>3.7678054592590201E-3</v>
      </c>
      <c r="F66" s="2">
        <v>1.4620070450742531</v>
      </c>
      <c r="G66" s="2">
        <v>0.146743183322396</v>
      </c>
      <c r="H66" s="2">
        <v>0.106279884482163</v>
      </c>
      <c r="I66" s="2">
        <v>2.5103097587791299E-3</v>
      </c>
      <c r="J66" s="2">
        <v>4.988513868701536E-3</v>
      </c>
      <c r="K66" s="2">
        <v>8.9041502270432882E-3</v>
      </c>
    </row>
    <row r="67" spans="1:11" x14ac:dyDescent="0.35">
      <c r="A67" s="4">
        <v>2038</v>
      </c>
      <c r="B67" s="2">
        <v>0.16469383300418622</v>
      </c>
      <c r="C67" s="2">
        <v>0.12567137205340401</v>
      </c>
      <c r="D67" s="2">
        <v>7.0453255247406907E-2</v>
      </c>
      <c r="E67" s="2">
        <v>9.4467370216606509E-3</v>
      </c>
      <c r="F67" s="2">
        <v>1.2906421615695391</v>
      </c>
      <c r="G67" s="2">
        <v>0.15559771073554901</v>
      </c>
      <c r="H67" s="2">
        <v>9.80812242302809E-2</v>
      </c>
      <c r="I67" s="2">
        <v>2.37652267141424E-3</v>
      </c>
      <c r="J67" s="2">
        <v>5.9817633893136579E-3</v>
      </c>
      <c r="K67" s="2">
        <v>9.2989132013943324E-3</v>
      </c>
    </row>
    <row r="68" spans="1:11" x14ac:dyDescent="0.35">
      <c r="A68" s="4">
        <v>2039</v>
      </c>
      <c r="B68" s="2">
        <v>0.1432340153206749</v>
      </c>
      <c r="C68" s="2">
        <v>0.156678628335433</v>
      </c>
      <c r="D68" s="2">
        <v>6.6618594820758603E-2</v>
      </c>
      <c r="E68" s="2">
        <v>3.7259674019625099E-3</v>
      </c>
      <c r="F68" s="2">
        <v>1.1321966708489439</v>
      </c>
      <c r="G68" s="2">
        <v>0.15722100403262299</v>
      </c>
      <c r="H68" s="2">
        <v>8.8262526512661699E-2</v>
      </c>
      <c r="I68" s="2">
        <v>2.1149475286355202E-3</v>
      </c>
      <c r="J68" s="2">
        <v>6.9527382286648136E-3</v>
      </c>
      <c r="K68" s="2">
        <v>9.6189131347710465E-3</v>
      </c>
    </row>
    <row r="69" spans="1:11" x14ac:dyDescent="0.35">
      <c r="A69" s="4">
        <v>2040</v>
      </c>
      <c r="B69" s="2">
        <v>0.12255253760677727</v>
      </c>
      <c r="C69" s="2">
        <v>0.172721081654443</v>
      </c>
      <c r="D69" s="2">
        <v>7.5430222408852998E-2</v>
      </c>
      <c r="E69" s="2">
        <v>1.0760522865571999E-2</v>
      </c>
      <c r="F69" s="2">
        <v>0.97357934674892899</v>
      </c>
      <c r="G69" s="2">
        <v>0.15310402386699501</v>
      </c>
      <c r="H69" s="2">
        <v>7.7547089687455509E-2</v>
      </c>
      <c r="I69" s="2">
        <v>1.94591453043473E-3</v>
      </c>
      <c r="J69" s="2">
        <v>7.9459649211478488E-3</v>
      </c>
      <c r="K69" s="2">
        <v>9.9305088792870904E-3</v>
      </c>
    </row>
    <row r="70" spans="1:11" x14ac:dyDescent="0.35">
      <c r="A70" s="4">
        <v>2041</v>
      </c>
      <c r="B70" s="2">
        <v>0.10353846773800744</v>
      </c>
      <c r="C70" s="2">
        <v>0.19972042497436499</v>
      </c>
      <c r="D70" s="2">
        <v>6.9711604789133991E-2</v>
      </c>
      <c r="E70" s="2">
        <v>3.4626415412434099E-4</v>
      </c>
      <c r="F70" s="2">
        <v>0.82095163756446288</v>
      </c>
      <c r="G70" s="2">
        <v>0.15202990906079</v>
      </c>
      <c r="H70" s="2">
        <v>7.1857467334930203E-2</v>
      </c>
      <c r="I70" s="2">
        <v>1.9343511893553402E-3</v>
      </c>
      <c r="J70" s="2">
        <v>8.854023079137999E-3</v>
      </c>
      <c r="K70" s="2">
        <v>1.0349882003164767E-2</v>
      </c>
    </row>
    <row r="71" spans="1:11" x14ac:dyDescent="0.35">
      <c r="A71" s="4">
        <v>2042</v>
      </c>
      <c r="B71" s="2">
        <v>8.6684049269845326E-2</v>
      </c>
      <c r="C71" s="2">
        <v>0.21569663021392102</v>
      </c>
      <c r="D71" s="2">
        <v>7.8811853473979204E-2</v>
      </c>
      <c r="E71" s="2">
        <v>1.09492137368603E-2</v>
      </c>
      <c r="F71" s="2">
        <v>0.68736853889900307</v>
      </c>
      <c r="G71" s="2">
        <v>0.145794712984014</v>
      </c>
      <c r="H71" s="2">
        <v>6.5178132947197806E-2</v>
      </c>
      <c r="I71" s="2">
        <v>1.9745159139472001E-3</v>
      </c>
      <c r="J71" s="2">
        <v>9.6643362344385648E-3</v>
      </c>
      <c r="K71" s="2">
        <v>1.0707375866028808E-2</v>
      </c>
    </row>
    <row r="72" spans="1:11" x14ac:dyDescent="0.35">
      <c r="A72" s="4">
        <v>2043</v>
      </c>
      <c r="B72" s="2">
        <v>7.0450899446434442E-2</v>
      </c>
      <c r="C72" s="2">
        <v>0.23902440311117901</v>
      </c>
      <c r="D72" s="2">
        <v>7.9854067403373197E-2</v>
      </c>
      <c r="E72" s="2">
        <v>4.4450794792596201E-3</v>
      </c>
      <c r="F72" s="2">
        <v>0.56328565745846271</v>
      </c>
      <c r="G72" s="2">
        <v>0.13554210365107</v>
      </c>
      <c r="H72" s="2">
        <v>5.7969629337995203E-2</v>
      </c>
      <c r="I72" s="2">
        <v>2.09403750090096E-3</v>
      </c>
      <c r="J72" s="2">
        <v>1.0429340446626167E-2</v>
      </c>
      <c r="K72" s="2">
        <v>1.1057485106563398E-2</v>
      </c>
    </row>
    <row r="73" spans="1:11" x14ac:dyDescent="0.35">
      <c r="A73" s="4">
        <v>2044</v>
      </c>
      <c r="B73" s="2">
        <v>5.4636180785930882E-2</v>
      </c>
      <c r="C73" s="2">
        <v>0.25192788653641401</v>
      </c>
      <c r="D73" s="2">
        <v>8.6811485750338008E-2</v>
      </c>
      <c r="E73" s="2">
        <v>9.2653259368546004E-3</v>
      </c>
      <c r="F73" s="2">
        <v>0.44491074156540372</v>
      </c>
      <c r="G73" s="2">
        <v>0.122442274069</v>
      </c>
      <c r="H73" s="2">
        <v>4.9906699266626796E-2</v>
      </c>
      <c r="I73" s="2">
        <v>2.1426586738415203E-3</v>
      </c>
      <c r="J73" s="2">
        <v>1.121583980111086E-2</v>
      </c>
      <c r="K73" s="2">
        <v>1.1326639403524732E-2</v>
      </c>
    </row>
    <row r="74" spans="1:11" x14ac:dyDescent="0.35">
      <c r="A74" s="4">
        <v>2045</v>
      </c>
      <c r="B74" s="2">
        <v>4.1457750069366806E-2</v>
      </c>
      <c r="C74" s="2">
        <v>0.272617407883262</v>
      </c>
      <c r="D74" s="2">
        <v>7.4779980237121998E-2</v>
      </c>
      <c r="E74" s="2">
        <v>3.82283601387712E-3</v>
      </c>
      <c r="F74" s="2">
        <v>0.34667126250449209</v>
      </c>
      <c r="G74" s="2">
        <v>0.10531022260423199</v>
      </c>
      <c r="H74" s="2">
        <v>4.1212084994404999E-2</v>
      </c>
      <c r="I74" s="2">
        <v>2.24480637886139E-3</v>
      </c>
      <c r="J74" s="2">
        <v>1.188843296928534E-2</v>
      </c>
      <c r="K74" s="2">
        <v>1.1521288570049954E-2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04482-E665-4310-B86F-5D39E0F0FB7A}">
  <dimension ref="A1:P74"/>
  <sheetViews>
    <sheetView tabSelected="1" topLeftCell="A52" zoomScale="70" zoomScaleNormal="70" workbookViewId="0">
      <selection activeCell="C70" sqref="C70"/>
    </sheetView>
  </sheetViews>
  <sheetFormatPr baseColWidth="10" defaultRowHeight="14.5" x14ac:dyDescent="0.35"/>
  <cols>
    <col min="1" max="1" width="15.54296875" bestFit="1" customWidth="1"/>
    <col min="2" max="2" width="28.7265625" bestFit="1" customWidth="1"/>
    <col min="3" max="3" width="27.1796875" bestFit="1" customWidth="1"/>
    <col min="4" max="4" width="29.54296875" bestFit="1" customWidth="1"/>
    <col min="5" max="5" width="27.81640625" bestFit="1" customWidth="1"/>
    <col min="7" max="7" width="14.81640625" bestFit="1" customWidth="1"/>
    <col min="8" max="8" width="16.7265625" bestFit="1" customWidth="1"/>
  </cols>
  <sheetData>
    <row r="1" spans="1:16" x14ac:dyDescent="0.35">
      <c r="A1" s="1" t="s">
        <v>21</v>
      </c>
    </row>
    <row r="2" spans="1:16" x14ac:dyDescent="0.35">
      <c r="A2" s="1"/>
    </row>
    <row r="3" spans="1:16" x14ac:dyDescent="0.35">
      <c r="A3" s="3" t="s">
        <v>15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</row>
    <row r="4" spans="1:16" x14ac:dyDescent="0.35">
      <c r="A4" s="4">
        <v>2025</v>
      </c>
      <c r="B4" s="2">
        <v>1.8012227377005498E-2</v>
      </c>
      <c r="C4" s="2">
        <v>1076.11716546299</v>
      </c>
      <c r="D4" s="2">
        <v>439.80344909523802</v>
      </c>
      <c r="E4" s="2">
        <v>24.798624639278898</v>
      </c>
      <c r="F4" s="2">
        <v>2.4827785475159598</v>
      </c>
      <c r="G4" s="2">
        <v>9.4900840405342302E-2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29638.356138241499</v>
      </c>
    </row>
    <row r="5" spans="1:16" x14ac:dyDescent="0.35">
      <c r="A5" s="4">
        <v>2026</v>
      </c>
      <c r="B5" s="2">
        <v>6.7743845663412905E-2</v>
      </c>
      <c r="C5" s="2">
        <v>2001.86866949775</v>
      </c>
      <c r="D5" s="2">
        <v>470.37059831831698</v>
      </c>
      <c r="E5" s="2">
        <v>2.13468330202446</v>
      </c>
      <c r="F5" s="2">
        <v>5.1170657626572E-3</v>
      </c>
      <c r="G5" s="2">
        <v>1.0575745977061E-4</v>
      </c>
      <c r="H5" s="2">
        <v>0</v>
      </c>
      <c r="I5" s="2">
        <v>2.94557191764515E-5</v>
      </c>
      <c r="J5" s="2">
        <v>1.9631578412927401E-2</v>
      </c>
      <c r="K5" s="2">
        <v>9.4753204028402999E-3</v>
      </c>
      <c r="L5" s="2">
        <v>0</v>
      </c>
      <c r="M5" s="2">
        <v>0</v>
      </c>
      <c r="N5" s="2">
        <v>0</v>
      </c>
      <c r="O5" s="2">
        <v>0</v>
      </c>
      <c r="P5" s="2">
        <v>30143.4352394495</v>
      </c>
    </row>
    <row r="6" spans="1:16" x14ac:dyDescent="0.35">
      <c r="A6" s="4">
        <v>2027</v>
      </c>
      <c r="B6" s="2">
        <v>2.0149688989638102</v>
      </c>
      <c r="C6" s="2">
        <v>3191.9696221612198</v>
      </c>
      <c r="D6" s="2">
        <v>543.44356549517397</v>
      </c>
      <c r="E6" s="2">
        <v>0.60592422379293598</v>
      </c>
      <c r="F6" s="2">
        <v>9.5957360223662095E-4</v>
      </c>
      <c r="G6" s="2">
        <v>1.0575745977061E-4</v>
      </c>
      <c r="H6" s="2">
        <v>0</v>
      </c>
      <c r="I6" s="2">
        <v>0.455910531235167</v>
      </c>
      <c r="J6" s="2">
        <v>0.41992807768730001</v>
      </c>
      <c r="K6" s="2">
        <v>1.65909410413407E-2</v>
      </c>
      <c r="L6" s="2">
        <v>7.94670493220328E-4</v>
      </c>
      <c r="M6" s="2">
        <v>0</v>
      </c>
      <c r="N6" s="2">
        <v>0</v>
      </c>
      <c r="O6" s="2">
        <v>0</v>
      </c>
      <c r="P6" s="2">
        <v>28914.046953072098</v>
      </c>
    </row>
    <row r="7" spans="1:16" x14ac:dyDescent="0.35">
      <c r="A7" s="4">
        <v>2028</v>
      </c>
      <c r="B7" s="2">
        <v>21.388637603129901</v>
      </c>
      <c r="C7" s="2">
        <v>4804.68977529531</v>
      </c>
      <c r="D7" s="2">
        <v>720.79080494537902</v>
      </c>
      <c r="E7" s="2">
        <v>0.22428940000660799</v>
      </c>
      <c r="F7" s="2">
        <v>0</v>
      </c>
      <c r="G7" s="2">
        <v>0</v>
      </c>
      <c r="H7" s="2">
        <v>0</v>
      </c>
      <c r="I7" s="2">
        <v>1.25208431097213</v>
      </c>
      <c r="J7" s="2">
        <v>2.2158234476241101</v>
      </c>
      <c r="K7" s="2">
        <v>0.85786863684653403</v>
      </c>
      <c r="L7" s="2">
        <v>4.60504108897773E-2</v>
      </c>
      <c r="M7" s="2">
        <v>0</v>
      </c>
      <c r="N7" s="2">
        <v>0</v>
      </c>
      <c r="O7" s="2">
        <v>0</v>
      </c>
      <c r="P7" s="2">
        <v>27209.275747202999</v>
      </c>
    </row>
    <row r="8" spans="1:16" x14ac:dyDescent="0.35">
      <c r="A8" s="4">
        <v>2029</v>
      </c>
      <c r="B8" s="2">
        <v>105.554597053386</v>
      </c>
      <c r="C8" s="2">
        <v>6835.6483343843402</v>
      </c>
      <c r="D8" s="2">
        <v>1012.56111151703</v>
      </c>
      <c r="E8" s="2">
        <v>0.95169030701391299</v>
      </c>
      <c r="F8" s="2">
        <v>0</v>
      </c>
      <c r="G8" s="2">
        <v>0</v>
      </c>
      <c r="H8" s="2">
        <v>0</v>
      </c>
      <c r="I8" s="2">
        <v>12.572022813146299</v>
      </c>
      <c r="J8" s="2">
        <v>9.2921116307358194</v>
      </c>
      <c r="K8" s="2">
        <v>4.9340634414800002</v>
      </c>
      <c r="L8" s="2">
        <v>8.2610083526688999E-2</v>
      </c>
      <c r="M8" s="2">
        <v>0</v>
      </c>
      <c r="N8" s="2">
        <v>0</v>
      </c>
      <c r="O8" s="2">
        <v>0.35762181832308598</v>
      </c>
      <c r="P8" s="2">
        <v>24813.414470049702</v>
      </c>
    </row>
    <row r="9" spans="1:16" x14ac:dyDescent="0.35">
      <c r="A9" s="4">
        <v>2030</v>
      </c>
      <c r="B9" s="2">
        <v>32.197805768280503</v>
      </c>
      <c r="C9" s="2">
        <v>4701.91812728473</v>
      </c>
      <c r="D9" s="2">
        <v>5027.1968771587999</v>
      </c>
      <c r="E9" s="2">
        <v>69.206411089123407</v>
      </c>
      <c r="F9" s="2">
        <v>0</v>
      </c>
      <c r="G9" s="2">
        <v>0</v>
      </c>
      <c r="H9" s="2">
        <v>0</v>
      </c>
      <c r="I9" s="2">
        <v>538.12398028919597</v>
      </c>
      <c r="J9" s="2">
        <v>422.26692621093599</v>
      </c>
      <c r="K9" s="2">
        <v>219.183622420273</v>
      </c>
      <c r="L9" s="2">
        <v>10.206626738073201</v>
      </c>
      <c r="M9" s="2">
        <v>0.72268410043185705</v>
      </c>
      <c r="N9" s="2">
        <v>2.3199866961657002E-3</v>
      </c>
      <c r="O9" s="2">
        <v>4298.1805346279598</v>
      </c>
      <c r="P9" s="2">
        <v>17436.207909228</v>
      </c>
    </row>
    <row r="10" spans="1:16" x14ac:dyDescent="0.35">
      <c r="A10" s="4">
        <v>2031</v>
      </c>
      <c r="B10" s="2">
        <v>49.672490335607101</v>
      </c>
      <c r="C10" s="2">
        <v>6379.1458600085398</v>
      </c>
      <c r="D10" s="2">
        <v>2245.36173646616</v>
      </c>
      <c r="E10" s="2">
        <v>70.780546745185802</v>
      </c>
      <c r="F10" s="2">
        <v>0</v>
      </c>
      <c r="G10" s="2">
        <v>0</v>
      </c>
      <c r="H10" s="2">
        <v>0</v>
      </c>
      <c r="I10" s="2">
        <v>1512.70098211446</v>
      </c>
      <c r="J10" s="2">
        <v>3402.2713134267101</v>
      </c>
      <c r="K10" s="2">
        <v>730.13623458767802</v>
      </c>
      <c r="L10" s="2">
        <v>129.718614100808</v>
      </c>
      <c r="M10" s="2">
        <v>2.88839527065696</v>
      </c>
      <c r="N10" s="2">
        <v>0.85902914715243395</v>
      </c>
      <c r="O10" s="2">
        <v>2319.73408579836</v>
      </c>
      <c r="P10" s="2">
        <v>15848.0586477174</v>
      </c>
    </row>
    <row r="11" spans="1:16" x14ac:dyDescent="0.35">
      <c r="A11" s="4">
        <v>2032</v>
      </c>
      <c r="B11" s="2">
        <v>30.687606742486299</v>
      </c>
      <c r="C11" s="2">
        <v>8205.7161592307402</v>
      </c>
      <c r="D11" s="2">
        <v>6805.2665852298996</v>
      </c>
      <c r="E11" s="2">
        <v>263.23046868626699</v>
      </c>
      <c r="F11" s="2">
        <v>3.7330902690631197E-2</v>
      </c>
      <c r="G11" s="2">
        <v>0</v>
      </c>
      <c r="H11" s="2">
        <v>0</v>
      </c>
      <c r="I11" s="2">
        <v>586.62058013532101</v>
      </c>
      <c r="J11" s="2">
        <v>1730.8626566636001</v>
      </c>
      <c r="K11" s="2">
        <v>483.26427391992598</v>
      </c>
      <c r="L11" s="2">
        <v>57.721792225784498</v>
      </c>
      <c r="M11" s="2">
        <v>6.8539874843586697</v>
      </c>
      <c r="N11" s="2">
        <v>2.15011358226903</v>
      </c>
      <c r="O11" s="2">
        <v>381.36679578447701</v>
      </c>
      <c r="P11" s="2">
        <v>14038.6196191458</v>
      </c>
    </row>
    <row r="12" spans="1:16" x14ac:dyDescent="0.35">
      <c r="A12" s="4">
        <v>2033</v>
      </c>
      <c r="B12" s="2">
        <v>25.080139409542301</v>
      </c>
      <c r="C12" s="2">
        <v>6459.9918432712802</v>
      </c>
      <c r="D12" s="2">
        <v>11061.025552413301</v>
      </c>
      <c r="E12" s="2">
        <v>850.22170818817494</v>
      </c>
      <c r="F12" s="2">
        <v>0.187582364724276</v>
      </c>
      <c r="G12" s="2">
        <v>0</v>
      </c>
      <c r="H12" s="2">
        <v>0</v>
      </c>
      <c r="I12" s="2">
        <v>603.667257557114</v>
      </c>
      <c r="J12" s="2">
        <v>1907.64420910641</v>
      </c>
      <c r="K12" s="2">
        <v>608.31580650192598</v>
      </c>
      <c r="L12" s="2">
        <v>95.691358296628906</v>
      </c>
      <c r="M12" s="2">
        <v>14.7274882639397</v>
      </c>
      <c r="N12" s="2">
        <v>0.85627341838456295</v>
      </c>
      <c r="O12" s="2">
        <v>299.43609205055299</v>
      </c>
      <c r="P12" s="2">
        <v>10596.890891065201</v>
      </c>
    </row>
    <row r="13" spans="1:16" x14ac:dyDescent="0.35">
      <c r="A13" s="4">
        <v>2034</v>
      </c>
      <c r="B13" s="2">
        <v>29.7914998044923</v>
      </c>
      <c r="C13" s="2">
        <v>2237.6870668424499</v>
      </c>
      <c r="D13" s="2">
        <v>3730.0201164789601</v>
      </c>
      <c r="E13" s="2">
        <v>452.81837487616099</v>
      </c>
      <c r="F13" s="2">
        <v>4.6586318235844999</v>
      </c>
      <c r="G13" s="2">
        <v>0</v>
      </c>
      <c r="H13" s="2">
        <v>0</v>
      </c>
      <c r="I13" s="2">
        <v>1121.3128337820101</v>
      </c>
      <c r="J13" s="2">
        <v>4853.4920248537801</v>
      </c>
      <c r="K13" s="2">
        <v>6566.7687590558899</v>
      </c>
      <c r="L13" s="2">
        <v>4805.7969188902198</v>
      </c>
      <c r="M13" s="2">
        <v>659.22735667464599</v>
      </c>
      <c r="N13" s="2">
        <v>149.509701050068</v>
      </c>
      <c r="O13" s="2">
        <v>224.24301050152499</v>
      </c>
      <c r="P13" s="2">
        <v>7634.34490257376</v>
      </c>
    </row>
    <row r="14" spans="1:16" x14ac:dyDescent="0.35">
      <c r="A14" s="4">
        <v>2035</v>
      </c>
      <c r="B14" s="2">
        <v>290.580111419503</v>
      </c>
      <c r="C14" s="2">
        <v>4701.2237866959304</v>
      </c>
      <c r="D14" s="2">
        <v>13378.18163553</v>
      </c>
      <c r="E14" s="2">
        <v>4327.04036332549</v>
      </c>
      <c r="F14" s="2">
        <v>26.2810265963621</v>
      </c>
      <c r="G14" s="2">
        <v>0</v>
      </c>
      <c r="H14" s="2">
        <v>0</v>
      </c>
      <c r="I14" s="2">
        <v>642.10998817363895</v>
      </c>
      <c r="J14" s="2">
        <v>310.97728558038398</v>
      </c>
      <c r="K14" s="2">
        <v>1004.45382316425</v>
      </c>
      <c r="L14" s="2">
        <v>1376.6070185195899</v>
      </c>
      <c r="M14" s="2">
        <v>474.35620410264897</v>
      </c>
      <c r="N14" s="2">
        <v>432.367271536369</v>
      </c>
      <c r="O14" s="2">
        <v>857.59343817602996</v>
      </c>
      <c r="P14" s="2">
        <v>4603.4468643874798</v>
      </c>
    </row>
    <row r="15" spans="1:16" x14ac:dyDescent="0.35">
      <c r="A15" s="4">
        <v>2036</v>
      </c>
      <c r="B15" s="2">
        <v>485.89337001224999</v>
      </c>
      <c r="C15" s="2">
        <v>6504.6194997935299</v>
      </c>
      <c r="D15" s="2">
        <v>12559.3303817531</v>
      </c>
      <c r="E15" s="2">
        <v>5058.3427547515403</v>
      </c>
      <c r="F15" s="2">
        <v>66.898558481568401</v>
      </c>
      <c r="G15" s="2">
        <v>0</v>
      </c>
      <c r="H15" s="2">
        <v>0</v>
      </c>
      <c r="I15" s="2">
        <v>824.54853060906396</v>
      </c>
      <c r="J15" s="2">
        <v>871.54593963345405</v>
      </c>
      <c r="K15" s="2">
        <v>666.26765861113802</v>
      </c>
      <c r="L15" s="2">
        <v>839.14151382012403</v>
      </c>
      <c r="M15" s="2">
        <v>430.94735374910402</v>
      </c>
      <c r="N15" s="2">
        <v>392.292275626498</v>
      </c>
      <c r="O15" s="2">
        <v>250.24624930703899</v>
      </c>
      <c r="P15" s="2">
        <v>3436.8222733083198</v>
      </c>
    </row>
    <row r="16" spans="1:16" x14ac:dyDescent="0.35">
      <c r="A16" s="4">
        <v>2037</v>
      </c>
      <c r="B16" s="2">
        <v>256.68620194208899</v>
      </c>
      <c r="C16" s="2">
        <v>7697.6818146225896</v>
      </c>
      <c r="D16" s="2">
        <v>12169.1397115405</v>
      </c>
      <c r="E16" s="2">
        <v>6534.3808105214302</v>
      </c>
      <c r="F16" s="2">
        <v>113.527387411552</v>
      </c>
      <c r="G16" s="2">
        <v>0</v>
      </c>
      <c r="H16" s="2">
        <v>0</v>
      </c>
      <c r="I16" s="2">
        <v>259.37235190774601</v>
      </c>
      <c r="J16" s="2">
        <v>1078.3608523324599</v>
      </c>
      <c r="K16" s="2">
        <v>673.55717130718301</v>
      </c>
      <c r="L16" s="2">
        <v>497.72457430273198</v>
      </c>
      <c r="M16" s="2">
        <v>242.52173715201801</v>
      </c>
      <c r="N16" s="2">
        <v>390.71690503842302</v>
      </c>
      <c r="O16" s="2">
        <v>794.62117399280999</v>
      </c>
      <c r="P16" s="2">
        <v>1643.1349831318901</v>
      </c>
    </row>
    <row r="17" spans="1:16" x14ac:dyDescent="0.35">
      <c r="A17" s="4">
        <v>2038</v>
      </c>
      <c r="B17" s="2">
        <v>250.38024737199501</v>
      </c>
      <c r="C17" s="2">
        <v>8432.8985261297403</v>
      </c>
      <c r="D17" s="2">
        <v>9733.6927885878995</v>
      </c>
      <c r="E17" s="2">
        <v>6014.48732862411</v>
      </c>
      <c r="F17" s="2">
        <v>191.344220989409</v>
      </c>
      <c r="G17" s="2">
        <v>8.5955478125384899E-2</v>
      </c>
      <c r="H17" s="2">
        <v>0</v>
      </c>
      <c r="I17" s="2">
        <v>275.722841001929</v>
      </c>
      <c r="J17" s="2">
        <v>2615.0744940764598</v>
      </c>
      <c r="K17" s="2">
        <v>1316.4796717865399</v>
      </c>
      <c r="L17" s="2">
        <v>692.07255258712598</v>
      </c>
      <c r="M17" s="2">
        <v>780.00553256828096</v>
      </c>
      <c r="N17" s="2">
        <v>426.60683014396301</v>
      </c>
      <c r="O17" s="2">
        <v>370.23217740697203</v>
      </c>
      <c r="P17" s="2">
        <v>1219.15091818614</v>
      </c>
    </row>
    <row r="18" spans="1:16" x14ac:dyDescent="0.35">
      <c r="A18" s="4">
        <v>2039</v>
      </c>
      <c r="B18" s="2">
        <v>257.06107467074798</v>
      </c>
      <c r="C18" s="2">
        <v>9455.9400042969191</v>
      </c>
      <c r="D18" s="2">
        <v>8183.5330190095401</v>
      </c>
      <c r="E18" s="2">
        <v>4928.9233808152403</v>
      </c>
      <c r="F18" s="2">
        <v>164.524006309063</v>
      </c>
      <c r="G18" s="2">
        <v>0</v>
      </c>
      <c r="H18" s="2">
        <v>1.70977451625168E-2</v>
      </c>
      <c r="I18" s="2">
        <v>542.319006007403</v>
      </c>
      <c r="J18" s="2">
        <v>3841.2221022375602</v>
      </c>
      <c r="K18" s="2">
        <v>2604.0962988935698</v>
      </c>
      <c r="L18" s="2">
        <v>397.05476568319</v>
      </c>
      <c r="M18" s="2">
        <v>593.23682755197399</v>
      </c>
      <c r="N18" s="2">
        <v>292.78086272036001</v>
      </c>
      <c r="O18" s="2">
        <v>257.56840377449799</v>
      </c>
      <c r="P18" s="2">
        <v>768.44145984510396</v>
      </c>
    </row>
    <row r="19" spans="1:16" x14ac:dyDescent="0.35">
      <c r="A19" s="4">
        <v>2040</v>
      </c>
      <c r="B19" s="2">
        <v>240.892370990058</v>
      </c>
      <c r="C19" s="2">
        <v>7691.8836428374898</v>
      </c>
      <c r="D19" s="2">
        <v>11987.236040347299</v>
      </c>
      <c r="E19" s="2">
        <v>5983.2163615185</v>
      </c>
      <c r="F19" s="2">
        <v>467.97392369417702</v>
      </c>
      <c r="G19" s="2">
        <v>0.27313968110547698</v>
      </c>
      <c r="H19" s="2">
        <v>0</v>
      </c>
      <c r="I19" s="2">
        <v>696.29013722009302</v>
      </c>
      <c r="J19" s="2">
        <v>2066.5352917043901</v>
      </c>
      <c r="K19" s="2">
        <v>806.41230235187197</v>
      </c>
      <c r="L19" s="2">
        <v>450.34426081529199</v>
      </c>
      <c r="M19" s="2">
        <v>512.58743766326097</v>
      </c>
      <c r="N19" s="2">
        <v>387.44610326831003</v>
      </c>
      <c r="O19" s="2">
        <v>333.90542373404003</v>
      </c>
      <c r="P19" s="2">
        <v>316.96650082466698</v>
      </c>
    </row>
    <row r="20" spans="1:16" x14ac:dyDescent="0.35">
      <c r="A20" s="4">
        <v>2041</v>
      </c>
      <c r="B20" s="2">
        <v>264.21069913103503</v>
      </c>
      <c r="C20" s="2">
        <v>5471.1937219584197</v>
      </c>
      <c r="D20" s="2">
        <v>11170.8827010962</v>
      </c>
      <c r="E20" s="2">
        <v>6799.2415871603698</v>
      </c>
      <c r="F20" s="2">
        <v>767.81507763337595</v>
      </c>
      <c r="G20" s="2">
        <v>1.2212846087671601</v>
      </c>
      <c r="H20" s="2">
        <v>8.5264334415404597E-2</v>
      </c>
      <c r="I20" s="2">
        <v>738.72440171517201</v>
      </c>
      <c r="J20" s="2">
        <v>2407.1628251627399</v>
      </c>
      <c r="K20" s="2">
        <v>2082.6550747106899</v>
      </c>
      <c r="L20" s="2">
        <v>729.33178910415495</v>
      </c>
      <c r="M20" s="2">
        <v>269.806332916006</v>
      </c>
      <c r="N20" s="2">
        <v>512.12012997412796</v>
      </c>
      <c r="O20" s="2">
        <v>211.56924193177099</v>
      </c>
      <c r="P20" s="2">
        <v>200.55217305421701</v>
      </c>
    </row>
    <row r="21" spans="1:16" x14ac:dyDescent="0.35">
      <c r="A21" s="4">
        <v>2042</v>
      </c>
      <c r="B21" s="2">
        <v>331.26418557419498</v>
      </c>
      <c r="C21" s="2">
        <v>5854.1555640705601</v>
      </c>
      <c r="D21" s="2">
        <v>12222.121360598499</v>
      </c>
      <c r="E21" s="2">
        <v>5447.4258283865101</v>
      </c>
      <c r="F21" s="2">
        <v>966.77501001334701</v>
      </c>
      <c r="G21" s="2">
        <v>0.44361985489056299</v>
      </c>
      <c r="H21" s="2">
        <v>0.13180270905070801</v>
      </c>
      <c r="I21" s="2">
        <v>903.99233124039301</v>
      </c>
      <c r="J21" s="2">
        <v>1566.18409174317</v>
      </c>
      <c r="K21" s="2">
        <v>1990.25194839751</v>
      </c>
      <c r="L21" s="2">
        <v>1081.0585024734301</v>
      </c>
      <c r="M21" s="2">
        <v>630.98977775958201</v>
      </c>
      <c r="N21" s="2">
        <v>387.91577434489199</v>
      </c>
      <c r="O21" s="2">
        <v>221.887421773196</v>
      </c>
      <c r="P21" s="2">
        <v>43.435203518216397</v>
      </c>
    </row>
    <row r="22" spans="1:16" x14ac:dyDescent="0.35">
      <c r="A22" s="4">
        <v>2043</v>
      </c>
      <c r="B22" s="2">
        <v>587.73510096140603</v>
      </c>
      <c r="C22" s="2">
        <v>7589.3308712185299</v>
      </c>
      <c r="D22" s="2">
        <v>11378.832323884</v>
      </c>
      <c r="E22" s="2">
        <v>5843.7795627574596</v>
      </c>
      <c r="F22" s="2">
        <v>1508.9218450783801</v>
      </c>
      <c r="G22" s="2">
        <v>1.3042530147273399</v>
      </c>
      <c r="H22" s="2">
        <v>1.70330068606942</v>
      </c>
      <c r="I22" s="2">
        <v>943.44493733560296</v>
      </c>
      <c r="J22" s="2">
        <v>1436.8961888983199</v>
      </c>
      <c r="K22" s="2">
        <v>796.84068108180099</v>
      </c>
      <c r="L22" s="2">
        <v>661.80298242121205</v>
      </c>
      <c r="M22" s="2">
        <v>427.40631488111001</v>
      </c>
      <c r="N22" s="2">
        <v>302.88423880031701</v>
      </c>
      <c r="O22" s="2">
        <v>239.23472338662401</v>
      </c>
      <c r="P22" s="2">
        <v>0</v>
      </c>
    </row>
    <row r="23" spans="1:16" x14ac:dyDescent="0.35">
      <c r="A23" s="4">
        <v>2044</v>
      </c>
      <c r="B23" s="2">
        <v>452.56292362402201</v>
      </c>
      <c r="C23" s="2">
        <v>6869.6440125323597</v>
      </c>
      <c r="D23" s="2">
        <v>11013.1893806179</v>
      </c>
      <c r="E23" s="2">
        <v>5450.1877310064501</v>
      </c>
      <c r="F23" s="2">
        <v>837.78354562306004</v>
      </c>
      <c r="G23" s="2">
        <v>0.55653281140101196</v>
      </c>
      <c r="H23" s="2">
        <v>0.34106667710566602</v>
      </c>
      <c r="I23" s="2">
        <v>802.63891024904103</v>
      </c>
      <c r="J23" s="2">
        <v>1887.3395885706</v>
      </c>
      <c r="K23" s="2">
        <v>2856.4779480156299</v>
      </c>
      <c r="L23" s="2">
        <v>576.20384063064398</v>
      </c>
      <c r="M23" s="2">
        <v>440.57019401166502</v>
      </c>
      <c r="N23" s="2">
        <v>344.84664629599303</v>
      </c>
      <c r="O23" s="2">
        <v>728.46873462943199</v>
      </c>
      <c r="P23" s="2">
        <v>0</v>
      </c>
    </row>
    <row r="24" spans="1:16" x14ac:dyDescent="0.35">
      <c r="A24" s="4">
        <v>2045</v>
      </c>
      <c r="B24" s="2">
        <v>248.12602258988801</v>
      </c>
      <c r="C24" s="2">
        <v>7858.4454810898897</v>
      </c>
      <c r="D24" s="2">
        <v>13477.2849513485</v>
      </c>
      <c r="E24" s="2">
        <v>5752.3024031136401</v>
      </c>
      <c r="F24" s="2">
        <v>187.78759201156799</v>
      </c>
      <c r="G24" s="2">
        <v>1.2931210149004599</v>
      </c>
      <c r="H24" s="2">
        <v>8.5152138716814804E-2</v>
      </c>
      <c r="I24" s="2">
        <v>906.67706049589299</v>
      </c>
      <c r="J24" s="2">
        <v>1876.6583797754499</v>
      </c>
      <c r="K24" s="2">
        <v>1147.8198334588701</v>
      </c>
      <c r="L24" s="2">
        <v>296.20656681978602</v>
      </c>
      <c r="M24" s="2">
        <v>288.49892134950198</v>
      </c>
      <c r="N24" s="2">
        <v>349.75028582585202</v>
      </c>
      <c r="O24" s="2">
        <v>558.00534803627897</v>
      </c>
      <c r="P24" s="2">
        <v>0</v>
      </c>
    </row>
    <row r="28" spans="1:16" x14ac:dyDescent="0.35">
      <c r="A28" s="3" t="s">
        <v>16</v>
      </c>
      <c r="B28" s="4" t="s">
        <v>0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5</v>
      </c>
      <c r="H28" s="4" t="s">
        <v>6</v>
      </c>
      <c r="I28" s="4" t="s">
        <v>7</v>
      </c>
      <c r="J28" s="4" t="s">
        <v>8</v>
      </c>
      <c r="K28" s="4" t="s">
        <v>9</v>
      </c>
      <c r="L28" s="4" t="s">
        <v>10</v>
      </c>
      <c r="M28" s="4" t="s">
        <v>11</v>
      </c>
      <c r="N28" s="4" t="s">
        <v>12</v>
      </c>
      <c r="O28" s="4" t="s">
        <v>13</v>
      </c>
      <c r="P28" s="4" t="s">
        <v>14</v>
      </c>
    </row>
    <row r="29" spans="1:16" x14ac:dyDescent="0.35">
      <c r="A29" s="4">
        <v>2025</v>
      </c>
      <c r="B29" s="2">
        <v>1.8012227377005498E-2</v>
      </c>
      <c r="C29" s="2">
        <v>1076.11716546299</v>
      </c>
      <c r="D29" s="2">
        <v>439.80344909523802</v>
      </c>
      <c r="E29" s="2">
        <v>24.798624639278898</v>
      </c>
      <c r="F29" s="2">
        <v>2.4827785475159598</v>
      </c>
      <c r="G29" s="2">
        <v>9.4900840405342302E-2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228516.47536790301</v>
      </c>
    </row>
    <row r="30" spans="1:16" x14ac:dyDescent="0.35">
      <c r="A30" s="4">
        <v>2026</v>
      </c>
      <c r="B30" s="2">
        <v>8.5756073040418407E-2</v>
      </c>
      <c r="C30" s="2">
        <v>3077.9858349607398</v>
      </c>
      <c r="D30" s="2">
        <v>910.17404741355404</v>
      </c>
      <c r="E30" s="2">
        <v>26.933307941303301</v>
      </c>
      <c r="F30" s="2">
        <v>2.4878956132786101</v>
      </c>
      <c r="G30" s="2">
        <v>9.5006597865112896E-2</v>
      </c>
      <c r="H30" s="2">
        <v>0</v>
      </c>
      <c r="I30" s="2">
        <v>2.94557191764515E-5</v>
      </c>
      <c r="J30" s="2">
        <v>1.9631578412927401E-2</v>
      </c>
      <c r="K30" s="2">
        <v>9.4753204028402999E-3</v>
      </c>
      <c r="L30" s="2">
        <v>0</v>
      </c>
      <c r="M30" s="2">
        <v>0</v>
      </c>
      <c r="N30" s="2">
        <v>0</v>
      </c>
      <c r="O30" s="2">
        <v>0</v>
      </c>
      <c r="P30" s="2">
        <v>228507.73031063</v>
      </c>
    </row>
    <row r="31" spans="1:16" x14ac:dyDescent="0.35">
      <c r="A31" s="4">
        <v>2027</v>
      </c>
      <c r="B31" s="2">
        <v>2.10072497200423</v>
      </c>
      <c r="C31" s="2">
        <v>6269.9554571219696</v>
      </c>
      <c r="D31" s="2">
        <v>1453.6176129087301</v>
      </c>
      <c r="E31" s="2">
        <v>27.539232165096301</v>
      </c>
      <c r="F31" s="2">
        <v>2.4888551868808499</v>
      </c>
      <c r="G31" s="2">
        <v>9.5112355324883505E-2</v>
      </c>
      <c r="H31" s="2">
        <v>0</v>
      </c>
      <c r="I31" s="2">
        <v>0.45593998695434301</v>
      </c>
      <c r="J31" s="2">
        <v>0.43955965610022801</v>
      </c>
      <c r="K31" s="2">
        <v>2.6066261444181001E-2</v>
      </c>
      <c r="L31" s="2">
        <v>7.94670493220328E-4</v>
      </c>
      <c r="M31" s="2">
        <v>0</v>
      </c>
      <c r="N31" s="2">
        <v>0</v>
      </c>
      <c r="O31" s="2">
        <v>0</v>
      </c>
      <c r="P31" s="2">
        <v>227234.53293717699</v>
      </c>
    </row>
    <row r="32" spans="1:16" x14ac:dyDescent="0.35">
      <c r="A32" s="4">
        <v>2028</v>
      </c>
      <c r="B32" s="2">
        <v>23.489362575134098</v>
      </c>
      <c r="C32" s="2">
        <v>11074.645232417301</v>
      </c>
      <c r="D32" s="2">
        <v>2174.4084178541102</v>
      </c>
      <c r="E32" s="2">
        <v>27.763521565102899</v>
      </c>
      <c r="F32" s="2">
        <v>2.4888551868808499</v>
      </c>
      <c r="G32" s="2">
        <v>9.5112355324883505E-2</v>
      </c>
      <c r="H32" s="2">
        <v>0</v>
      </c>
      <c r="I32" s="2">
        <v>1.7080242979264699</v>
      </c>
      <c r="J32" s="2">
        <v>2.6553831037243398</v>
      </c>
      <c r="K32" s="2">
        <v>0.88393489829071503</v>
      </c>
      <c r="L32" s="2">
        <v>4.6845081382997603E-2</v>
      </c>
      <c r="M32" s="2">
        <v>0</v>
      </c>
      <c r="N32" s="2">
        <v>0</v>
      </c>
      <c r="O32" s="2">
        <v>0</v>
      </c>
      <c r="P32" s="2">
        <v>224148.798600009</v>
      </c>
    </row>
    <row r="33" spans="1:16" x14ac:dyDescent="0.35">
      <c r="A33" s="4">
        <v>2029</v>
      </c>
      <c r="B33" s="2">
        <v>129.04395962852001</v>
      </c>
      <c r="C33" s="2">
        <v>17910.2935668016</v>
      </c>
      <c r="D33" s="2">
        <v>3185.2266497907099</v>
      </c>
      <c r="E33" s="2">
        <v>26.5882495925275</v>
      </c>
      <c r="F33" s="2">
        <v>2.47165444732746</v>
      </c>
      <c r="G33" s="2">
        <v>9.5112355324883505E-2</v>
      </c>
      <c r="H33" s="2">
        <v>0</v>
      </c>
      <c r="I33" s="2">
        <v>14.2800471110728</v>
      </c>
      <c r="J33" s="2">
        <v>11.9474947344602</v>
      </c>
      <c r="K33" s="2">
        <v>5.8179983397707096</v>
      </c>
      <c r="L33" s="2">
        <v>0.129455164909687</v>
      </c>
      <c r="M33" s="2">
        <v>0</v>
      </c>
      <c r="N33" s="2">
        <v>0</v>
      </c>
      <c r="O33" s="2">
        <v>0.35762181832308598</v>
      </c>
      <c r="P33" s="2">
        <v>218636.46247643</v>
      </c>
    </row>
    <row r="34" spans="1:16" x14ac:dyDescent="0.35">
      <c r="A34" s="4">
        <v>2030</v>
      </c>
      <c r="B34" s="2">
        <v>161.24176539679999</v>
      </c>
      <c r="C34" s="2">
        <v>22612.211694086302</v>
      </c>
      <c r="D34" s="2">
        <v>8148.8994280134002</v>
      </c>
      <c r="E34" s="2">
        <v>93.485469091625006</v>
      </c>
      <c r="F34" s="2">
        <v>1.3385414273659</v>
      </c>
      <c r="G34" s="2">
        <v>2.1151491954121701E-4</v>
      </c>
      <c r="H34" s="2">
        <v>0</v>
      </c>
      <c r="I34" s="2">
        <v>552.404027400269</v>
      </c>
      <c r="J34" s="2">
        <v>434.214420945396</v>
      </c>
      <c r="K34" s="2">
        <v>225.00162076004401</v>
      </c>
      <c r="L34" s="2">
        <v>10.336081902982899</v>
      </c>
      <c r="M34" s="2">
        <v>0.72268410043185705</v>
      </c>
      <c r="N34" s="2">
        <v>2.3199866961657002E-3</v>
      </c>
      <c r="O34" s="2">
        <v>4298.5381564462896</v>
      </c>
      <c r="P34" s="2">
        <v>205850.04886202799</v>
      </c>
    </row>
    <row r="35" spans="1:16" x14ac:dyDescent="0.35">
      <c r="A35" s="4">
        <v>2031</v>
      </c>
      <c r="B35" s="2">
        <v>210.91425573240701</v>
      </c>
      <c r="C35" s="2">
        <v>28989.201509082199</v>
      </c>
      <c r="D35" s="2">
        <v>10270.2945006217</v>
      </c>
      <c r="E35" s="2">
        <v>164.18896452324299</v>
      </c>
      <c r="F35" s="2">
        <v>1.3375243007158499</v>
      </c>
      <c r="G35" s="2">
        <v>1.05757459770607E-4</v>
      </c>
      <c r="H35" s="2">
        <v>0</v>
      </c>
      <c r="I35" s="2">
        <v>2065.1050095147302</v>
      </c>
      <c r="J35" s="2">
        <v>3836.4857343721001</v>
      </c>
      <c r="K35" s="2">
        <v>955.13785534772296</v>
      </c>
      <c r="L35" s="2">
        <v>140.05469600379101</v>
      </c>
      <c r="M35" s="2">
        <v>3.6110793710888198</v>
      </c>
      <c r="N35" s="2">
        <v>0.86134913384860001</v>
      </c>
      <c r="O35" s="2">
        <v>6617.9146204263297</v>
      </c>
      <c r="P35" s="2">
        <v>188617.20233586401</v>
      </c>
    </row>
    <row r="36" spans="1:16" x14ac:dyDescent="0.35">
      <c r="A36" s="4">
        <v>2032</v>
      </c>
      <c r="B36" s="2">
        <v>241.60186247489401</v>
      </c>
      <c r="C36" s="2">
        <v>37159.607673350198</v>
      </c>
      <c r="D36" s="2">
        <v>16836.381222346499</v>
      </c>
      <c r="E36" s="2">
        <v>419.00294359897799</v>
      </c>
      <c r="F36" s="2">
        <v>0.91985369035599496</v>
      </c>
      <c r="G36" s="2">
        <v>-3.46944695195361E-18</v>
      </c>
      <c r="H36" s="2">
        <v>0</v>
      </c>
      <c r="I36" s="2">
        <v>2651.7255896500501</v>
      </c>
      <c r="J36" s="2">
        <v>5567.3483910356999</v>
      </c>
      <c r="K36" s="2">
        <v>1438.40212926765</v>
      </c>
      <c r="L36" s="2">
        <v>197.77648822957499</v>
      </c>
      <c r="M36" s="2">
        <v>10.4650668554475</v>
      </c>
      <c r="N36" s="2">
        <v>3.0114627161176299</v>
      </c>
      <c r="O36" s="2">
        <v>6922.4924409626401</v>
      </c>
      <c r="P36" s="2">
        <v>170108.62044275599</v>
      </c>
    </row>
    <row r="37" spans="1:16" x14ac:dyDescent="0.35">
      <c r="A37" s="4">
        <v>2033</v>
      </c>
      <c r="B37" s="2">
        <v>266.68200188443598</v>
      </c>
      <c r="C37" s="2">
        <v>43281.4278068805</v>
      </c>
      <c r="D37" s="2">
        <v>27485.716294686699</v>
      </c>
      <c r="E37" s="2">
        <v>1257.6368637292601</v>
      </c>
      <c r="F37" s="2">
        <v>0.231370777514534</v>
      </c>
      <c r="G37" s="2">
        <v>-3.46944695195361E-18</v>
      </c>
      <c r="H37" s="2">
        <v>0</v>
      </c>
      <c r="I37" s="2">
        <v>3255.3928472071598</v>
      </c>
      <c r="J37" s="2">
        <v>7474.9768152977404</v>
      </c>
      <c r="K37" s="2">
        <v>2046.70829730583</v>
      </c>
      <c r="L37" s="2">
        <v>291.84858461716499</v>
      </c>
      <c r="M37" s="2">
        <v>24.4435450750447</v>
      </c>
      <c r="N37" s="2">
        <v>3.8677361345021901</v>
      </c>
      <c r="O37" s="2">
        <v>7205.2819576177399</v>
      </c>
      <c r="P37" s="2">
        <v>148648.18747259001</v>
      </c>
    </row>
    <row r="38" spans="1:16" x14ac:dyDescent="0.35">
      <c r="A38" s="4">
        <v>2034</v>
      </c>
      <c r="B38" s="2">
        <v>296.47350168892802</v>
      </c>
      <c r="C38" s="2">
        <v>44416.948123567199</v>
      </c>
      <c r="D38" s="2">
        <v>30892.5181726029</v>
      </c>
      <c r="E38" s="2">
        <v>1639.0485140451401</v>
      </c>
      <c r="F38" s="2">
        <v>4.8462141883087799</v>
      </c>
      <c r="G38" s="2">
        <v>-3.46944695195361E-18</v>
      </c>
      <c r="H38" s="2">
        <v>0</v>
      </c>
      <c r="I38" s="2">
        <v>4376.6418790586204</v>
      </c>
      <c r="J38" s="2">
        <v>12326.8967464615</v>
      </c>
      <c r="K38" s="2">
        <v>8613.0004938362508</v>
      </c>
      <c r="L38" s="2">
        <v>5097.5406387149696</v>
      </c>
      <c r="M38" s="2">
        <v>683.58228670433198</v>
      </c>
      <c r="N38" s="2">
        <v>153.37743718457</v>
      </c>
      <c r="O38" s="2">
        <v>7058.2308340377604</v>
      </c>
      <c r="P38" s="2">
        <v>125368.34277858501</v>
      </c>
    </row>
    <row r="39" spans="1:16" x14ac:dyDescent="0.35">
      <c r="A39" s="4">
        <v>2035</v>
      </c>
      <c r="B39" s="2">
        <v>587.05361310843205</v>
      </c>
      <c r="C39" s="2">
        <v>47363.802708471201</v>
      </c>
      <c r="D39" s="2">
        <v>43482.529154942597</v>
      </c>
      <c r="E39" s="2">
        <v>5662.5110458213903</v>
      </c>
      <c r="F39" s="2">
        <v>30.9396584199466</v>
      </c>
      <c r="G39" s="2">
        <v>-3.46944695195361E-18</v>
      </c>
      <c r="H39" s="2">
        <v>0</v>
      </c>
      <c r="I39" s="2">
        <v>5003.9168840656303</v>
      </c>
      <c r="J39" s="2">
        <v>12512.043855232399</v>
      </c>
      <c r="K39" s="2">
        <v>9554.9528744272593</v>
      </c>
      <c r="L39" s="2">
        <v>6469.6203168417196</v>
      </c>
      <c r="M39" s="2">
        <v>1157.5961569112701</v>
      </c>
      <c r="N39" s="2">
        <v>585.744708720939</v>
      </c>
      <c r="O39" s="2">
        <v>6352.8462601300498</v>
      </c>
      <c r="P39" s="2">
        <v>101848.936410471</v>
      </c>
    </row>
    <row r="40" spans="1:16" x14ac:dyDescent="0.35">
      <c r="A40" s="4">
        <v>2036</v>
      </c>
      <c r="B40" s="2">
        <v>1072.94698312068</v>
      </c>
      <c r="C40" s="2">
        <v>49152.307168968597</v>
      </c>
      <c r="D40" s="2">
        <v>53147.342300865901</v>
      </c>
      <c r="E40" s="2">
        <v>10455.4197909094</v>
      </c>
      <c r="F40" s="2">
        <v>93.179585077930497</v>
      </c>
      <c r="G40" s="2">
        <v>-3.46944695195361E-18</v>
      </c>
      <c r="H40" s="2">
        <v>0</v>
      </c>
      <c r="I40" s="2">
        <v>5757.8639577691401</v>
      </c>
      <c r="J40" s="2">
        <v>12947.442628069901</v>
      </c>
      <c r="K40" s="2">
        <v>10115.4131604659</v>
      </c>
      <c r="L40" s="2">
        <v>7157.5144231762097</v>
      </c>
      <c r="M40" s="2">
        <v>1346.71210912163</v>
      </c>
      <c r="N40" s="2">
        <v>922.75739780506694</v>
      </c>
      <c r="O40" s="2">
        <v>5840.6345309995804</v>
      </c>
      <c r="P40" s="2">
        <v>82288.005638077404</v>
      </c>
    </row>
    <row r="41" spans="1:16" x14ac:dyDescent="0.35">
      <c r="A41" s="4">
        <v>2037</v>
      </c>
      <c r="B41" s="2">
        <v>1329.6331850627701</v>
      </c>
      <c r="C41" s="2">
        <v>50334.452028666703</v>
      </c>
      <c r="D41" s="2">
        <v>58396.368524625897</v>
      </c>
      <c r="E41" s="2">
        <v>15967.362918905499</v>
      </c>
      <c r="F41" s="2">
        <v>181.709582797747</v>
      </c>
      <c r="G41" s="2">
        <v>-3.46944695195361E-18</v>
      </c>
      <c r="H41" s="2">
        <v>0</v>
      </c>
      <c r="I41" s="2">
        <v>5979.0870190709902</v>
      </c>
      <c r="J41" s="2">
        <v>13725.130342</v>
      </c>
      <c r="K41" s="2">
        <v>10741.773752272</v>
      </c>
      <c r="L41" s="2">
        <v>7635.2140952636701</v>
      </c>
      <c r="M41" s="2">
        <v>1548.7439956824301</v>
      </c>
      <c r="N41" s="2">
        <v>1177.16124522053</v>
      </c>
      <c r="O41" s="2">
        <v>4429.5287395701198</v>
      </c>
      <c r="P41" s="2">
        <v>68536.4202721521</v>
      </c>
    </row>
    <row r="42" spans="1:16" x14ac:dyDescent="0.35">
      <c r="A42" s="4">
        <v>2038</v>
      </c>
      <c r="B42" s="2">
        <v>1580.01343243477</v>
      </c>
      <c r="C42" s="2">
        <v>53038.892153122601</v>
      </c>
      <c r="D42" s="2">
        <v>63701.660635431901</v>
      </c>
      <c r="E42" s="2">
        <v>20731.219949998602</v>
      </c>
      <c r="F42" s="2">
        <v>308.63833781504599</v>
      </c>
      <c r="G42" s="2">
        <v>8.5955478125384899E-2</v>
      </c>
      <c r="H42" s="2">
        <v>0</v>
      </c>
      <c r="I42" s="2">
        <v>6073.9772626230697</v>
      </c>
      <c r="J42" s="2">
        <v>14837.7449425945</v>
      </c>
      <c r="K42" s="2">
        <v>10867.579995960299</v>
      </c>
      <c r="L42" s="2">
        <v>6976.6123972273599</v>
      </c>
      <c r="M42" s="2">
        <v>1813.15685871967</v>
      </c>
      <c r="N42" s="2">
        <v>1503.4311073163799</v>
      </c>
      <c r="O42" s="2">
        <v>3018.7355149037999</v>
      </c>
      <c r="P42" s="2">
        <v>55215.8831845409</v>
      </c>
    </row>
    <row r="43" spans="1:16" x14ac:dyDescent="0.35">
      <c r="A43" s="4">
        <v>2039</v>
      </c>
      <c r="B43" s="2">
        <v>1837.0745071055101</v>
      </c>
      <c r="C43" s="2">
        <v>57011.0661983674</v>
      </c>
      <c r="D43" s="2">
        <v>67853.780967403101</v>
      </c>
      <c r="E43" s="2">
        <v>23987.2592569636</v>
      </c>
      <c r="F43" s="2">
        <v>402.74700238405399</v>
      </c>
      <c r="G43" s="2">
        <v>8.5955478125384899E-2</v>
      </c>
      <c r="H43" s="2">
        <v>1.70977451625168E-2</v>
      </c>
      <c r="I43" s="2">
        <v>6195.3237495125204</v>
      </c>
      <c r="J43" s="2">
        <v>15904.3827151268</v>
      </c>
      <c r="K43" s="2">
        <v>10622.952042839899</v>
      </c>
      <c r="L43" s="2">
        <v>5575.1094788918099</v>
      </c>
      <c r="M43" s="2">
        <v>2002.6598518890801</v>
      </c>
      <c r="N43" s="2">
        <v>1576.8999139146399</v>
      </c>
      <c r="O43" s="2">
        <v>2472.3757552175798</v>
      </c>
      <c r="P43" s="2">
        <v>43910.943262211003</v>
      </c>
    </row>
    <row r="44" spans="1:16" x14ac:dyDescent="0.35">
      <c r="A44" s="4">
        <v>2040</v>
      </c>
      <c r="B44" s="2">
        <v>2077.9540214539602</v>
      </c>
      <c r="C44" s="2">
        <v>58645.25486714</v>
      </c>
      <c r="D44" s="2">
        <v>70913.294774124399</v>
      </c>
      <c r="E44" s="2">
        <v>28039.845530875202</v>
      </c>
      <c r="F44" s="2">
        <v>787.47787668817</v>
      </c>
      <c r="G44" s="2">
        <v>0.27313968110547698</v>
      </c>
      <c r="H44" s="2">
        <v>1.70977451625168E-2</v>
      </c>
      <c r="I44" s="2">
        <v>6285.55105282561</v>
      </c>
      <c r="J44" s="2">
        <v>16594.3997522186</v>
      </c>
      <c r="K44" s="2">
        <v>10627.0907197617</v>
      </c>
      <c r="L44" s="2">
        <v>5552.2157894247503</v>
      </c>
      <c r="M44" s="2">
        <v>2148.0925461012798</v>
      </c>
      <c r="N44" s="2">
        <v>1681.9609837681101</v>
      </c>
      <c r="O44" s="2">
        <v>1994.65559407558</v>
      </c>
      <c r="P44" s="2">
        <v>33689.640036039003</v>
      </c>
    </row>
    <row r="45" spans="1:16" x14ac:dyDescent="0.35">
      <c r="A45" s="4">
        <v>2041</v>
      </c>
      <c r="B45" s="2">
        <v>2325.85329877405</v>
      </c>
      <c r="C45" s="2">
        <v>59445.866099643397</v>
      </c>
      <c r="D45" s="2">
        <v>74065.779036381995</v>
      </c>
      <c r="E45" s="2">
        <v>31922.341534746502</v>
      </c>
      <c r="F45" s="2">
        <v>1494.00088821961</v>
      </c>
      <c r="G45" s="2">
        <v>1.4944242898726401</v>
      </c>
      <c r="H45" s="2">
        <v>0.102362079577921</v>
      </c>
      <c r="I45" s="2">
        <v>6381.49182346202</v>
      </c>
      <c r="J45" s="2">
        <v>16445.011308755002</v>
      </c>
      <c r="K45" s="2">
        <v>10711.443999409499</v>
      </c>
      <c r="L45" s="2">
        <v>5219.2256272492696</v>
      </c>
      <c r="M45" s="2">
        <v>2267.6021114720602</v>
      </c>
      <c r="N45" s="2">
        <v>1882.2182692174999</v>
      </c>
      <c r="O45" s="2">
        <v>1955.6870855751099</v>
      </c>
      <c r="P45" s="2">
        <v>24604.651939519401</v>
      </c>
    </row>
    <row r="46" spans="1:16" x14ac:dyDescent="0.35">
      <c r="A46" s="4">
        <v>2042</v>
      </c>
      <c r="B46" s="2">
        <v>2597.3550864091599</v>
      </c>
      <c r="C46" s="2">
        <v>60269.098410975297</v>
      </c>
      <c r="D46" s="2">
        <v>77647.646540693997</v>
      </c>
      <c r="E46" s="2">
        <v>34700.238421125498</v>
      </c>
      <c r="F46" s="2">
        <v>2348.45284716383</v>
      </c>
      <c r="G46" s="2">
        <v>1.6649044636577199</v>
      </c>
      <c r="H46" s="2">
        <v>0.23416478862862999</v>
      </c>
      <c r="I46" s="2">
        <v>6477.8911052773701</v>
      </c>
      <c r="J46" s="2">
        <v>16038.8064714631</v>
      </c>
      <c r="K46" s="2">
        <v>10741.822776933999</v>
      </c>
      <c r="L46" s="2">
        <v>5005.1582995312101</v>
      </c>
      <c r="M46" s="2">
        <v>2315.3248144960698</v>
      </c>
      <c r="N46" s="2">
        <v>1945.3588782868701</v>
      </c>
      <c r="O46" s="2">
        <v>1923.9589486048401</v>
      </c>
      <c r="P46" s="2">
        <v>16394.804165460799</v>
      </c>
    </row>
    <row r="47" spans="1:16" x14ac:dyDescent="0.35">
      <c r="A47" s="4">
        <v>2043</v>
      </c>
      <c r="B47" s="2">
        <v>3136.1418998971299</v>
      </c>
      <c r="C47" s="2">
        <v>61602.615986508201</v>
      </c>
      <c r="D47" s="2">
        <v>80481.725076995295</v>
      </c>
      <c r="E47" s="2">
        <v>37184.748431858599</v>
      </c>
      <c r="F47" s="2">
        <v>3770.7046291492802</v>
      </c>
      <c r="G47" s="2">
        <v>1.74787286961791</v>
      </c>
      <c r="H47" s="2">
        <v>1.9203677295355299</v>
      </c>
      <c r="I47" s="2">
        <v>6573.5289487078398</v>
      </c>
      <c r="J47" s="2">
        <v>15541.806964673</v>
      </c>
      <c r="K47" s="2">
        <v>10729.819269806299</v>
      </c>
      <c r="L47" s="2">
        <v>5054.9359140844999</v>
      </c>
      <c r="M47" s="2">
        <v>2350.0757969379301</v>
      </c>
      <c r="N47" s="2">
        <v>1977.8416757319401</v>
      </c>
      <c r="O47" s="2">
        <v>1908.3455469232999</v>
      </c>
      <c r="P47" s="2">
        <v>7776.9034806741101</v>
      </c>
    </row>
    <row r="48" spans="1:16" x14ac:dyDescent="0.35">
      <c r="A48" s="4">
        <v>2044</v>
      </c>
      <c r="B48" s="2">
        <v>3533.6291162903099</v>
      </c>
      <c r="C48" s="2">
        <v>62445.025929042</v>
      </c>
      <c r="D48" s="2">
        <v>80822.521165610902</v>
      </c>
      <c r="E48" s="2">
        <v>37855.600304563297</v>
      </c>
      <c r="F48" s="2">
        <v>4441.1007449300096</v>
      </c>
      <c r="G48" s="2">
        <v>1.8607858261283501</v>
      </c>
      <c r="H48" s="2">
        <v>2.2614344066412002</v>
      </c>
      <c r="I48" s="2">
        <v>6650.0715760627299</v>
      </c>
      <c r="J48" s="2">
        <v>15064.212821249201</v>
      </c>
      <c r="K48" s="2">
        <v>10754.3865443923</v>
      </c>
      <c r="L48" s="2">
        <v>5000.2605424950698</v>
      </c>
      <c r="M48" s="2">
        <v>2365.6734336046402</v>
      </c>
      <c r="N48" s="2">
        <v>1993.2252135705301</v>
      </c>
      <c r="O48" s="2">
        <v>1879.94153961333</v>
      </c>
      <c r="P48" s="2">
        <v>4968.1367377585302</v>
      </c>
    </row>
    <row r="49" spans="1:16" x14ac:dyDescent="0.35">
      <c r="A49" s="4">
        <v>2045</v>
      </c>
      <c r="B49" s="2">
        <v>3743.2302675095302</v>
      </c>
      <c r="C49" s="2">
        <v>62640.213224223698</v>
      </c>
      <c r="D49" s="2">
        <v>80825.866489964799</v>
      </c>
      <c r="E49" s="2">
        <v>37737.6551724405</v>
      </c>
      <c r="F49" s="2">
        <v>4207.35200659971</v>
      </c>
      <c r="G49" s="2">
        <v>1.8496538263014699</v>
      </c>
      <c r="H49" s="2">
        <v>2.2613222109426099</v>
      </c>
      <c r="I49" s="2">
        <v>6742.3815498075801</v>
      </c>
      <c r="J49" s="2">
        <v>14845.48427447</v>
      </c>
      <c r="K49" s="2">
        <v>10682.8122341404</v>
      </c>
      <c r="L49" s="2">
        <v>4939.2188236791098</v>
      </c>
      <c r="M49" s="2">
        <v>2381.2229386665599</v>
      </c>
      <c r="N49" s="2">
        <v>1984.5420755191001</v>
      </c>
      <c r="O49" s="2">
        <v>2090.4924679633</v>
      </c>
      <c r="P49" s="2">
        <v>4638.3714152713401</v>
      </c>
    </row>
    <row r="53" spans="1:16" x14ac:dyDescent="0.35">
      <c r="A53" s="3" t="s">
        <v>32</v>
      </c>
      <c r="B53" s="4" t="s">
        <v>27</v>
      </c>
      <c r="C53" s="4" t="s">
        <v>26</v>
      </c>
      <c r="D53" s="4" t="s">
        <v>29</v>
      </c>
      <c r="E53" s="4" t="s">
        <v>28</v>
      </c>
      <c r="F53" s="4" t="s">
        <v>14</v>
      </c>
      <c r="G53" s="4" t="s">
        <v>24</v>
      </c>
      <c r="H53" s="4" t="s">
        <v>30</v>
      </c>
      <c r="I53" s="4" t="s">
        <v>25</v>
      </c>
      <c r="J53" s="4" t="s">
        <v>23</v>
      </c>
      <c r="K53" s="4" t="s">
        <v>31</v>
      </c>
    </row>
    <row r="54" spans="1:16" x14ac:dyDescent="0.35">
      <c r="A54" s="4">
        <v>2025</v>
      </c>
      <c r="B54" s="2">
        <v>1.4712176378364483</v>
      </c>
      <c r="C54" s="2">
        <v>1.5718638277605199E-2</v>
      </c>
      <c r="D54" s="2">
        <v>0</v>
      </c>
      <c r="E54" s="2">
        <v>0</v>
      </c>
      <c r="F54" s="2">
        <v>18.465836263357509</v>
      </c>
      <c r="G54" s="2">
        <v>8.4322917606684894E-2</v>
      </c>
      <c r="H54" s="2">
        <v>0</v>
      </c>
      <c r="I54" s="2">
        <v>0</v>
      </c>
      <c r="J54" s="2">
        <v>6.3447863398810643E-4</v>
      </c>
      <c r="K54" s="2">
        <v>0</v>
      </c>
    </row>
    <row r="55" spans="1:16" x14ac:dyDescent="0.35">
      <c r="A55" s="4">
        <v>2026</v>
      </c>
      <c r="B55" s="2">
        <v>1.4711613360644067</v>
      </c>
      <c r="C55" s="2">
        <v>3.8065849820076506E-2</v>
      </c>
      <c r="D55" s="2">
        <v>1.32929966465318E-7</v>
      </c>
      <c r="E55" s="2">
        <v>0</v>
      </c>
      <c r="F55" s="2">
        <v>18.026663008815049</v>
      </c>
      <c r="G55" s="2">
        <v>0.19174415603581199</v>
      </c>
      <c r="H55" s="2">
        <v>1.18152450225641E-6</v>
      </c>
      <c r="I55" s="2">
        <v>0</v>
      </c>
      <c r="J55" s="2">
        <v>1.5903468679350906E-3</v>
      </c>
      <c r="K55" s="2">
        <v>2.1531506118505215E-8</v>
      </c>
    </row>
    <row r="56" spans="1:16" x14ac:dyDescent="0.35">
      <c r="A56" s="4">
        <v>2027</v>
      </c>
      <c r="B56" s="2">
        <v>1.4629643321973751</v>
      </c>
      <c r="C56" s="2">
        <v>6.1639786773670303E-2</v>
      </c>
      <c r="D56" s="2">
        <v>6.1088346372405904E-6</v>
      </c>
      <c r="E56" s="2">
        <v>0</v>
      </c>
      <c r="F56" s="2">
        <v>17.544161986756507</v>
      </c>
      <c r="G56" s="2">
        <v>0.29815372395331002</v>
      </c>
      <c r="H56" s="2">
        <v>4.3767894616711701E-5</v>
      </c>
      <c r="I56" s="2">
        <v>0</v>
      </c>
      <c r="J56" s="2">
        <v>2.7459297865834687E-3</v>
      </c>
      <c r="K56" s="2">
        <v>9.1353138434441709E-7</v>
      </c>
    </row>
    <row r="57" spans="1:16" x14ac:dyDescent="0.35">
      <c r="A57" s="4">
        <v>2028</v>
      </c>
      <c r="B57" s="2">
        <v>1.4430979887522901</v>
      </c>
      <c r="C57" s="2">
        <v>9.8819639467259704E-2</v>
      </c>
      <c r="D57" s="2">
        <v>2.7600736422329299E-5</v>
      </c>
      <c r="E57" s="2">
        <v>0</v>
      </c>
      <c r="F57" s="2">
        <v>16.948132418968321</v>
      </c>
      <c r="G57" s="2">
        <v>0.43674592663702999</v>
      </c>
      <c r="H57" s="2">
        <v>1.9098404147698E-4</v>
      </c>
      <c r="I57" s="2">
        <v>0</v>
      </c>
      <c r="J57" s="2">
        <v>4.5808459107053749E-3</v>
      </c>
      <c r="K57" s="2">
        <v>4.4692873036092377E-6</v>
      </c>
    </row>
    <row r="58" spans="1:16" x14ac:dyDescent="0.35">
      <c r="A58" s="4">
        <v>2029</v>
      </c>
      <c r="B58" s="2">
        <v>1.4076088796294759</v>
      </c>
      <c r="C58" s="2">
        <v>0.16004524586917201</v>
      </c>
      <c r="D58" s="2">
        <v>1.3671041094733899E-4</v>
      </c>
      <c r="E58" s="2">
        <v>2.4155764551899301E-5</v>
      </c>
      <c r="F58" s="2">
        <v>16.177863254334252</v>
      </c>
      <c r="G58" s="2">
        <v>0.618041372610591</v>
      </c>
      <c r="H58" s="2">
        <v>8.7842297044006393E-4</v>
      </c>
      <c r="I58" s="2">
        <v>4.7409102969589504E-6</v>
      </c>
      <c r="J58" s="2">
        <v>7.5384616608793276E-3</v>
      </c>
      <c r="K58" s="2">
        <v>2.4190661036927948E-5</v>
      </c>
    </row>
    <row r="59" spans="1:16" x14ac:dyDescent="0.35">
      <c r="A59" s="4">
        <v>2030</v>
      </c>
      <c r="B59" s="2">
        <v>1.325288350206403</v>
      </c>
      <c r="C59" s="2">
        <v>0.213535334771844</v>
      </c>
      <c r="D59" s="2">
        <v>5.8821792269599001E-3</v>
      </c>
      <c r="E59" s="2">
        <v>6.2664690255546107E-2</v>
      </c>
      <c r="F59" s="2">
        <v>14.992507004489459</v>
      </c>
      <c r="G59" s="2">
        <v>0.7089136377257349</v>
      </c>
      <c r="H59" s="2">
        <v>2.9243191898327702E-2</v>
      </c>
      <c r="I59" s="2">
        <v>3.0655466030346901E-2</v>
      </c>
      <c r="J59" s="2">
        <v>1.0330007284408171E-2</v>
      </c>
      <c r="K59" s="2">
        <v>1.0025115765136101E-3</v>
      </c>
    </row>
    <row r="60" spans="1:16" x14ac:dyDescent="0.35">
      <c r="A60" s="4">
        <v>2031</v>
      </c>
      <c r="B60" s="2">
        <v>1.2143411297987576</v>
      </c>
      <c r="C60" s="2">
        <v>0.31577628684007197</v>
      </c>
      <c r="D60" s="2">
        <v>5.04585150287594E-2</v>
      </c>
      <c r="E60" s="2">
        <v>9.1684732579605396E-2</v>
      </c>
      <c r="F60" s="2">
        <v>13.551298848271919</v>
      </c>
      <c r="G60" s="2">
        <v>0.90299476011303104</v>
      </c>
      <c r="H60" s="2">
        <v>0.189211830122054</v>
      </c>
      <c r="I60" s="2">
        <v>4.75764211220778E-2</v>
      </c>
      <c r="J60" s="2">
        <v>1.4158872508618704E-2</v>
      </c>
      <c r="K60" s="2">
        <v>7.1424473758877598E-3</v>
      </c>
    </row>
    <row r="61" spans="1:16" x14ac:dyDescent="0.35">
      <c r="A61" s="4">
        <v>2032</v>
      </c>
      <c r="B61" s="2">
        <v>1.0951805656046822</v>
      </c>
      <c r="C61" s="2">
        <v>0.51947139871846304</v>
      </c>
      <c r="D61" s="2">
        <v>7.21605446850416E-2</v>
      </c>
      <c r="E61" s="2">
        <v>9.6645294348748703E-2</v>
      </c>
      <c r="F61" s="2">
        <v>11.970049058461731</v>
      </c>
      <c r="G61" s="2">
        <v>1.2517291265613799</v>
      </c>
      <c r="H61" s="2">
        <v>0.24533167691714799</v>
      </c>
      <c r="I61" s="2">
        <v>4.9285083645795896E-2</v>
      </c>
      <c r="J61" s="2">
        <v>2.1326842064489031E-2</v>
      </c>
      <c r="K61" s="2">
        <v>1.0145273148580613E-2</v>
      </c>
    </row>
    <row r="62" spans="1:16" x14ac:dyDescent="0.35">
      <c r="A62" s="4">
        <v>2033</v>
      </c>
      <c r="B62" s="2">
        <v>0.95701561513236411</v>
      </c>
      <c r="C62" s="2">
        <v>0.804560341126342</v>
      </c>
      <c r="D62" s="2">
        <v>9.8129572437560597E-2</v>
      </c>
      <c r="E62" s="2">
        <v>9.2458301562119205E-2</v>
      </c>
      <c r="F62" s="2">
        <v>10.13809925376983</v>
      </c>
      <c r="G62" s="2">
        <v>1.6097942036592701</v>
      </c>
      <c r="H62" s="2">
        <v>0.29882900616167002</v>
      </c>
      <c r="I62" s="2">
        <v>5.1019450738431296E-2</v>
      </c>
      <c r="J62" s="2">
        <v>3.0126648782942016E-2</v>
      </c>
      <c r="K62" s="2">
        <v>1.365209670435418E-2</v>
      </c>
    </row>
    <row r="63" spans="1:16" x14ac:dyDescent="0.35">
      <c r="A63" s="4">
        <v>2034</v>
      </c>
      <c r="B63" s="2">
        <v>0.80713706451682243</v>
      </c>
      <c r="C63" s="2">
        <v>0.85801518341351102</v>
      </c>
      <c r="D63" s="2">
        <v>0.34230317630820201</v>
      </c>
      <c r="E63" s="2">
        <v>6.9130182195482504E-2</v>
      </c>
      <c r="F63" s="2">
        <v>8.2045757564831998</v>
      </c>
      <c r="G63" s="2">
        <v>1.5738385530135901</v>
      </c>
      <c r="H63" s="2">
        <v>0.71574581786911295</v>
      </c>
      <c r="I63" s="2">
        <v>4.9459630411013797E-2</v>
      </c>
      <c r="J63" s="2">
        <v>3.2719048714623805E-2</v>
      </c>
      <c r="K63" s="2">
        <v>3.6836928889110512E-2</v>
      </c>
    </row>
    <row r="64" spans="1:16" x14ac:dyDescent="0.35">
      <c r="A64" s="4">
        <v>2035</v>
      </c>
      <c r="B64" s="2">
        <v>0.65571618589306446</v>
      </c>
      <c r="C64" s="2">
        <v>1.0552654815070601</v>
      </c>
      <c r="D64" s="2">
        <v>0.36541033893775804</v>
      </c>
      <c r="E64" s="2">
        <v>7.175148263769511E-2</v>
      </c>
      <c r="F64" s="2">
        <v>6.4600560808230174</v>
      </c>
      <c r="G64" s="2">
        <v>1.7665787292022801</v>
      </c>
      <c r="H64" s="2">
        <v>0.71909904227883192</v>
      </c>
      <c r="I64" s="2">
        <v>4.3827228131745007E-2</v>
      </c>
      <c r="J64" s="2">
        <v>4.1381975830921805E-2</v>
      </c>
      <c r="K64" s="2">
        <v>4.1807702572506822E-2</v>
      </c>
    </row>
    <row r="65" spans="1:11" x14ac:dyDescent="0.35">
      <c r="A65" s="4">
        <v>2036</v>
      </c>
      <c r="B65" s="2">
        <v>0.52978046804816481</v>
      </c>
      <c r="C65" s="2">
        <v>1.1372107092024601</v>
      </c>
      <c r="D65" s="2">
        <v>0.42172183386103301</v>
      </c>
      <c r="E65" s="2">
        <v>5.0151973389418805E-2</v>
      </c>
      <c r="F65" s="2">
        <v>5.0728331521306567</v>
      </c>
      <c r="G65" s="2">
        <v>1.87376540966565</v>
      </c>
      <c r="H65" s="2">
        <v>0.70427356295063992</v>
      </c>
      <c r="I65" s="2">
        <v>3.9769870648332199E-2</v>
      </c>
      <c r="J65" s="2">
        <v>4.8612416887282545E-2</v>
      </c>
      <c r="K65" s="2">
        <v>4.5391672727789295E-2</v>
      </c>
    </row>
    <row r="66" spans="1:11" x14ac:dyDescent="0.35">
      <c r="A66" s="4">
        <v>2037</v>
      </c>
      <c r="B66" s="2">
        <v>0.44124604222179575</v>
      </c>
      <c r="C66" s="2">
        <v>1.3801377727572601</v>
      </c>
      <c r="D66" s="2">
        <v>0.36219823742595497</v>
      </c>
      <c r="E66" s="2">
        <v>3.72122666870838E-2</v>
      </c>
      <c r="F66" s="2">
        <v>4.1302216504983171</v>
      </c>
      <c r="G66" s="2">
        <v>1.85154389890015</v>
      </c>
      <c r="H66" s="2">
        <v>0.674675213998575</v>
      </c>
      <c r="I66" s="2">
        <v>3.03154424090369E-2</v>
      </c>
      <c r="J66" s="2">
        <v>5.3786003587836966E-2</v>
      </c>
      <c r="K66" s="2">
        <v>4.8591455193124286E-2</v>
      </c>
    </row>
    <row r="67" spans="1:11" x14ac:dyDescent="0.35">
      <c r="A67" s="4">
        <v>2038</v>
      </c>
      <c r="B67" s="2">
        <v>0.35548675910141225</v>
      </c>
      <c r="C67" s="2">
        <v>1.55264493339595</v>
      </c>
      <c r="D67" s="2">
        <v>0.34525956279801295</v>
      </c>
      <c r="E67" s="2">
        <v>3.2285044465577999E-2</v>
      </c>
      <c r="F67" s="2">
        <v>3.2731494301238797</v>
      </c>
      <c r="G67" s="2">
        <v>1.8042186416556398</v>
      </c>
      <c r="H67" s="2">
        <v>0.61023710916326401</v>
      </c>
      <c r="I67" s="2">
        <v>2.09085683193019E-2</v>
      </c>
      <c r="J67" s="2">
        <v>5.9491794111705659E-2</v>
      </c>
      <c r="K67" s="2">
        <v>4.9792305554701724E-2</v>
      </c>
    </row>
    <row r="68" spans="1:11" x14ac:dyDescent="0.35">
      <c r="A68" s="4">
        <v>2039</v>
      </c>
      <c r="B68" s="2">
        <v>0.28270414252360876</v>
      </c>
      <c r="C68" s="2">
        <v>1.6006658498436601</v>
      </c>
      <c r="D68" s="2">
        <v>0.385084778892885</v>
      </c>
      <c r="E68" s="2">
        <v>2.5375694565801601E-2</v>
      </c>
      <c r="F68" s="2">
        <v>2.559714703771284</v>
      </c>
      <c r="G68" s="2">
        <v>1.7064277095625702</v>
      </c>
      <c r="H68" s="2">
        <v>0.52121331342303301</v>
      </c>
      <c r="I68" s="2">
        <v>1.7377146920605799E-2</v>
      </c>
      <c r="J68" s="2">
        <v>6.4844365209322102E-2</v>
      </c>
      <c r="K68" s="2">
        <v>4.9022635275363574E-2</v>
      </c>
    </row>
    <row r="69" spans="1:11" x14ac:dyDescent="0.35">
      <c r="A69" s="4">
        <v>2040</v>
      </c>
      <c r="B69" s="2">
        <v>0.21689811447329596</v>
      </c>
      <c r="C69" s="2">
        <v>1.70590144303678</v>
      </c>
      <c r="D69" s="2">
        <v>0.376089232328018</v>
      </c>
      <c r="E69" s="2">
        <v>2.68780101058659E-2</v>
      </c>
      <c r="F69" s="2">
        <v>1.9446132752860741</v>
      </c>
      <c r="G69" s="2">
        <v>1.5393183443421701</v>
      </c>
      <c r="H69" s="2">
        <v>0.45179424478665503</v>
      </c>
      <c r="I69" s="2">
        <v>1.4063747987957901E-2</v>
      </c>
      <c r="J69" s="2">
        <v>6.8745502820944507E-2</v>
      </c>
      <c r="K69" s="2">
        <v>4.9947108119036715E-2</v>
      </c>
    </row>
    <row r="70" spans="1:11" x14ac:dyDescent="0.35">
      <c r="A70" s="4">
        <v>2041</v>
      </c>
      <c r="B70" s="2">
        <v>0.15840782529123559</v>
      </c>
      <c r="C70" s="2">
        <v>1.8258472907754499</v>
      </c>
      <c r="D70" s="2">
        <v>0.34295919433169803</v>
      </c>
      <c r="E70" s="2">
        <v>2.5008522139094401E-2</v>
      </c>
      <c r="F70" s="2">
        <v>1.3983243150708451</v>
      </c>
      <c r="G70" s="2">
        <v>1.4438878910819599</v>
      </c>
      <c r="H70" s="2">
        <v>0.39942020345583101</v>
      </c>
      <c r="I70" s="2">
        <v>1.3704953890065801E-2</v>
      </c>
      <c r="J70" s="2">
        <v>7.2414653441182072E-2</v>
      </c>
      <c r="K70" s="2">
        <v>4.9664787535185113E-2</v>
      </c>
    </row>
    <row r="71" spans="1:11" x14ac:dyDescent="0.35">
      <c r="A71" s="4">
        <v>2042</v>
      </c>
      <c r="B71" s="2">
        <v>0.10555179891632574</v>
      </c>
      <c r="C71" s="2">
        <v>1.9158707717105201</v>
      </c>
      <c r="D71" s="2">
        <v>0.38902470938510797</v>
      </c>
      <c r="E71" s="2">
        <v>2.4196572737364998E-2</v>
      </c>
      <c r="F71" s="2">
        <v>0.9231900879650099</v>
      </c>
      <c r="G71" s="2">
        <v>1.3276013423978801</v>
      </c>
      <c r="H71" s="2">
        <v>0.34571152344846501</v>
      </c>
      <c r="I71" s="2">
        <v>1.33766704102659E-2</v>
      </c>
      <c r="J71" s="2">
        <v>7.593522770253E-2</v>
      </c>
      <c r="K71" s="2">
        <v>4.9009188085548668E-2</v>
      </c>
    </row>
    <row r="72" spans="1:11" x14ac:dyDescent="0.35">
      <c r="A72" s="4">
        <v>2043</v>
      </c>
      <c r="B72" s="2">
        <v>5.0068676886859037E-2</v>
      </c>
      <c r="C72" s="2">
        <v>1.9621678664676001</v>
      </c>
      <c r="D72" s="2">
        <v>0.32590275649864503</v>
      </c>
      <c r="E72" s="2">
        <v>2.0831702820191301E-2</v>
      </c>
      <c r="F72" s="2">
        <v>0.43692270926075877</v>
      </c>
      <c r="G72" s="2">
        <v>1.1975654121758201</v>
      </c>
      <c r="H72" s="2">
        <v>0.29487610383190604</v>
      </c>
      <c r="I72" s="2">
        <v>1.3157799591773801E-2</v>
      </c>
      <c r="J72" s="2">
        <v>7.955549744579607E-2</v>
      </c>
      <c r="K72" s="2">
        <v>4.8539335362537787E-2</v>
      </c>
    </row>
    <row r="73" spans="1:11" x14ac:dyDescent="0.35">
      <c r="A73" s="4">
        <v>2044</v>
      </c>
      <c r="B73" s="2">
        <v>3.1985485440408738E-2</v>
      </c>
      <c r="C73" s="2">
        <v>1.8875115019225399</v>
      </c>
      <c r="D73" s="2">
        <v>0.378879364573527</v>
      </c>
      <c r="E73" s="2">
        <v>2.3465964625965199E-2</v>
      </c>
      <c r="F73" s="2">
        <v>0.27407483304935482</v>
      </c>
      <c r="G73" s="2">
        <v>1.0236726185377099</v>
      </c>
      <c r="H73" s="2">
        <v>0.24531824613176401</v>
      </c>
      <c r="I73" s="2">
        <v>1.2943728947425001E-2</v>
      </c>
      <c r="J73" s="2">
        <v>8.0834368199270604E-2</v>
      </c>
      <c r="K73" s="2">
        <v>4.7983571576402761E-2</v>
      </c>
    </row>
    <row r="74" spans="1:11" x14ac:dyDescent="0.35">
      <c r="A74" s="4">
        <v>2045</v>
      </c>
      <c r="B74" s="2">
        <v>2.9862415066559789E-2</v>
      </c>
      <c r="C74" s="2">
        <v>2.0020519273992301</v>
      </c>
      <c r="D74" s="2">
        <v>0.33337486726716503</v>
      </c>
      <c r="E74" s="2">
        <v>2.3231791028918501E-2</v>
      </c>
      <c r="F74" s="2">
        <v>0.251503904933217</v>
      </c>
      <c r="G74" s="2">
        <v>0.83244209445783501</v>
      </c>
      <c r="H74" s="2">
        <v>0.19799503300260099</v>
      </c>
      <c r="I74" s="2">
        <v>1.42317774172117E-2</v>
      </c>
      <c r="J74" s="2">
        <v>8.0843811555801559E-2</v>
      </c>
      <c r="K74" s="2">
        <v>4.76857550058069E-2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Alle Größenklassen</vt:lpstr>
      <vt:lpstr>3,5 - 7,5 t</vt:lpstr>
      <vt:lpstr>7,5 - 12 t</vt:lpstr>
      <vt:lpstr>12 - 18 t</vt:lpstr>
      <vt:lpstr>18 - 26 t</vt:lpstr>
      <vt:lpstr>&gt; 26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Heining</dc:creator>
  <cp:lastModifiedBy>Jascha Klimke</cp:lastModifiedBy>
  <dcterms:created xsi:type="dcterms:W3CDTF">2022-10-08T16:24:09Z</dcterms:created>
  <dcterms:modified xsi:type="dcterms:W3CDTF">2023-05-04T09:37:45Z</dcterms:modified>
</cp:coreProperties>
</file>