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General" sheetId="1" state="visible" r:id="rId2"/>
    <sheet name="Sampl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<sst xmlns="http://schemas.openxmlformats.org/spreadsheetml/2006/main" count="111" uniqueCount="48">
  <si>
    <t xml:space="preserve">PI</t>
  </si>
  <si>
    <t xml:space="preserve">Frink</t>
  </si>
  <si>
    <t xml:space="preserve">Project #</t>
  </si>
  <si>
    <t xml:space="preserve">Automatically generated</t>
  </si>
  <si>
    <t xml:space="preserve">THESE FIELDS ARE MANDATORY</t>
  </si>
  <si>
    <t xml:space="preserve">Plate #</t>
  </si>
  <si>
    <t xml:space="preserve">SAMPLE ID</t>
  </si>
  <si>
    <t xml:space="preserve">WELL</t>
  </si>
  <si>
    <t xml:space="preserve">Container</t>
  </si>
  <si>
    <t xml:space="preserve">CONCENTRATION</t>
  </si>
  <si>
    <t xml:space="preserve">VOLUME</t>
  </si>
  <si>
    <t xml:space="preserve">SAMPLE TYPE</t>
  </si>
  <si>
    <t xml:space="preserve">A:1</t>
  </si>
  <si>
    <t xml:space="preserve">96 well plate</t>
  </si>
  <si>
    <t xml:space="preserve">GemstoneSample</t>
  </si>
  <si>
    <t xml:space="preserve">B:1</t>
  </si>
  <si>
    <t xml:space="preserve">C:1</t>
  </si>
  <si>
    <t xml:space="preserve">gDNA</t>
  </si>
  <si>
    <t xml:space="preserve">D:1</t>
  </si>
  <si>
    <t xml:space="preserve">E:1</t>
  </si>
  <si>
    <t xml:space="preserve">F:1</t>
  </si>
  <si>
    <t xml:space="preserve">G:1</t>
  </si>
  <si>
    <t xml:space="preserve">H:1</t>
  </si>
  <si>
    <t xml:space="preserve">A:2</t>
  </si>
  <si>
    <t xml:space="preserve">B:2</t>
  </si>
  <si>
    <t xml:space="preserve">C:2</t>
  </si>
  <si>
    <t xml:space="preserve">D:2</t>
  </si>
  <si>
    <t xml:space="preserve">E:2</t>
  </si>
  <si>
    <t xml:space="preserve">F:2</t>
  </si>
  <si>
    <t xml:space="preserve">G:2</t>
  </si>
  <si>
    <t xml:space="preserve">H:2</t>
  </si>
  <si>
    <t xml:space="preserve">A:3</t>
  </si>
  <si>
    <t xml:space="preserve">B:3</t>
  </si>
  <si>
    <t xml:space="preserve">C:3</t>
  </si>
  <si>
    <t xml:space="preserve">D:3</t>
  </si>
  <si>
    <t xml:space="preserve">E:3</t>
  </si>
  <si>
    <t xml:space="preserve">F:3</t>
  </si>
  <si>
    <t xml:space="preserve">G:3</t>
  </si>
  <si>
    <t xml:space="preserve">H:3</t>
  </si>
  <si>
    <t xml:space="preserve">A:4</t>
  </si>
  <si>
    <t xml:space="preserve">B:4</t>
  </si>
  <si>
    <t xml:space="preserve">C:4</t>
  </si>
  <si>
    <t xml:space="preserve">D:4</t>
  </si>
  <si>
    <t xml:space="preserve">E:4</t>
  </si>
  <si>
    <t xml:space="preserve">F:4</t>
  </si>
  <si>
    <t xml:space="preserve">G:4</t>
  </si>
  <si>
    <t xml:space="preserve">H:4</t>
  </si>
  <si>
    <t xml:space="preserve">A:5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</si>
</sst>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4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name val="Helvetica Neue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CE6F2"/>
      </patternFill>
    </fill>
    <fill>
      <patternFill patternType="solid">
        <fgColor rgb="FFDCE6F2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9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4.1632653061225"/>
    <col collapsed="false" hidden="false" max="2" min="2" style="0" width="15.4183673469388"/>
    <col collapsed="false" hidden="false" max="1025" min="3" style="0" width="11.5204081632653"/>
  </cols>
  <sheetData>
    <row r="1" customFormat="false" ht="12.8" hidden="false" customHeight="false" outlineLevel="0" collapsed="false">
      <c r="A1" s="1" t="s">
        <v>0</v>
      </c>
      <c r="B1" s="0" t="s">
        <v>1</v>
      </c>
    </row>
    <row r="2" customFormat="false" ht="12.8" hidden="false" customHeight="false" outlineLevel="0" collapsed="false">
      <c r="A2" s="1" t="s">
        <v>2</v>
      </c>
      <c r="B2" s="0" t="n">
        <v>1693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2.8"/>
  <cols>
    <col collapsed="false" hidden="false" max="2" min="1" style="0" width="26.6734693877551"/>
    <col collapsed="false" hidden="false" max="3" min="3" style="0" width="17.780612244898"/>
    <col collapsed="false" hidden="false" max="4" min="4" style="0" width="19.7244897959184"/>
    <col collapsed="false" hidden="false" max="7" min="5" style="0" width="41.2602040816327"/>
    <col collapsed="false" hidden="false" max="1025" min="8" style="0" width="11.5204081632653"/>
  </cols>
  <sheetData>
    <row r="1" customFormat="false" ht="12.8" hidden="false" customHeight="true" outlineLevel="0" collapsed="false">
      <c r="A1" s="2" t="s">
        <v>3</v>
      </c>
      <c r="B1" s="2"/>
      <c r="C1" s="3" t="s">
        <v>4</v>
      </c>
      <c r="D1" s="3"/>
      <c r="E1" s="3"/>
      <c r="F1" s="3"/>
      <c r="G1" s="3"/>
    </row>
    <row r="2" customFormat="false" ht="12.8" hidden="false" customHeight="false" outlineLevel="0" collapsed="false">
      <c r="A2" s="2"/>
      <c r="B2" s="2"/>
      <c r="C2" s="3"/>
      <c r="D2" s="3"/>
      <c r="E2" s="3"/>
      <c r="F2" s="3"/>
      <c r="G2" s="3"/>
    </row>
    <row r="3" customFormat="false" ht="14.9" hidden="false" customHeight="false" outlineLevel="0" collapsed="false">
      <c r="A3" s="4" t="s">
        <v>5</v>
      </c>
      <c r="B3" s="5" t="s">
        <v>6</v>
      </c>
      <c r="C3" s="5" t="s">
        <v>7</v>
      </c>
      <c r="D3" s="4" t="s">
        <v>8</v>
      </c>
      <c r="E3" s="5" t="s">
        <v>9</v>
      </c>
      <c r="F3" s="5" t="s">
        <v>10</v>
      </c>
      <c r="G3" s="6" t="s">
        <v>11</v>
      </c>
    </row>
    <row r="4" customFormat="false" ht="13.8" hidden="false" customHeight="false" outlineLevel="0" collapsed="false">
      <c r="A4" s="7" t="str">
        <f aca="false">CONCATENATE("plate-",General!$B$1,"-",General!$B$2)</f>
        <v>plate-Frink-1693</v>
      </c>
      <c r="B4" s="7" t="str">
        <f aca="false">CONCATENATE("sample-",General!$B$1,"-",General!$B$2)</f>
        <v>sample-Frink-1693</v>
      </c>
      <c r="C4" s="8" t="s">
        <v>12</v>
      </c>
      <c r="D4" s="9" t="s">
        <v>13</v>
      </c>
      <c r="E4" s="10" t="n">
        <v>50</v>
      </c>
      <c r="F4" s="10" t="n">
        <v>50</v>
      </c>
      <c r="G4" s="11" t="s">
        <v>14</v>
      </c>
    </row>
    <row r="5" customFormat="false" ht="13.8" hidden="false" customHeight="false" outlineLevel="0" collapsed="false">
      <c r="A5" s="7" t="str">
        <f aca="false">CONCATENATE("plate-",General!$B$1,"-",General!$B$2)</f>
        <v>plate-Frink-1693</v>
      </c>
      <c r="B5" s="7" t="str">
        <f aca="false">CONCATENATE("sample-",General!$B$1,"-",General!$B$2)</f>
        <v>sample-Frink-1693</v>
      </c>
      <c r="C5" s="8" t="s">
        <v>15</v>
      </c>
      <c r="D5" s="9" t="s">
        <v>13</v>
      </c>
      <c r="E5" s="10" t="n">
        <v>50</v>
      </c>
      <c r="F5" s="10" t="n">
        <v>50</v>
      </c>
      <c r="G5" s="11" t="s">
        <v>14</v>
      </c>
    </row>
    <row r="6" customFormat="false" ht="13.8" hidden="false" customHeight="false" outlineLevel="0" collapsed="false">
      <c r="A6" s="7" t="str">
        <f aca="false">CONCATENATE("plate-",General!$B$1,"-",General!$B$2)</f>
        <v>plate-Frink-1693</v>
      </c>
      <c r="B6" s="7" t="str">
        <f aca="false">CONCATENATE("sample-",General!$B$1,"-",General!$B$2)</f>
        <v>sample-Frink-1693</v>
      </c>
      <c r="C6" s="8" t="s">
        <v>16</v>
      </c>
      <c r="D6" s="9" t="s">
        <v>13</v>
      </c>
      <c r="E6" s="10" t="n">
        <v>50</v>
      </c>
      <c r="F6" s="10" t="n">
        <v>50</v>
      </c>
      <c r="G6" s="11" t="s">
        <v>17</v>
      </c>
    </row>
    <row r="7" customFormat="false" ht="13.8" hidden="false" customHeight="false" outlineLevel="0" collapsed="false">
      <c r="A7" s="7" t="str">
        <f aca="false">CONCATENATE("plate-",General!$B$1,"-",General!$B$2)</f>
        <v>plate-Frink-1693</v>
      </c>
      <c r="B7" s="7" t="str">
        <f aca="false">CONCATENATE("sample-",General!$B$1,"-",General!$B$2)</f>
        <v>sample-Frink-1693</v>
      </c>
      <c r="C7" s="8" t="s">
        <v>18</v>
      </c>
      <c r="D7" s="9" t="s">
        <v>13</v>
      </c>
      <c r="E7" s="10" t="n">
        <v>50</v>
      </c>
      <c r="F7" s="10" t="n">
        <v>50</v>
      </c>
      <c r="G7" s="11" t="s">
        <v>17</v>
      </c>
    </row>
    <row r="8" customFormat="false" ht="13.8" hidden="false" customHeight="false" outlineLevel="0" collapsed="false">
      <c r="A8" s="7" t="str">
        <f aca="false">CONCATENATE("plate-",General!$B$1,"-",General!$B$2)</f>
        <v>plate-Frink-1693</v>
      </c>
      <c r="B8" s="7" t="str">
        <f aca="false">CONCATENATE("sample-",General!$B$1,"-",General!$B$2)</f>
        <v>sample-Frink-1693</v>
      </c>
      <c r="C8" s="8" t="s">
        <v>19</v>
      </c>
      <c r="D8" s="9" t="s">
        <v>13</v>
      </c>
      <c r="E8" s="10" t="n">
        <v>50</v>
      </c>
      <c r="F8" s="10" t="n">
        <v>50</v>
      </c>
      <c r="G8" s="11" t="s">
        <v>17</v>
      </c>
    </row>
    <row r="9" customFormat="false" ht="13.8" hidden="false" customHeight="false" outlineLevel="0" collapsed="false">
      <c r="A9" s="7" t="str">
        <f aca="false">CONCATENATE("plate-",General!$B$1,"-",General!$B$2)</f>
        <v>plate-Frink-1693</v>
      </c>
      <c r="B9" s="7" t="str">
        <f aca="false">CONCATENATE("sample-",General!$B$1,"-",General!$B$2)</f>
        <v>sample-Frink-1693</v>
      </c>
      <c r="C9" s="8" t="s">
        <v>20</v>
      </c>
      <c r="D9" s="9" t="s">
        <v>13</v>
      </c>
      <c r="E9" s="10" t="n">
        <v>50</v>
      </c>
      <c r="F9" s="10" t="n">
        <v>50</v>
      </c>
      <c r="G9" s="11" t="s">
        <v>17</v>
      </c>
    </row>
    <row r="10" customFormat="false" ht="13.8" hidden="false" customHeight="false" outlineLevel="0" collapsed="false">
      <c r="A10" s="7" t="str">
        <f aca="false">CONCATENATE("plate-",General!$B$1,"-",General!$B$2)</f>
        <v>plate-Frink-1693</v>
      </c>
      <c r="B10" s="7" t="str">
        <f aca="false">CONCATENATE("sample-",General!$B$1,"-",General!$B$2)</f>
        <v>sample-Frink-1693</v>
      </c>
      <c r="C10" s="8" t="s">
        <v>21</v>
      </c>
      <c r="D10" s="9" t="s">
        <v>13</v>
      </c>
      <c r="E10" s="10" t="n">
        <v>50</v>
      </c>
      <c r="F10" s="10" t="n">
        <v>50</v>
      </c>
      <c r="G10" s="11" t="s">
        <v>17</v>
      </c>
    </row>
    <row r="11" customFormat="false" ht="13.8" hidden="false" customHeight="false" outlineLevel="0" collapsed="false">
      <c r="A11" s="7" t="str">
        <f aca="false">CONCATENATE("plate-",General!$B$1,"-",General!$B$2)</f>
        <v>plate-Frink-1693</v>
      </c>
      <c r="B11" s="7" t="str">
        <f aca="false">CONCATENATE("sample-",General!$B$1,"-",General!$B$2)</f>
        <v>sample-Frink-1693</v>
      </c>
      <c r="C11" s="8" t="s">
        <v>22</v>
      </c>
      <c r="D11" s="9" t="s">
        <v>13</v>
      </c>
      <c r="E11" s="10" t="n">
        <v>50</v>
      </c>
      <c r="F11" s="10" t="n">
        <v>50</v>
      </c>
      <c r="G11" s="11" t="s">
        <v>17</v>
      </c>
    </row>
    <row r="12" customFormat="false" ht="13.8" hidden="false" customHeight="false" outlineLevel="0" collapsed="false">
      <c r="A12" s="7" t="str">
        <f aca="false">CONCATENATE("plate-",General!$B$1,"-",General!$B$2)</f>
        <v>plate-Frink-1693</v>
      </c>
      <c r="B12" s="7" t="str">
        <f aca="false">CONCATENATE("sample-",General!$B$1,"-",General!$B$2)</f>
        <v>sample-Frink-1693</v>
      </c>
      <c r="C12" s="8" t="s">
        <v>23</v>
      </c>
      <c r="D12" s="9" t="s">
        <v>13</v>
      </c>
      <c r="E12" s="10" t="n">
        <v>50</v>
      </c>
      <c r="F12" s="10" t="n">
        <v>50</v>
      </c>
      <c r="G12" s="11" t="s">
        <v>17</v>
      </c>
    </row>
    <row r="13" customFormat="false" ht="13.8" hidden="false" customHeight="false" outlineLevel="0" collapsed="false">
      <c r="A13" s="7" t="str">
        <f aca="false">CONCATENATE("plate-",General!$B$1,"-",General!$B$2)</f>
        <v>plate-Frink-1693</v>
      </c>
      <c r="B13" s="7" t="str">
        <f aca="false">CONCATENATE("sample-",General!$B$1,"-",General!$B$2)</f>
        <v>sample-Frink-1693</v>
      </c>
      <c r="C13" s="8" t="s">
        <v>24</v>
      </c>
      <c r="D13" s="9" t="s">
        <v>13</v>
      </c>
      <c r="E13" s="10" t="n">
        <v>50</v>
      </c>
      <c r="F13" s="10" t="n">
        <v>50</v>
      </c>
      <c r="G13" s="11" t="s">
        <v>17</v>
      </c>
    </row>
    <row r="14" customFormat="false" ht="13.8" hidden="false" customHeight="false" outlineLevel="0" collapsed="false">
      <c r="A14" s="7" t="str">
        <f aca="false">CONCATENATE("plate-",General!$B$1,"-",General!$B$2)</f>
        <v>plate-Frink-1693</v>
      </c>
      <c r="B14" s="7" t="str">
        <f aca="false">CONCATENATE("sample-",General!$B$1,"-",General!$B$2)</f>
        <v>sample-Frink-1693</v>
      </c>
      <c r="C14" s="8" t="s">
        <v>25</v>
      </c>
      <c r="D14" s="9" t="s">
        <v>13</v>
      </c>
      <c r="E14" s="10" t="n">
        <v>50</v>
      </c>
      <c r="F14" s="10" t="n">
        <v>50</v>
      </c>
      <c r="G14" s="11" t="s">
        <v>17</v>
      </c>
    </row>
    <row r="15" customFormat="false" ht="13.8" hidden="false" customHeight="false" outlineLevel="0" collapsed="false">
      <c r="A15" s="7" t="str">
        <f aca="false">CONCATENATE("plate-",General!$B$1,"-",General!$B$2)</f>
        <v>plate-Frink-1693</v>
      </c>
      <c r="B15" s="7" t="str">
        <f aca="false">CONCATENATE("sample-",General!$B$1,"-",General!$B$2)</f>
        <v>sample-Frink-1693</v>
      </c>
      <c r="C15" s="8" t="s">
        <v>26</v>
      </c>
      <c r="D15" s="9" t="s">
        <v>13</v>
      </c>
      <c r="E15" s="10" t="n">
        <v>50</v>
      </c>
      <c r="F15" s="10" t="n">
        <v>50</v>
      </c>
      <c r="G15" s="11" t="s">
        <v>17</v>
      </c>
    </row>
    <row r="16" customFormat="false" ht="13.8" hidden="false" customHeight="false" outlineLevel="0" collapsed="false">
      <c r="A16" s="7" t="str">
        <f aca="false">CONCATENATE("plate-",General!$B$1,"-",General!$B$2)</f>
        <v>plate-Frink-1693</v>
      </c>
      <c r="B16" s="7" t="str">
        <f aca="false">CONCATENATE("sample-",General!$B$1,"-",General!$B$2)</f>
        <v>sample-Frink-1693</v>
      </c>
      <c r="C16" s="8" t="s">
        <v>27</v>
      </c>
      <c r="D16" s="9" t="s">
        <v>13</v>
      </c>
      <c r="E16" s="10" t="n">
        <v>50</v>
      </c>
      <c r="F16" s="10" t="n">
        <v>50</v>
      </c>
      <c r="G16" s="11" t="s">
        <v>17</v>
      </c>
    </row>
    <row r="17" customFormat="false" ht="13.8" hidden="false" customHeight="false" outlineLevel="0" collapsed="false">
      <c r="A17" s="7" t="str">
        <f aca="false">CONCATENATE("plate-",General!$B$1,"-",General!$B$2)</f>
        <v>plate-Frink-1693</v>
      </c>
      <c r="B17" s="7" t="str">
        <f aca="false">CONCATENATE("sample-",General!$B$1,"-",General!$B$2)</f>
        <v>sample-Frink-1693</v>
      </c>
      <c r="C17" s="8" t="s">
        <v>28</v>
      </c>
      <c r="D17" s="9" t="s">
        <v>13</v>
      </c>
      <c r="E17" s="10" t="n">
        <v>50</v>
      </c>
      <c r="F17" s="10" t="n">
        <v>50</v>
      </c>
      <c r="G17" s="11" t="s">
        <v>17</v>
      </c>
    </row>
    <row r="18" customFormat="false" ht="13.8" hidden="false" customHeight="false" outlineLevel="0" collapsed="false">
      <c r="A18" s="7" t="str">
        <f aca="false">CONCATENATE("plate-",General!$B$1,"-",General!$B$2)</f>
        <v>plate-Frink-1693</v>
      </c>
      <c r="B18" s="7" t="str">
        <f aca="false">CONCATENATE("sample-",General!$B$1,"-",General!$B$2)</f>
        <v>sample-Frink-1693</v>
      </c>
      <c r="C18" s="8" t="s">
        <v>29</v>
      </c>
      <c r="D18" s="9" t="s">
        <v>13</v>
      </c>
      <c r="E18" s="10" t="n">
        <v>50</v>
      </c>
      <c r="F18" s="10" t="n">
        <v>50</v>
      </c>
      <c r="G18" s="11" t="s">
        <v>17</v>
      </c>
    </row>
    <row r="19" customFormat="false" ht="13.8" hidden="false" customHeight="false" outlineLevel="0" collapsed="false">
      <c r="A19" s="7" t="str">
        <f aca="false">CONCATENATE("plate-",General!$B$1,"-",General!$B$2)</f>
        <v>plate-Frink-1693</v>
      </c>
      <c r="B19" s="7" t="str">
        <f aca="false">CONCATENATE("sample-",General!$B$1,"-",General!$B$2)</f>
        <v>sample-Frink-1693</v>
      </c>
      <c r="C19" s="8" t="s">
        <v>30</v>
      </c>
      <c r="D19" s="9" t="s">
        <v>13</v>
      </c>
      <c r="E19" s="10" t="n">
        <v>50</v>
      </c>
      <c r="F19" s="10" t="n">
        <v>50</v>
      </c>
      <c r="G19" s="11" t="s">
        <v>17</v>
      </c>
    </row>
    <row r="20" customFormat="false" ht="13.8" hidden="false" customHeight="false" outlineLevel="0" collapsed="false">
      <c r="A20" s="7" t="str">
        <f aca="false">CONCATENATE("plate-",General!$B$1,"-",General!$B$2)</f>
        <v>plate-Frink-1693</v>
      </c>
      <c r="B20" s="7" t="str">
        <f aca="false">CONCATENATE("sample-",General!$B$1,"-",General!$B$2)</f>
        <v>sample-Frink-1693</v>
      </c>
      <c r="C20" s="8" t="s">
        <v>31</v>
      </c>
      <c r="D20" s="9" t="s">
        <v>13</v>
      </c>
      <c r="E20" s="10" t="n">
        <v>50</v>
      </c>
      <c r="F20" s="10" t="n">
        <v>50</v>
      </c>
      <c r="G20" s="11" t="s">
        <v>17</v>
      </c>
    </row>
    <row r="21" customFormat="false" ht="13.8" hidden="false" customHeight="false" outlineLevel="0" collapsed="false">
      <c r="A21" s="7" t="str">
        <f aca="false">CONCATENATE("plate-",General!$B$1,"-",General!$B$2)</f>
        <v>plate-Frink-1693</v>
      </c>
      <c r="B21" s="7" t="str">
        <f aca="false">CONCATENATE("sample-",General!$B$1,"-",General!$B$2)</f>
        <v>sample-Frink-1693</v>
      </c>
      <c r="C21" s="8" t="s">
        <v>32</v>
      </c>
      <c r="D21" s="9" t="s">
        <v>13</v>
      </c>
      <c r="E21" s="10" t="n">
        <v>50</v>
      </c>
      <c r="F21" s="10" t="n">
        <v>50</v>
      </c>
      <c r="G21" s="11" t="s">
        <v>17</v>
      </c>
    </row>
    <row r="22" customFormat="false" ht="13.8" hidden="false" customHeight="false" outlineLevel="0" collapsed="false">
      <c r="A22" s="7" t="str">
        <f aca="false">CONCATENATE("plate-",General!$B$1,"-",General!$B$2)</f>
        <v>plate-Frink-1693</v>
      </c>
      <c r="B22" s="7" t="str">
        <f aca="false">CONCATENATE("sample-",General!$B$1,"-",General!$B$2)</f>
        <v>sample-Frink-1693</v>
      </c>
      <c r="C22" s="8" t="s">
        <v>33</v>
      </c>
      <c r="D22" s="9" t="s">
        <v>13</v>
      </c>
      <c r="E22" s="10" t="n">
        <v>50</v>
      </c>
      <c r="F22" s="10" t="n">
        <v>50</v>
      </c>
      <c r="G22" s="11" t="s">
        <v>17</v>
      </c>
    </row>
    <row r="23" customFormat="false" ht="13.8" hidden="false" customHeight="false" outlineLevel="0" collapsed="false">
      <c r="A23" s="7" t="str">
        <f aca="false">CONCATENATE("plate-",General!$B$1,"-",General!$B$2)</f>
        <v>plate-Frink-1693</v>
      </c>
      <c r="B23" s="7" t="str">
        <f aca="false">CONCATENATE("sample-",General!$B$1,"-",General!$B$2)</f>
        <v>sample-Frink-1693</v>
      </c>
      <c r="C23" s="8" t="s">
        <v>34</v>
      </c>
      <c r="D23" s="9" t="s">
        <v>13</v>
      </c>
      <c r="E23" s="10" t="n">
        <v>50</v>
      </c>
      <c r="F23" s="10" t="n">
        <v>50</v>
      </c>
      <c r="G23" s="11" t="s">
        <v>17</v>
      </c>
    </row>
    <row r="24" customFormat="false" ht="13.8" hidden="false" customHeight="false" outlineLevel="0" collapsed="false">
      <c r="A24" s="7" t="str">
        <f aca="false">CONCATENATE("plate-",General!$B$1,"-",General!$B$2)</f>
        <v>plate-Frink-1693</v>
      </c>
      <c r="B24" s="7" t="str">
        <f aca="false">CONCATENATE("sample-",General!$B$1,"-",General!$B$2)</f>
        <v>sample-Frink-1693</v>
      </c>
      <c r="C24" s="8" t="s">
        <v>35</v>
      </c>
      <c r="D24" s="9" t="s">
        <v>13</v>
      </c>
      <c r="E24" s="10" t="n">
        <v>50</v>
      </c>
      <c r="F24" s="10" t="n">
        <v>50</v>
      </c>
      <c r="G24" s="11" t="s">
        <v>17</v>
      </c>
    </row>
    <row r="25" customFormat="false" ht="13.8" hidden="false" customHeight="false" outlineLevel="0" collapsed="false">
      <c r="A25" s="7" t="str">
        <f aca="false">CONCATENATE("plate-",General!$B$1,"-",General!$B$2)</f>
        <v>plate-Frink-1693</v>
      </c>
      <c r="B25" s="7" t="str">
        <f aca="false">CONCATENATE("sample-",General!$B$1,"-",General!$B$2)</f>
        <v>sample-Frink-1693</v>
      </c>
      <c r="C25" s="8" t="s">
        <v>36</v>
      </c>
      <c r="D25" s="9" t="s">
        <v>13</v>
      </c>
      <c r="E25" s="10" t="n">
        <v>50</v>
      </c>
      <c r="F25" s="10" t="n">
        <v>50</v>
      </c>
      <c r="G25" s="11" t="s">
        <v>17</v>
      </c>
    </row>
    <row r="26" customFormat="false" ht="13.8" hidden="false" customHeight="false" outlineLevel="0" collapsed="false">
      <c r="A26" s="7" t="str">
        <f aca="false">CONCATENATE("plate-",General!$B$1,"-",General!$B$2)</f>
        <v>plate-Frink-1693</v>
      </c>
      <c r="B26" s="7" t="str">
        <f aca="false">CONCATENATE("sample-",General!$B$1,"-",General!$B$2)</f>
        <v>sample-Frink-1693</v>
      </c>
      <c r="C26" s="8" t="s">
        <v>37</v>
      </c>
      <c r="D26" s="9" t="s">
        <v>13</v>
      </c>
      <c r="E26" s="10" t="n">
        <v>50</v>
      </c>
      <c r="F26" s="10" t="n">
        <v>50</v>
      </c>
      <c r="G26" s="11" t="s">
        <v>17</v>
      </c>
    </row>
    <row r="27" customFormat="false" ht="13.8" hidden="false" customHeight="false" outlineLevel="0" collapsed="false">
      <c r="A27" s="7" t="str">
        <f aca="false">CONCATENATE("plate-",General!$B$1,"-",General!$B$2)</f>
        <v>plate-Frink-1693</v>
      </c>
      <c r="B27" s="7" t="str">
        <f aca="false">CONCATENATE("sample-",General!$B$1,"-",General!$B$2)</f>
        <v>sample-Frink-1693</v>
      </c>
      <c r="C27" s="8" t="s">
        <v>38</v>
      </c>
      <c r="D27" s="9" t="s">
        <v>13</v>
      </c>
      <c r="E27" s="10" t="n">
        <v>50</v>
      </c>
      <c r="F27" s="10" t="n">
        <v>50</v>
      </c>
      <c r="G27" s="11" t="s">
        <v>17</v>
      </c>
    </row>
    <row r="28" customFormat="false" ht="13.8" hidden="false" customHeight="false" outlineLevel="0" collapsed="false">
      <c r="A28" s="7" t="str">
        <f aca="false">CONCATENATE("plate-",General!$B$1,"-",General!$B$2)</f>
        <v>plate-Frink-1693</v>
      </c>
      <c r="B28" s="7" t="str">
        <f aca="false">CONCATENATE("sample-",General!$B$1,"-",General!$B$2)</f>
        <v>sample-Frink-1693</v>
      </c>
      <c r="C28" s="8" t="s">
        <v>39</v>
      </c>
      <c r="D28" s="9" t="s">
        <v>13</v>
      </c>
      <c r="E28" s="10" t="n">
        <v>50</v>
      </c>
      <c r="F28" s="10" t="n">
        <v>50</v>
      </c>
      <c r="G28" s="11" t="s">
        <v>17</v>
      </c>
    </row>
    <row r="29" customFormat="false" ht="13.8" hidden="false" customHeight="false" outlineLevel="0" collapsed="false">
      <c r="A29" s="7" t="str">
        <f aca="false">CONCATENATE("plate-",General!$B$1,"-",General!$B$2)</f>
        <v>plate-Frink-1693</v>
      </c>
      <c r="B29" s="7" t="str">
        <f aca="false">CONCATENATE("sample-",General!$B$1,"-",General!$B$2)</f>
        <v>sample-Frink-1693</v>
      </c>
      <c r="C29" s="8" t="s">
        <v>40</v>
      </c>
      <c r="D29" s="9" t="s">
        <v>13</v>
      </c>
      <c r="E29" s="10" t="n">
        <v>50</v>
      </c>
      <c r="F29" s="10" t="n">
        <v>50</v>
      </c>
      <c r="G29" s="11" t="s">
        <v>17</v>
      </c>
    </row>
    <row r="30" customFormat="false" ht="13.8" hidden="false" customHeight="false" outlineLevel="0" collapsed="false">
      <c r="A30" s="7" t="str">
        <f aca="false">CONCATENATE("plate-",General!$B$1,"-",General!$B$2)</f>
        <v>plate-Frink-1693</v>
      </c>
      <c r="B30" s="7" t="str">
        <f aca="false">CONCATENATE("sample-",General!$B$1,"-",General!$B$2)</f>
        <v>sample-Frink-1693</v>
      </c>
      <c r="C30" s="8" t="s">
        <v>41</v>
      </c>
      <c r="D30" s="9" t="s">
        <v>13</v>
      </c>
      <c r="E30" s="10" t="n">
        <v>50</v>
      </c>
      <c r="F30" s="10" t="n">
        <v>50</v>
      </c>
      <c r="G30" s="11" t="s">
        <v>17</v>
      </c>
    </row>
    <row r="31" customFormat="false" ht="13.8" hidden="false" customHeight="false" outlineLevel="0" collapsed="false">
      <c r="A31" s="7" t="str">
        <f aca="false">CONCATENATE("plate-",General!$B$1,"-",General!$B$2)</f>
        <v>plate-Frink-1693</v>
      </c>
      <c r="B31" s="7" t="str">
        <f aca="false">CONCATENATE("sample-",General!$B$1,"-",General!$B$2)</f>
        <v>sample-Frink-1693</v>
      </c>
      <c r="C31" s="8" t="s">
        <v>42</v>
      </c>
      <c r="D31" s="9" t="s">
        <v>13</v>
      </c>
      <c r="E31" s="10" t="n">
        <v>50</v>
      </c>
      <c r="F31" s="10" t="n">
        <v>50</v>
      </c>
      <c r="G31" s="11" t="s">
        <v>17</v>
      </c>
    </row>
    <row r="32" customFormat="false" ht="13.8" hidden="false" customHeight="false" outlineLevel="0" collapsed="false">
      <c r="A32" s="7" t="str">
        <f aca="false">CONCATENATE("plate-",General!$B$1,"-",General!$B$2)</f>
        <v>plate-Frink-1693</v>
      </c>
      <c r="B32" s="7" t="str">
        <f aca="false">CONCATENATE("sample-",General!$B$1,"-",General!$B$2)</f>
        <v>sample-Frink-1693</v>
      </c>
      <c r="C32" s="8" t="s">
        <v>43</v>
      </c>
      <c r="D32" s="9" t="s">
        <v>13</v>
      </c>
      <c r="E32" s="10" t="n">
        <v>50</v>
      </c>
      <c r="F32" s="10" t="n">
        <v>50</v>
      </c>
      <c r="G32" s="11" t="s">
        <v>17</v>
      </c>
    </row>
    <row r="33" customFormat="false" ht="13.8" hidden="false" customHeight="false" outlineLevel="0" collapsed="false">
      <c r="A33" s="7" t="str">
        <f aca="false">CONCATENATE("plate-",General!$B$1,"-",General!$B$2)</f>
        <v>plate-Frink-1693</v>
      </c>
      <c r="B33" s="7" t="str">
        <f aca="false">CONCATENATE("sample-",General!$B$1,"-",General!$B$2)</f>
        <v>sample-Frink-1693</v>
      </c>
      <c r="C33" s="8" t="s">
        <v>44</v>
      </c>
      <c r="D33" s="9" t="s">
        <v>13</v>
      </c>
      <c r="E33" s="10" t="n">
        <v>50</v>
      </c>
      <c r="F33" s="10" t="n">
        <v>50</v>
      </c>
      <c r="G33" s="11" t="s">
        <v>17</v>
      </c>
    </row>
    <row r="34" customFormat="false" ht="13.8" hidden="false" customHeight="false" outlineLevel="0" collapsed="false">
      <c r="A34" s="7" t="str">
        <f aca="false">CONCATENATE("plate-",General!$B$1,"-",General!$B$2)</f>
        <v>plate-Frink-1693</v>
      </c>
      <c r="B34" s="7" t="str">
        <f aca="false">CONCATENATE("sample-",General!$B$1,"-",General!$B$2)</f>
        <v>sample-Frink-1693</v>
      </c>
      <c r="C34" s="8" t="s">
        <v>45</v>
      </c>
      <c r="D34" s="9" t="s">
        <v>13</v>
      </c>
      <c r="E34" s="10" t="n">
        <v>50</v>
      </c>
      <c r="F34" s="10" t="n">
        <v>50</v>
      </c>
      <c r="G34" s="11" t="s">
        <v>17</v>
      </c>
    </row>
    <row r="35" customFormat="false" ht="13.8" hidden="false" customHeight="false" outlineLevel="0" collapsed="false">
      <c r="A35" s="7" t="str">
        <f aca="false">CONCATENATE("plate-",General!$B$1,"-",General!$B$2)</f>
        <v>plate-Frink-1693</v>
      </c>
      <c r="B35" s="7" t="str">
        <f aca="false">CONCATENATE("sample-",General!$B$1,"-",General!$B$2)</f>
        <v>sample-Frink-1693</v>
      </c>
      <c r="C35" s="8" t="s">
        <v>46</v>
      </c>
      <c r="D35" s="9" t="s">
        <v>13</v>
      </c>
      <c r="E35" s="10" t="n">
        <v>50</v>
      </c>
      <c r="F35" s="10" t="n">
        <v>50</v>
      </c>
      <c r="G35" s="11" t="s">
        <v>17</v>
      </c>
    </row>
    <row r="36" customFormat="false" ht="13.8" hidden="false" customHeight="false" outlineLevel="0" collapsed="false">
      <c r="A36" s="7" t="str">
        <f aca="false">CONCATENATE("plate-",General!$B$1,"-",General!$B$2)</f>
        <v>plate-Frink-1693</v>
      </c>
      <c r="B36" s="7" t="str">
        <f aca="false">CONCATENATE("sample-",General!$B$1,"-",General!$B$2)</f>
        <v>sample-Frink-1693</v>
      </c>
      <c r="C36" s="8" t="s">
        <v>47</v>
      </c>
      <c r="D36" s="9" t="s">
        <v>13</v>
      </c>
      <c r="E36" s="10" t="n">
        <v>50</v>
      </c>
      <c r="F36" s="10" t="n">
        <v>50</v>
      </c>
      <c r="G36" s="11" t="s">
        <v>17</v>
      </c>
    </row>
  </sheetData>
  <mergeCells count="2">
    <mergeCell ref="A1:B2"/>
    <mergeCell ref="C1:G2"/>
  </mergeCells>
  <dataValidations count="3">
    <dataValidation allowBlank="true" error="Only a-z, 0-9 and - (dash) are allowed. No Whitespaces!" errorTitle="Invalid sample ID" operator="between" showDropDown="false" showErrorMessage="true" showInputMessage="true" sqref="C4:C36" type="none">
      <formula1>0</formula1>
      <formula2>0</formula2>
    </dataValidation>
    <dataValidation allowBlank="true" error="Please state your concentration in ng/ul. Do not enter units such as ng/ul or nM in this field" errorTitle="Concentration" operator="between" showDropDown="false" showErrorMessage="true" showInputMessage="true" sqref="E4:E36" type="decimal">
      <formula1>0</formula1>
      <formula2>3000</formula2>
    </dataValidation>
    <dataValidation allowBlank="true" error="Sample volume must be 25-50 ul" errorTitle="Sample volume" operator="between" showDropDown="false" showErrorMessage="true" showInputMessage="true" sqref="F4:F36" type="whole">
      <formula1>25</formula1>
      <formula2>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2019-09-06T16:12:18Z</dcterms:created>
  <dc:creator/>
  <dc:description/>
  <dc:language>en-US</dc:language>
  <cp:lastModifiedBy/>
  <dcterms:modified xsi:type="dcterms:W3CDTF">2019-09-06T16:22:30Z</dcterms:modified>
  <cp:revision>1</cp:revision>
  <dc:subject/>
  <dc:title/>
</cp:coreProperties>
</file>